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netorgft842234.sharepoint.com/sites/DataSite/Shared Documents/Staffing - 2025 Q4/"/>
    </mc:Choice>
  </mc:AlternateContent>
  <xr:revisionPtr revIDLastSave="32" documentId="13_ncr:1_{390EDFF8-1AD8-1E44-BEB5-CDC7BEBF03BD}" xr6:coauthVersionLast="47" xr6:coauthVersionMax="47" xr10:uidLastSave="{5706373B-9D28-C84D-ADC6-5CB6CB737B75}"/>
  <bookViews>
    <workbookView xWindow="0" yWindow="680" windowWidth="28060" windowHeight="19900" xr2:uid="{AF8EFA3A-12E3-6444-96C0-D630C51BE09E}"/>
  </bookViews>
  <sheets>
    <sheet name="Summary Data" sheetId="1" r:id="rId1"/>
    <sheet name="Summary NonNurse-USA" sheetId="2" r:id="rId2"/>
    <sheet name="Summary NonNurse-Region &amp; State" sheetId="3" r:id="rId3"/>
    <sheet name="Notes &amp; Glossary"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<sst xmlns="http://schemas.openxmlformats.org/spreadsheetml/2006/main" count="356" uniqueCount="188">
  <si>
    <t>US Average</t>
  </si>
  <si>
    <t>Median</t>
  </si>
  <si>
    <t>CMS Region Number</t>
  </si>
  <si>
    <t>Total Census</t>
  </si>
  <si>
    <t>Providers</t>
  </si>
  <si>
    <t>Total Nurse Staff HPRD</t>
  </si>
  <si>
    <t>Rank: Total Nurse Staff HPRD</t>
  </si>
  <si>
    <t>Expected Total Nurse Staff HPRD</t>
  </si>
  <si>
    <t>Percent Deviation From Expected Nurse Staffing</t>
  </si>
  <si>
    <t>% Providers ≥ 4.1 HPRD</t>
  </si>
  <si>
    <t>% NHs ≥ 3.48 HPRD</t>
  </si>
  <si>
    <t>% NHs ≥ 0.75 Total RN</t>
  </si>
  <si>
    <t>RN Staff HPRD</t>
  </si>
  <si>
    <t>Rank: RN Staff HPRD</t>
  </si>
  <si>
    <t>% Contract</t>
  </si>
  <si>
    <t>Rank: % Contract</t>
  </si>
  <si>
    <t>State</t>
  </si>
  <si>
    <t>Staffing Category</t>
  </si>
  <si>
    <t>US Total</t>
  </si>
  <si>
    <t>Percentage of Total</t>
  </si>
  <si>
    <t>HPRD</t>
  </si>
  <si>
    <t>AK</t>
  </si>
  <si>
    <t>Total Nurse Staffing</t>
  </si>
  <si>
    <t>*</t>
  </si>
  <si>
    <t>Total Nurse Care Staff HPRD (excl. Admin/DON)</t>
  </si>
  <si>
    <t>AL</t>
  </si>
  <si>
    <t>Total Nurse Care Staff (excl. Admin/DON)</t>
  </si>
  <si>
    <t>Total RN Staff HPRD</t>
  </si>
  <si>
    <t>AR</t>
  </si>
  <si>
    <t>Total RN</t>
  </si>
  <si>
    <t>RN HPRD (excl. Admin, DON)</t>
  </si>
  <si>
    <t>AZ</t>
  </si>
  <si>
    <t>RN (excl. Admin, DON)</t>
  </si>
  <si>
    <t>% Contract Hours</t>
  </si>
  <si>
    <t>CA</t>
  </si>
  <si>
    <t>RN Admin</t>
  </si>
  <si>
    <r>
      <t xml:space="preserve">% Providers </t>
    </r>
    <r>
      <rPr>
        <b/>
        <sz val="11"/>
        <color rgb="FF000000"/>
        <rFont val="Calibri"/>
        <family val="2"/>
      </rPr>
      <t>≥</t>
    </r>
    <r>
      <rPr>
        <b/>
        <sz val="11"/>
        <color rgb="FF000000"/>
        <rFont val="Calibri"/>
        <family val="2"/>
      </rPr>
      <t xml:space="preserve"> 4.1 HPRD</t>
    </r>
  </si>
  <si>
    <t>-</t>
  </si>
  <si>
    <t>CO</t>
  </si>
  <si>
    <t>RN DON</t>
  </si>
  <si>
    <r>
      <t xml:space="preserve">% Providers </t>
    </r>
    <r>
      <rPr>
        <b/>
        <sz val="11"/>
        <color rgb="FF000000"/>
        <rFont val="Calibri"/>
        <family val="2"/>
      </rPr>
      <t>≥</t>
    </r>
    <r>
      <rPr>
        <b/>
        <sz val="11"/>
        <color rgb="FF000000"/>
        <rFont val="Calibri"/>
        <family val="2"/>
      </rPr>
      <t xml:space="preserve"> 3.48 HPRD</t>
    </r>
  </si>
  <si>
    <t>CT</t>
  </si>
  <si>
    <t>Total LPN</t>
  </si>
  <si>
    <t>% Providers ≥ 0.75 Total RN HPRD</t>
  </si>
  <si>
    <t>DC</t>
  </si>
  <si>
    <t>LPN (excl. Admin)</t>
  </si>
  <si>
    <t>% Providers ≥ 3.48 HPRD &amp; ≥ 0.75 Total RN HPRD</t>
  </si>
  <si>
    <t>DE</t>
  </si>
  <si>
    <t>LPN Admin</t>
  </si>
  <si>
    <t>FL</t>
  </si>
  <si>
    <t>Total CNA, NA TR, Med Aide/Tech</t>
  </si>
  <si>
    <t>Total Nursing Homes</t>
  </si>
  <si>
    <t>GA</t>
  </si>
  <si>
    <t>CNA</t>
  </si>
  <si>
    <t>Residents Per Nursing Home</t>
  </si>
  <si>
    <t>HI</t>
  </si>
  <si>
    <t>NA TR</t>
  </si>
  <si>
    <t>IA</t>
  </si>
  <si>
    <t>Med Aide/Tech</t>
  </si>
  <si>
    <t>Percent Deviation</t>
  </si>
  <si>
    <t>ID</t>
  </si>
  <si>
    <t>IL</t>
  </si>
  <si>
    <t>IN</t>
  </si>
  <si>
    <t>Contract Hours by Position</t>
  </si>
  <si>
    <t>Contract Hours2</t>
  </si>
  <si>
    <t>Total Hours</t>
  </si>
  <si>
    <t>KS</t>
  </si>
  <si>
    <t xml:space="preserve">RN </t>
  </si>
  <si>
    <t>KY</t>
  </si>
  <si>
    <t xml:space="preserve">RN Admin </t>
  </si>
  <si>
    <t>LA</t>
  </si>
  <si>
    <t xml:space="preserve">RN DON </t>
  </si>
  <si>
    <t>MA</t>
  </si>
  <si>
    <t xml:space="preserve">LPN </t>
  </si>
  <si>
    <t>MD</t>
  </si>
  <si>
    <t xml:space="preserve">LPN Admin </t>
  </si>
  <si>
    <t>ME</t>
  </si>
  <si>
    <t xml:space="preserve">CNA </t>
  </si>
  <si>
    <t>MI</t>
  </si>
  <si>
    <t xml:space="preserve">NA TR </t>
  </si>
  <si>
    <t>MN</t>
  </si>
  <si>
    <t xml:space="preserve">Med Aide </t>
  </si>
  <si>
    <t>MO</t>
  </si>
  <si>
    <t>Total Contract Hours</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</si>
  <si>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</si>
  <si>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</si>
  <si>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</si>
  <si>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</si>
  <si>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</si>
  <si>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</si>
  <si>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</si>
  <si>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</si>
  <si>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</si>
  <si>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</si>
  <si>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</si>
  <si>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</si>
  <si>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</si>
  <si>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</si>
  <si>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</si>
  <si>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</si>
  <si>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</si>
  <si>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</si>
  <si>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</si>
  <si>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</si>
  <si>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</si>
  <si>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</si>
  <si>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</si>
  <si>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</si>
  <si>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</si>
  <si>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</si>
  <si>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</si>
  <si>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US Ratio</t>
  </si>
  <si>
    <t>US Total Hours</t>
  </si>
  <si>
    <t>MPRD</t>
  </si>
  <si>
    <t>NHs reporting 0</t>
  </si>
  <si>
    <t>Total Admin MPRD</t>
  </si>
  <si>
    <t>*Admin</t>
  </si>
  <si>
    <t>Total Med Director MPRD</t>
  </si>
  <si>
    <t>Medical Director</t>
  </si>
  <si>
    <t>Total Social Work</t>
  </si>
  <si>
    <t>Pharmacist</t>
  </si>
  <si>
    <t>Total OT MPRD</t>
  </si>
  <si>
    <t>Dietician</t>
  </si>
  <si>
    <t>Total PT MPRD</t>
  </si>
  <si>
    <t>Physician Assistant</t>
  </si>
  <si>
    <t>Total Activities MPRD</t>
  </si>
  <si>
    <t>Nurse Practictioner</t>
  </si>
  <si>
    <t>Descriptive Data</t>
  </si>
  <si>
    <t>Speech/Language Pathologist</t>
  </si>
  <si>
    <t>Qualified Social Work Staff</t>
  </si>
  <si>
    <t>Other Social Work Staff</t>
  </si>
  <si>
    <t>*Nursing Homes submitting invalid Admin Data</t>
  </si>
  <si>
    <t>Total Activities</t>
  </si>
  <si>
    <t>Qualified Activities Professional</t>
  </si>
  <si>
    <t>Other Activities Professional</t>
  </si>
  <si>
    <t>Combined Occupational Therapist (OT)</t>
  </si>
  <si>
    <t>OT</t>
  </si>
  <si>
    <t>OT Assistant</t>
  </si>
  <si>
    <t>OT Aide</t>
  </si>
  <si>
    <t>Combined Physical Therapist (PT)</t>
  </si>
  <si>
    <t>PT</t>
  </si>
  <si>
    <t>PT Assistant</t>
  </si>
  <si>
    <t>PT Aide</t>
  </si>
  <si>
    <t>Mental Health Service Worker</t>
  </si>
  <si>
    <t>Therapeutic Recreation Specialist</t>
  </si>
  <si>
    <t>Clinical Nurse Specialist</t>
  </si>
  <si>
    <t>Feeding Assistant</t>
  </si>
  <si>
    <t>Respiratory Therapist</t>
  </si>
  <si>
    <t>Respiratory Therapy Technician</t>
  </si>
  <si>
    <t>Other Physician</t>
  </si>
  <si>
    <t>Rank: Total Admin MPRD</t>
  </si>
  <si>
    <t>Total MedDir MPRD</t>
  </si>
  <si>
    <t>Rank: Total MedDir MPRD</t>
  </si>
  <si>
    <t>Total Social Work MPRD</t>
  </si>
  <si>
    <t>Rank: Total Social Work MPRD</t>
  </si>
  <si>
    <t>Rank: Total OT MPRD</t>
  </si>
  <si>
    <t>Rank: Total PT MPRD</t>
  </si>
  <si>
    <t>Rank: Total Activities MPRD</t>
  </si>
  <si>
    <t>Glossary</t>
  </si>
  <si>
    <t>Certified Nursing Assistant</t>
  </si>
  <si>
    <t>Hours Per Resident Day</t>
  </si>
  <si>
    <t>Minutes Per Resident Day</t>
  </si>
  <si>
    <t>LPN</t>
  </si>
  <si>
    <t>Licensed Practical Nurse</t>
  </si>
  <si>
    <t>Medication Aide</t>
  </si>
  <si>
    <t>Nurse Aide in Training</t>
  </si>
  <si>
    <t>NP</t>
  </si>
  <si>
    <t>Nurse Practitioner</t>
  </si>
  <si>
    <t>Nurse Aides</t>
  </si>
  <si>
    <t>Includes CNA, Nurse Aide in Training, Med Aide/Tech</t>
  </si>
  <si>
    <t>Occupational Therapist</t>
  </si>
  <si>
    <t>Physical Therapist</t>
  </si>
  <si>
    <t>Phsyician Assistant</t>
  </si>
  <si>
    <t>Calculations/Metrics</t>
  </si>
  <si>
    <r>
      <t xml:space="preserve">Staff hours </t>
    </r>
    <r>
      <rPr>
        <sz val="12"/>
        <color rgb="FF000000"/>
        <rFont val="Calibri"/>
        <family val="2"/>
      </rPr>
      <t>÷</t>
    </r>
    <r>
      <rPr>
        <sz val="8.4"/>
        <color rgb="FF000000"/>
        <rFont val="Calibri"/>
        <family val="2"/>
      </rPr>
      <t xml:space="preserve"> </t>
    </r>
    <r>
      <rPr>
        <sz val="12"/>
        <color rgb="FF000000"/>
        <rFont val="Calibri"/>
        <family val="2"/>
      </rPr>
      <t>Resident Census</t>
    </r>
  </si>
  <si>
    <t>Staff minutes ÷ Resident Census</t>
  </si>
  <si>
    <t>Total Nurse Staff</t>
  </si>
  <si>
    <t>RN (incl. Admin/DON) + LPN (incl. Admin) + CNA + Med Aide + NA TR</t>
  </si>
  <si>
    <t>RN + LPN + CNA + Med Aide + NA in Training</t>
  </si>
  <si>
    <t xml:space="preserve">Combined Activities </t>
  </si>
  <si>
    <t>Qualified Activities Professional + Other Activities Staff</t>
  </si>
  <si>
    <t>Total OT</t>
  </si>
  <si>
    <t>OT + OT Assistant + OT Aide</t>
  </si>
  <si>
    <t>Total PT</t>
  </si>
  <si>
    <t>PT + PT Assistant + PT Aide</t>
  </si>
  <si>
    <t>Qualified Social Worker + Other Social Worker</t>
  </si>
  <si>
    <t>Registered Nurse (incl. RN Admin, DON)</t>
  </si>
  <si>
    <t>National -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</si>
</sst>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000000000"/>
    <numFmt numFmtId="166" formatCode="#,##0.000"/>
  </numFmts>
  <fonts count="17" x14ac:knownFonts="1">
    <font>
      <sz val="12"/>
      <color theme="1"/>
      <name val="Aptos Narrow"/>
      <family val="2"/>
      <scheme val="minor"/>
    </font>
    <font>
      <sz val="12"/>
      <color theme="1"/>
      <name val="Aptos Narrow"/>
      <family val="2"/>
      <scheme val="minor"/>
    </font>
    <font>
      <sz val="12"/>
      <color rgb="FF000000"/>
      <name val="Calibri"/>
      <family val="2"/>
    </font>
    <font>
      <b/>
      <sz val="18"/>
      <color rgb="FF000000"/>
      <name val="Calibri"/>
      <family val="2"/>
    </font>
    <font>
      <sz val="11"/>
      <color theme="1"/>
      <name val="Aptos Narrow"/>
      <family val="2"/>
      <scheme val="minor"/>
    </font>
    <font>
      <sz val="8.4"/>
      <color rgb="FF000000"/>
      <name val="Calibri"/>
      <family val="2"/>
    </font>
    <font>
      <b/>
      <sz val="12"/>
      <color rgb="FF000000"/>
      <name val="Calibri"/>
      <family val="2"/>
    </font>
    <font>
      <sz val="11"/>
      <color theme="1"/>
      <name val="Calibri"/>
      <family val="2"/>
    </font>
    <font>
      <sz val="11"/>
      <color rgb="FF000000"/>
      <name val="Calibri"/>
      <family val="2"/>
    </font>
    <font>
      <b/>
      <sz val="11"/>
      <color rgb="FF000000"/>
      <name val="Calibri"/>
      <family val="2"/>
    </font>
    <font>
      <b/>
      <i/>
      <sz val="12"/>
      <color rgb="FF000000"/>
      <name val="Calibri"/>
      <family val="2"/>
    </font>
    <font>
      <i/>
      <sz val="12"/>
      <color rgb="FF000000"/>
      <name val="Calibri"/>
      <family val="2"/>
    </font>
    <font>
      <b/>
      <i/>
      <sz val="11"/>
      <color rgb="FF000000"/>
      <name val="Calibri"/>
      <family val="2"/>
    </font>
    <font>
      <sz val="12"/>
      <color theme="0"/>
      <name val="Calibri"/>
      <family val="2"/>
    </font>
    <font>
      <b/>
      <sz val="12"/>
      <color theme="0"/>
      <name val="Calibri"/>
      <family val="2"/>
    </font>
    <font>
      <sz val="11"/>
      <color theme="0"/>
      <name val="Calibri"/>
      <family val="2"/>
    </font>
    <font>
      <i/>
      <sz val="12"/>
      <color theme="0"/>
      <name val="Calibri"/>
      <family val="2"/>
    </font>
  </fonts>
  <fills count="4">
    <fill>
      <patternFill patternType="none"/>
    </fill>
    <fill>
      <patternFill patternType="gray125"/>
    </fill>
    <fill>
      <patternFill patternType="solid">
        <fgColor rgb="FFD9E1F2"/>
        <bgColor rgb="FF000000"/>
      </patternFill>
    </fill>
    <fill>
      <patternFill patternType="solid">
        <fgColor rgb="FF8EA9DB"/>
        <bgColor rgb="FF000000"/>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s>
  <cellStyleXfs count="3">
    <xf numFmtId="0" fontId="0" fillId="0" borderId="0"/>
    <xf numFmtId="9" fontId="1" fillId="0" borderId="0" applyFont="0" applyFill="0" applyBorder="0" applyAlignment="0" applyProtection="0"/>
    <xf numFmtId="0" fontId="4" fillId="0" borderId="0"/>
  </cellStyleXfs>
  <cellXfs count="76">
    <xf numFmtId="0" fontId="0" fillId="0" borderId="0" xfId="0"/>
    <xf numFmtId="0" fontId="2" fillId="0" borderId="0" xfId="0" applyFont="1"/>
    <xf numFmtId="0" fontId="3" fillId="2" borderId="1" xfId="0" applyFont="1" applyFill="1" applyBorder="1"/>
    <xf numFmtId="0" fontId="2" fillId="2" borderId="2" xfId="0" applyFont="1" applyFill="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2" applyFont="1" applyAlignment="1">
      <alignment horizontal="left" vertical="top" wrapText="1"/>
    </xf>
    <xf numFmtId="0" fontId="2" fillId="0" borderId="7" xfId="0" applyFont="1" applyBorder="1"/>
    <xf numFmtId="0" fontId="2" fillId="0" borderId="8" xfId="0" applyFont="1" applyBorder="1"/>
    <xf numFmtId="0" fontId="2" fillId="0" borderId="9" xfId="0" applyFont="1" applyBorder="1"/>
    <xf numFmtId="0" fontId="9" fillId="0" borderId="6" xfId="2" applyFont="1" applyBorder="1" applyAlignment="1">
      <alignment vertical="top" wrapText="1"/>
    </xf>
    <xf numFmtId="2" fontId="8" fillId="0" borderId="7" xfId="2" applyNumberFormat="1" applyFont="1" applyBorder="1" applyAlignment="1">
      <alignment vertical="top"/>
    </xf>
    <xf numFmtId="2" fontId="8" fillId="0" borderId="10" xfId="2" applyNumberFormat="1" applyFont="1" applyBorder="1" applyAlignment="1">
      <alignment vertical="top"/>
    </xf>
    <xf numFmtId="2" fontId="8" fillId="0" borderId="0" xfId="2" applyNumberFormat="1" applyFont="1" applyAlignment="1">
      <alignment vertical="top"/>
    </xf>
    <xf numFmtId="3" fontId="2" fillId="0" borderId="0" xfId="0" applyNumberFormat="1" applyFont="1"/>
    <xf numFmtId="4" fontId="2" fillId="0" borderId="0" xfId="0" applyNumberFormat="1" applyFont="1"/>
    <xf numFmtId="3" fontId="2" fillId="0" borderId="0" xfId="0" applyNumberFormat="1" applyFont="1" applyAlignment="1">
      <alignment vertical="top" wrapText="1"/>
    </xf>
    <xf numFmtId="0" fontId="9" fillId="0" borderId="11" xfId="2" applyFont="1" applyBorder="1" applyAlignment="1">
      <alignment vertical="top" wrapText="1"/>
    </xf>
    <xf numFmtId="2" fontId="8" fillId="0" borderId="8" xfId="2" applyNumberFormat="1" applyFont="1" applyBorder="1" applyAlignment="1">
      <alignment vertical="top"/>
    </xf>
    <xf numFmtId="0" fontId="2" fillId="0" borderId="0" xfId="0" applyFont="1" applyAlignment="1">
      <alignment vertical="top" wrapText="1"/>
    </xf>
    <xf numFmtId="0" fontId="9" fillId="0" borderId="12" xfId="2" applyFont="1" applyBorder="1" applyAlignment="1">
      <alignment vertical="top" wrapText="1"/>
    </xf>
    <xf numFmtId="2" fontId="8" fillId="0" borderId="13" xfId="2" applyNumberFormat="1" applyFont="1" applyBorder="1" applyAlignment="1">
      <alignment vertical="top"/>
    </xf>
    <xf numFmtId="0" fontId="7" fillId="0" borderId="0" xfId="0" applyFont="1"/>
    <xf numFmtId="2" fontId="8" fillId="0" borderId="14" xfId="1" applyNumberFormat="1" applyFont="1" applyFill="1" applyBorder="1" applyAlignment="1">
      <alignment vertical="top"/>
    </xf>
    <xf numFmtId="0" fontId="6" fillId="0" borderId="2" xfId="0" applyFont="1" applyBorder="1"/>
    <xf numFmtId="2" fontId="8" fillId="0" borderId="13" xfId="1" applyNumberFormat="1" applyFont="1" applyFill="1" applyBorder="1" applyAlignment="1">
      <alignment vertical="top"/>
    </xf>
    <xf numFmtId="0" fontId="10" fillId="0" borderId="0" xfId="0" applyFont="1" applyAlignment="1">
      <alignment horizontal="center"/>
    </xf>
    <xf numFmtId="2" fontId="8" fillId="0" borderId="12" xfId="2" applyNumberFormat="1" applyFont="1" applyBorder="1" applyAlignment="1">
      <alignment vertical="top"/>
    </xf>
    <xf numFmtId="2" fontId="8" fillId="0" borderId="12" xfId="1" applyNumberFormat="1" applyFont="1" applyFill="1" applyBorder="1" applyAlignment="1">
      <alignment vertical="top"/>
    </xf>
    <xf numFmtId="0" fontId="9" fillId="0" borderId="0" xfId="0" applyFont="1"/>
    <xf numFmtId="3" fontId="8" fillId="0" borderId="0" xfId="2" applyNumberFormat="1" applyFont="1" applyAlignment="1">
      <alignment vertical="top"/>
    </xf>
    <xf numFmtId="3" fontId="6" fillId="2" borderId="0" xfId="0" applyNumberFormat="1" applyFont="1" applyFill="1" applyAlignment="1">
      <alignment horizontal="center"/>
    </xf>
    <xf numFmtId="3" fontId="6" fillId="2" borderId="0" xfId="0" applyNumberFormat="1" applyFont="1" applyFill="1"/>
    <xf numFmtId="4" fontId="6" fillId="2" borderId="0" xfId="0" applyNumberFormat="1" applyFont="1" applyFill="1"/>
    <xf numFmtId="3" fontId="6" fillId="2" borderId="0" xfId="0" applyNumberFormat="1" applyFont="1" applyFill="1" applyAlignment="1">
      <alignment vertical="top" wrapText="1"/>
    </xf>
    <xf numFmtId="0" fontId="9" fillId="0" borderId="0" xfId="2" applyFont="1" applyAlignment="1">
      <alignment vertical="top" wrapText="1"/>
    </xf>
    <xf numFmtId="0" fontId="11" fillId="0" borderId="0" xfId="0" applyFont="1"/>
    <xf numFmtId="1" fontId="8" fillId="0" borderId="0" xfId="2" applyNumberFormat="1" applyFont="1" applyAlignment="1">
      <alignment vertical="top"/>
    </xf>
    <xf numFmtId="3" fontId="2" fillId="0" borderId="15" xfId="0" applyNumberFormat="1" applyFont="1" applyBorder="1"/>
    <xf numFmtId="3" fontId="2" fillId="0" borderId="0" xfId="1" applyNumberFormat="1" applyFont="1" applyFill="1" applyBorder="1"/>
    <xf numFmtId="3" fontId="6" fillId="2" borderId="0" xfId="1" applyNumberFormat="1" applyFont="1" applyFill="1" applyBorder="1"/>
    <xf numFmtId="3" fontId="7" fillId="0" borderId="0" xfId="0" applyNumberFormat="1" applyFont="1"/>
    <xf numFmtId="1" fontId="2" fillId="0" borderId="0" xfId="0" applyNumberFormat="1" applyFont="1"/>
    <xf numFmtId="4" fontId="2" fillId="0" borderId="0" xfId="0" applyNumberFormat="1" applyFont="1" applyAlignment="1">
      <alignment wrapText="1"/>
    </xf>
    <xf numFmtId="164" fontId="2" fillId="0" borderId="0" xfId="1" applyNumberFormat="1" applyFont="1" applyFill="1" applyBorder="1"/>
    <xf numFmtId="2" fontId="2" fillId="0" borderId="0" xfId="0" applyNumberFormat="1" applyFont="1"/>
    <xf numFmtId="164" fontId="2" fillId="0" borderId="0" xfId="1" applyNumberFormat="1" applyFont="1" applyFill="1" applyBorder="1" applyAlignment="1">
      <alignment wrapText="1"/>
    </xf>
    <xf numFmtId="3" fontId="6" fillId="0" borderId="0" xfId="0" applyNumberFormat="1" applyFont="1"/>
    <xf numFmtId="10" fontId="2" fillId="0" borderId="0" xfId="0" applyNumberFormat="1" applyFont="1"/>
    <xf numFmtId="0" fontId="8" fillId="0" borderId="11" xfId="2" applyFont="1" applyBorder="1" applyAlignment="1">
      <alignment vertical="top" wrapText="1"/>
    </xf>
    <xf numFmtId="2" fontId="8" fillId="0" borderId="3" xfId="2" applyNumberFormat="1" applyFont="1" applyBorder="1" applyAlignment="1">
      <alignment vertical="top"/>
    </xf>
    <xf numFmtId="3" fontId="11" fillId="0" borderId="0" xfId="0" applyNumberFormat="1" applyFont="1"/>
    <xf numFmtId="0" fontId="9" fillId="0" borderId="2" xfId="0" applyFont="1" applyBorder="1" applyAlignment="1">
      <alignment wrapText="1"/>
    </xf>
    <xf numFmtId="164" fontId="8" fillId="0" borderId="1" xfId="1" applyNumberFormat="1" applyFont="1" applyFill="1" applyBorder="1" applyAlignment="1">
      <alignment vertical="top"/>
    </xf>
    <xf numFmtId="0" fontId="9" fillId="0" borderId="6" xfId="0" applyFont="1" applyBorder="1" applyAlignment="1">
      <alignment wrapText="1"/>
    </xf>
    <xf numFmtId="164" fontId="8" fillId="0" borderId="7" xfId="1" applyNumberFormat="1" applyFont="1" applyFill="1" applyBorder="1" applyAlignment="1">
      <alignment vertical="top"/>
    </xf>
    <xf numFmtId="164" fontId="8" fillId="0" borderId="5" xfId="1" applyNumberFormat="1" applyFont="1" applyFill="1" applyBorder="1" applyAlignment="1">
      <alignment vertical="top"/>
    </xf>
    <xf numFmtId="0" fontId="9" fillId="0" borderId="6" xfId="0" applyFont="1" applyBorder="1"/>
    <xf numFmtId="3" fontId="8" fillId="0" borderId="7" xfId="2" applyNumberFormat="1" applyFont="1" applyBorder="1" applyAlignment="1">
      <alignment vertical="top"/>
    </xf>
    <xf numFmtId="165" fontId="2" fillId="0" borderId="0" xfId="0" applyNumberFormat="1" applyFont="1"/>
    <xf numFmtId="2" fontId="7" fillId="0" borderId="0" xfId="0" applyNumberFormat="1" applyFont="1"/>
    <xf numFmtId="166" fontId="2" fillId="0" borderId="0" xfId="0" applyNumberFormat="1" applyFont="1"/>
    <xf numFmtId="0" fontId="12" fillId="0" borderId="6" xfId="0" applyFont="1" applyBorder="1"/>
    <xf numFmtId="3" fontId="11" fillId="0" borderId="16" xfId="0" applyNumberFormat="1" applyFont="1" applyBorder="1"/>
    <xf numFmtId="164" fontId="7" fillId="0" borderId="0" xfId="1" applyNumberFormat="1" applyFont="1" applyFill="1" applyBorder="1"/>
    <xf numFmtId="0" fontId="6" fillId="0" borderId="0" xfId="0" applyFont="1"/>
    <xf numFmtId="164" fontId="6" fillId="0" borderId="0" xfId="1" applyNumberFormat="1" applyFont="1" applyFill="1" applyBorder="1"/>
    <xf numFmtId="0" fontId="13" fillId="0" borderId="0" xfId="0" applyFont="1"/>
    <xf numFmtId="0" fontId="13" fillId="0" borderId="0" xfId="0" applyFont="1" applyAlignment="1">
      <alignment wrapText="1"/>
    </xf>
    <xf numFmtId="2" fontId="14" fillId="3" borderId="0" xfId="0" applyNumberFormat="1" applyFont="1" applyFill="1" applyAlignment="1">
      <alignment horizontal="left" wrapText="1"/>
    </xf>
    <xf numFmtId="0" fontId="15" fillId="0" borderId="0" xfId="0" applyFont="1" applyAlignment="1">
      <alignment horizontal="left" wrapText="1"/>
    </xf>
    <xf numFmtId="0" fontId="13" fillId="0" borderId="0" xfId="0" applyFont="1" applyAlignment="1">
      <alignment horizontal="left" wrapText="1"/>
    </xf>
    <xf numFmtId="0" fontId="16" fillId="0" borderId="0" xfId="0" applyFont="1" applyAlignment="1">
      <alignment horizontal="left" wrapText="1"/>
    </xf>
    <xf numFmtId="1" fontId="13" fillId="0" borderId="0" xfId="0" applyNumberFormat="1" applyFont="1" applyAlignment="1">
      <alignment horizontal="left" wrapText="1"/>
    </xf>
  </cellXfs>
  <cellStyles count="3">
    <cellStyle name="Normal" xfId="0" builtinId="0"/>
    <cellStyle name="Normal 2 2" xfId="2" xr:uid="{8DD18A7A-75E2-7E4A-AD99-0D28257A182D}"/>
    <cellStyle name="Percent" xfId="1" builtinId="5"/>
  </cellStyles>
  <dxfs count="178">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ont>
        <strike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164" formatCode="0.0%"/>
      <fill>
        <patternFill patternType="none">
          <fgColor indexed="64"/>
          <bgColor indexed="65"/>
        </patternFill>
      </fill>
    </dxf>
    <dxf>
      <font>
        <strike val="0"/>
        <outline val="0"/>
        <shadow val="0"/>
        <u val="none"/>
        <vertAlign val="baseline"/>
        <sz val="12"/>
        <color rgb="FF000000"/>
        <name val="Calibri"/>
        <family val="2"/>
        <scheme val="none"/>
      </font>
    </dxf>
    <dxf>
      <font>
        <strike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1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strike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theme="0"/>
        <name val="Calibri"/>
        <family val="2"/>
        <scheme val="none"/>
      </font>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2" formatCode="0.00"/>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rgb="FF000000"/>
        <name val="Calibri"/>
        <family val="2"/>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4" formatCode="#,##0.0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numFmt numFmtId="3" formatCode="#,##0"/>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rgb="FF000000"/>
        <name val="Calibri"/>
        <family val="2"/>
        <scheme val="none"/>
      </font>
    </dxf>
    <dxf>
      <font>
        <b val="0"/>
        <i val="0"/>
        <strike val="0"/>
        <condense val="0"/>
        <extend val="0"/>
        <outline val="0"/>
        <shadow val="0"/>
        <u val="none"/>
        <vertAlign val="baseline"/>
        <sz val="12"/>
        <color theme="0"/>
        <name val="Calibri"/>
        <family val="2"/>
        <scheme val="none"/>
      </font>
      <alignment horizontal="left" vertical="bottom" textRotation="0" wrapText="1" indent="0" justifyLastLine="0" shrinkToFit="0" readingOrder="0"/>
    </dxf>
    <dxf>
      <fill>
        <patternFill patternType="none">
          <fgColor rgb="FF000000"/>
          <bgColor auto="1"/>
        </patternFill>
      </fill>
    </dxf>
    <dxf>
      <font>
        <b val="0"/>
        <i val="0"/>
        <strike val="0"/>
        <condense val="0"/>
        <extend val="0"/>
        <outline val="0"/>
        <shadow val="0"/>
        <u val="none"/>
        <vertAlign val="baseline"/>
        <sz val="11"/>
        <color rgb="FF000000"/>
        <name val="Calibri"/>
        <family val="2"/>
        <scheme val="none"/>
      </font>
      <numFmt numFmtId="2" formatCode="0.00"/>
      <fill>
        <patternFill patternType="none">
          <fgColor rgb="FF000000"/>
          <bgColor auto="1"/>
        </patternFill>
      </fill>
      <alignment horizontal="general" vertical="top" textRotation="0" wrapText="0" indent="0" justifyLastLine="0" shrinkToFit="0" readingOrder="0"/>
      <border diagonalUp="0" diagonalDown="0">
        <left style="thin">
          <color rgb="FF000000"/>
        </left>
        <right/>
        <top/>
        <bottom/>
      </border>
    </dxf>
    <dxf>
      <fill>
        <patternFill patternType="none">
          <fgColor rgb="FF000000"/>
          <bgColor auto="1"/>
        </patternFill>
      </fill>
      <border diagonalUp="0" diagonalDown="0">
        <left/>
        <right style="thin">
          <color rgb="FF000000"/>
        </right>
        <top/>
        <bottom/>
        <vertical/>
        <horizontal/>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font>
        <b/>
        <i val="0"/>
        <strike val="0"/>
        <condense val="0"/>
        <extend val="0"/>
        <outline val="0"/>
        <shadow val="0"/>
        <u val="none"/>
        <vertAlign val="baseline"/>
        <sz val="12"/>
        <color theme="0"/>
        <name val="Calibri"/>
        <family val="2"/>
        <scheme val="none"/>
      </font>
      <numFmt numFmtId="2" formatCode="0.00"/>
      <fill>
        <patternFill patternType="solid">
          <fgColor rgb="FF000000"/>
          <bgColor rgb="FF8EA9DB"/>
        </patternFill>
      </fill>
      <alignment horizontal="left" vertical="bottom" textRotation="0" wrapText="1" indent="0" justifyLastLine="0" shrinkToFit="0" readingOrder="0"/>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border>
        <top style="double">
          <color rgb="FF000000"/>
        </top>
      </border>
    </dxf>
    <dxf>
      <font>
        <b/>
        <color rgb="FFFFFFFF"/>
      </font>
      <fill>
        <patternFill patternType="solid">
          <fgColor rgb="FFFFC000"/>
          <bgColor rgb="FFFFC000"/>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border>
        <top style="double">
          <color rgb="FF000000"/>
        </top>
      </border>
    </dxf>
    <dxf>
      <font>
        <b/>
        <color rgb="FFFFFFFF"/>
      </font>
      <fill>
        <patternFill patternType="solid">
          <fgColor rgb="FFFFC000"/>
          <bgColor rgb="FFFFC000"/>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ED7D31"/>
          <bgColor rgb="FFED7D31"/>
        </patternFill>
      </fill>
    </dxf>
    <dxf>
      <font>
        <b/>
        <color rgb="FFFFFFFF"/>
      </font>
      <fill>
        <patternFill patternType="solid">
          <fgColor rgb="FFED7D31"/>
          <bgColor rgb="FFED7D31"/>
        </patternFill>
      </fill>
    </dxf>
    <dxf>
      <border>
        <top style="double">
          <color rgb="FF000000"/>
        </top>
      </border>
    </dxf>
    <dxf>
      <font>
        <b/>
        <color rgb="FFFFFFFF"/>
      </font>
      <fill>
        <patternFill patternType="solid">
          <fgColor rgb="FFED7D31"/>
          <bgColor rgb="FFED7D31"/>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ED7D31"/>
          <bgColor rgb="FFED7D31"/>
        </patternFill>
      </fill>
    </dxf>
    <dxf>
      <font>
        <b/>
        <color rgb="FFFFFFFF"/>
      </font>
      <fill>
        <patternFill patternType="solid">
          <fgColor rgb="FFED7D31"/>
          <bgColor rgb="FFED7D31"/>
        </patternFill>
      </fill>
    </dxf>
    <dxf>
      <border>
        <top style="double">
          <color rgb="FF000000"/>
        </top>
      </border>
    </dxf>
    <dxf>
      <font>
        <b/>
        <color rgb="FFFFFFFF"/>
      </font>
      <fill>
        <patternFill patternType="solid">
          <fgColor rgb="FFED7D31"/>
          <bgColor rgb="FFED7D31"/>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FFFFFF"/>
      </font>
      <fill>
        <patternFill patternType="solid">
          <fgColor rgb="FF4472C4"/>
          <bgColor rgb="FF4472C4"/>
        </patternFill>
      </fill>
    </dxf>
    <dxf>
      <font>
        <b/>
        <color rgb="FFFFFFFF"/>
      </font>
      <fill>
        <patternFill patternType="solid">
          <fgColor rgb="FF4472C4"/>
          <bgColor rgb="FF4472C4"/>
        </patternFill>
      </fill>
    </dxf>
    <dxf>
      <border>
        <top style="double">
          <color rgb="FF000000"/>
        </top>
      </border>
    </dxf>
    <dxf>
      <font>
        <b/>
        <color rgb="FFFFFFFF"/>
      </font>
      <fill>
        <patternFill patternType="solid">
          <fgColor rgb="FF4472C4"/>
          <bgColor rgb="FF4472C4"/>
        </patternFill>
      </fill>
      <border>
        <bottom style="medium">
          <color rgb="FF000000"/>
        </bottom>
      </border>
    </dxf>
    <dxf>
      <font>
        <color rgb="FF000000"/>
      </font>
      <border>
        <top style="medium">
          <color rgb="FF000000"/>
        </top>
        <bottom style="medium">
          <color rgb="FF000000"/>
        </bottom>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double">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horizontal style="thin">
          <color rgb="FF000000"/>
        </horizontal>
      </border>
    </dxf>
  </dxfs>
  <tableStyles count="10" defaultTableStyle="TableStyleMedium2" defaultPivotStyle="PivotStyleLight16">
    <tableStyle name="TableStyleMedium1 2" pivot="0" count="7" xr9:uid="{B786F500-AE90-D04A-A311-C4F09B8C1470}">
      <tableStyleElement type="wholeTable" dxfId="177"/>
      <tableStyleElement type="headerRow" dxfId="176"/>
      <tableStyleElement type="totalRow" dxfId="175"/>
      <tableStyleElement type="firstColumn" dxfId="174"/>
      <tableStyleElement type="lastColumn" dxfId="173"/>
      <tableStyleElement type="firstRowStripe" dxfId="172"/>
      <tableStyleElement type="firstColumnStripe" dxfId="171"/>
    </tableStyle>
    <tableStyle name="TableStyleMedium1 3" pivot="0" count="7" xr9:uid="{448C20B6-BC23-FB40-BC79-83C6BB9A7853}">
      <tableStyleElement type="wholeTable" dxfId="170"/>
      <tableStyleElement type="headerRow" dxfId="169"/>
      <tableStyleElement type="totalRow" dxfId="168"/>
      <tableStyleElement type="firstColumn" dxfId="167"/>
      <tableStyleElement type="lastColumn" dxfId="166"/>
      <tableStyleElement type="firstRowStripe" dxfId="165"/>
      <tableStyleElement type="firstColumnStripe" dxfId="164"/>
    </tableStyle>
    <tableStyle name="TableStyleMedium1 4" pivot="0" count="7" xr9:uid="{B2E4EF2B-6B36-5A49-9DC5-EF917B60CA5D}">
      <tableStyleElement type="wholeTable" dxfId="163"/>
      <tableStyleElement type="headerRow" dxfId="162"/>
      <tableStyleElement type="totalRow" dxfId="161"/>
      <tableStyleElement type="firstColumn" dxfId="160"/>
      <tableStyleElement type="lastColumn" dxfId="159"/>
      <tableStyleElement type="firstRowStripe" dxfId="158"/>
      <tableStyleElement type="firstColumnStripe" dxfId="157"/>
    </tableStyle>
    <tableStyle name="TableStyleMedium16 2" pivot="0" count="7" xr9:uid="{5D88FDC1-2C40-4E4A-AECA-03968BD3A7F0}">
      <tableStyleElement type="wholeTable" dxfId="156"/>
      <tableStyleElement type="headerRow" dxfId="155"/>
      <tableStyleElement type="totalRow" dxfId="154"/>
      <tableStyleElement type="firstColumn" dxfId="153"/>
      <tableStyleElement type="lastColumn" dxfId="152"/>
      <tableStyleElement type="firstRowStripe" dxfId="151"/>
      <tableStyleElement type="firstColumnStripe" dxfId="150"/>
    </tableStyle>
    <tableStyle name="TableStyleMedium16 3" pivot="0" count="7" xr9:uid="{AE6DCF8F-E7F7-5E49-A0BA-F8C0F4A9560A}">
      <tableStyleElement type="wholeTable" dxfId="149"/>
      <tableStyleElement type="headerRow" dxfId="148"/>
      <tableStyleElement type="totalRow" dxfId="147"/>
      <tableStyleElement type="firstColumn" dxfId="146"/>
      <tableStyleElement type="lastColumn" dxfId="145"/>
      <tableStyleElement type="firstRowStripe" dxfId="144"/>
      <tableStyleElement type="firstColumnStripe" dxfId="143"/>
    </tableStyle>
    <tableStyle name="TableStyleMedium16 4" pivot="0" count="7" xr9:uid="{C6540B76-BF8F-2646-9CBE-177D2E2E0C16}">
      <tableStyleElement type="wholeTable" dxfId="142"/>
      <tableStyleElement type="headerRow" dxfId="141"/>
      <tableStyleElement type="totalRow" dxfId="140"/>
      <tableStyleElement type="firstColumn" dxfId="139"/>
      <tableStyleElement type="lastColumn" dxfId="138"/>
      <tableStyleElement type="firstRowStripe" dxfId="137"/>
      <tableStyleElement type="firstColumnStripe" dxfId="136"/>
    </tableStyle>
    <tableStyle name="TableStyleMedium17 2" pivot="0" count="7" xr9:uid="{F57504F4-2CF5-7D45-91C7-DFC5E83945E5}">
      <tableStyleElement type="wholeTable" dxfId="135"/>
      <tableStyleElement type="headerRow" dxfId="134"/>
      <tableStyleElement type="totalRow" dxfId="133"/>
      <tableStyleElement type="firstColumn" dxfId="132"/>
      <tableStyleElement type="lastColumn" dxfId="131"/>
      <tableStyleElement type="firstRowStripe" dxfId="130"/>
      <tableStyleElement type="firstColumnStripe" dxfId="129"/>
    </tableStyle>
    <tableStyle name="TableStyleMedium17 3" pivot="0" count="7" xr9:uid="{4E331F47-5B50-114F-A431-EDEBF2A3DA85}">
      <tableStyleElement type="wholeTable" dxfId="128"/>
      <tableStyleElement type="headerRow" dxfId="127"/>
      <tableStyleElement type="totalRow" dxfId="126"/>
      <tableStyleElement type="firstColumn" dxfId="125"/>
      <tableStyleElement type="lastColumn" dxfId="124"/>
      <tableStyleElement type="firstRowStripe" dxfId="123"/>
      <tableStyleElement type="firstColumnStripe" dxfId="122"/>
    </tableStyle>
    <tableStyle name="TableStyleMedium19 2" pivot="0" count="7" xr9:uid="{E620DA12-7C51-D24F-84B6-D584C6B98BD5}">
      <tableStyleElement type="wholeTable" dxfId="121"/>
      <tableStyleElement type="headerRow" dxfId="120"/>
      <tableStyleElement type="totalRow" dxfId="119"/>
      <tableStyleElement type="firstColumn" dxfId="118"/>
      <tableStyleElement type="lastColumn" dxfId="117"/>
      <tableStyleElement type="firstRowStripe" dxfId="116"/>
      <tableStyleElement type="firstColumnStripe" dxfId="115"/>
    </tableStyle>
    <tableStyle name="TableStyleMedium19 3" pivot="0" count="7" xr9:uid="{77320370-4F92-984B-A932-F8BA4F80BE93}">
      <tableStyleElement type="wholeTable" dxfId="114"/>
      <tableStyleElement type="headerRow" dxfId="113"/>
      <tableStyleElement type="totalRow" dxfId="112"/>
      <tableStyleElement type="firstColumn" dxfId="111"/>
      <tableStyleElement type="lastColumn" dxfId="110"/>
      <tableStyleElement type="firstRowStripe" dxfId="109"/>
      <tableStyleElement type="firstColumnStripe" dxfId="10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15688</xdr:colOff>
      <xdr:row>17</xdr:row>
      <xdr:rowOff>170662</xdr:rowOff>
    </xdr:from>
    <xdr:to>
      <xdr:col>3</xdr:col>
      <xdr:colOff>1168214</xdr:colOff>
      <xdr:row>62</xdr:row>
      <xdr:rowOff>38100</xdr:rowOff>
    </xdr:to>
    <xdr:sp macro="" textlink="">
      <xdr:nvSpPr>
        <xdr:cNvPr id="2" name="TextBox 1">
          <a:extLst>
            <a:ext uri="{FF2B5EF4-FFF2-40B4-BE49-F238E27FC236}">
              <a16:creationId xmlns:a16="http://schemas.microsoft.com/office/drawing/2014/main" id="{BF77141D-08FC-1942-8EE8-EA02DC30B6A3}"/>
            </a:ext>
          </a:extLst>
        </xdr:cNvPr>
        <xdr:cNvSpPr txBox="1"/>
      </xdr:nvSpPr>
      <xdr:spPr>
        <a:xfrm>
          <a:off x="15688" y="4641062"/>
          <a:ext cx="7705726" cy="8541538"/>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Q3 2025 staffing rep4ort, visit https://nursinghome411.org/staffing-Q4-2025/.</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twoCellAnchor>
    <xdr:from>
      <xdr:col>5</xdr:col>
      <xdr:colOff>313764</xdr:colOff>
      <xdr:row>17</xdr:row>
      <xdr:rowOff>141941</xdr:rowOff>
    </xdr:from>
    <xdr:to>
      <xdr:col>14</xdr:col>
      <xdr:colOff>656464</xdr:colOff>
      <xdr:row>37</xdr:row>
      <xdr:rowOff>135590</xdr:rowOff>
    </xdr:to>
    <xdr:sp macro="" textlink="">
      <xdr:nvSpPr>
        <xdr:cNvPr id="3" name="TextBox 2">
          <a:extLst>
            <a:ext uri="{FF2B5EF4-FFF2-40B4-BE49-F238E27FC236}">
              <a16:creationId xmlns:a16="http://schemas.microsoft.com/office/drawing/2014/main" id="{DE4B04CF-A6D0-2B43-9A40-CC815D2550FC}"/>
            </a:ext>
            <a:ext uri="{147F2762-F138-4A5C-976F-8EAC2B608ADB}">
              <a16:predDERef xmlns:a16="http://schemas.microsoft.com/office/drawing/2014/main" pred="{BA7ADAF7-8EE1-4CCC-B84B-0DA35C676E82}"/>
            </a:ext>
          </a:extLst>
        </xdr:cNvPr>
        <xdr:cNvSpPr txBox="1"/>
      </xdr:nvSpPr>
      <xdr:spPr>
        <a:xfrm>
          <a:off x="9076764" y="4485341"/>
          <a:ext cx="7327700" cy="3803649"/>
        </a:xfrm>
        <a:prstGeom prst="rect">
          <a:avLst/>
        </a:prstGeom>
        <a:solidFill>
          <a:srgbClr val="E7E6E6"/>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Notes on Expected Staffing Metric</a:t>
          </a:r>
          <a:endParaRPr kumimoji="0" lang="en-US" sz="16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Starting in Q3 2024, LTCCC’s staffing reports incorporate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Expected Staffing Ratios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calculated using each facility’s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Nursing Case-Mix Index (CMI)</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These expected values reflect the staffing needed based on resident acuity, as identified by the facility. The methodology was developed by experts and reported on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Journal of the American Geriatrics Society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article, “Nursing Home Guide to Adjusting Nurse Staffing for Resident Case-Mix."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Visit </a:t>
          </a:r>
          <a:r>
            <a:rPr kumimoji="0" lang="en-US" sz="1100" b="0" i="0" u="sng" strike="noStrike" kern="0" cap="none" spc="0" normalizeH="0" baseline="0" noProof="0">
              <a:ln>
                <a:noFill/>
              </a:ln>
              <a:solidFill>
                <a:sysClr val="windowText" lastClr="000000"/>
              </a:solidFill>
              <a:effectLst/>
              <a:uLnTx/>
              <a:uFillTx/>
              <a:latin typeface="Calibri" panose="020F0502020204030204"/>
              <a:ea typeface="+mn-ea"/>
              <a:cs typeface="+mn-cs"/>
              <a:hlinkClick xmlns:r="http://schemas.openxmlformats.org/officeDocument/2006/relationships" r:id=""/>
            </a:rPr>
            <a:t>https://nursinghome411.org/nurse-rating-methodology/</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for a summary of the methodology. The article is available at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hlinkClick xmlns:r="http://schemas.openxmlformats.org/officeDocument/2006/relationships" r:id=""/>
            </a:rPr>
            <a:t>https://doi.org/10.1111/jgs.19501</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Expected </a:t>
          </a: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Total Nurse Staff</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all reported licensed nursing and nurse aide hours.</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Expected Total RN</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RN, RN Admin, and DON.</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1" u="none" strike="noStrike" kern="0" cap="none" spc="0" normalizeH="0" baseline="0" noProof="0">
              <a:ln>
                <a:noFill/>
              </a:ln>
              <a:solidFill>
                <a:sysClr val="windowText" lastClr="000000"/>
              </a:solidFill>
              <a:effectLst/>
              <a:uLnTx/>
              <a:uFillTx/>
              <a:latin typeface="Calibri" panose="020F0502020204030204"/>
              <a:ea typeface="+mn-ea"/>
              <a:cs typeface="+mn-cs"/>
            </a:rPr>
            <a:t>Expected Nurse Aide</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 includes CNA, Med Aide/Tech, and NA TR.</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About CMI (Case-Mix Index):</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Nursing Case-Mix Index (CMI)</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based on MDS assessments and reflects clinical complexity (e.g., ADL deficits, behavioral needs, medical conditions). CMI is obtained from the </a:t>
          </a:r>
          <a:r>
            <a:rPr kumimoji="0" lang="en-US" sz="1100" b="0" i="0" u="sng" strike="noStrike" kern="0" cap="none" spc="0" normalizeH="0" baseline="0" noProof="0">
              <a:ln>
                <a:noFill/>
              </a:ln>
              <a:solidFill>
                <a:sysClr val="windowText" lastClr="000000"/>
              </a:solidFill>
              <a:effectLst/>
              <a:uLnTx/>
              <a:uFillTx/>
              <a:latin typeface="Calibri" panose="020F0502020204030204"/>
              <a:ea typeface="+mn-ea"/>
              <a:cs typeface="+mn-cs"/>
            </a:rPr>
            <a:t>CMS Provider Information dataset</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and merged with Payroll-Based Journal (PBJ) staffing data. For the Q3 2025 staffing report, the CMI variable was pulled from the December 2025 CMS Provider Information data.</a:t>
          </a: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All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state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regional</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and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federal</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calculations for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expected staffing and deviation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exclude facilities that did not report a valid Case-Mix Index (CMI).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150812</xdr:rowOff>
    </xdr:from>
    <xdr:to>
      <xdr:col>4</xdr:col>
      <xdr:colOff>254001</xdr:colOff>
      <xdr:row>69</xdr:row>
      <xdr:rowOff>190499</xdr:rowOff>
    </xdr:to>
    <xdr:sp macro="" textlink="">
      <xdr:nvSpPr>
        <xdr:cNvPr id="2" name="TextBox 1">
          <a:extLst>
            <a:ext uri="{FF2B5EF4-FFF2-40B4-BE49-F238E27FC236}">
              <a16:creationId xmlns:a16="http://schemas.microsoft.com/office/drawing/2014/main" id="{3BA75FA6-3E66-3F40-A98F-D89515706E94}"/>
            </a:ext>
          </a:extLst>
        </xdr:cNvPr>
        <xdr:cNvSpPr txBox="1"/>
      </xdr:nvSpPr>
      <xdr:spPr>
        <a:xfrm>
          <a:off x="0" y="3554412"/>
          <a:ext cx="5791201" cy="10898187"/>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Q4 2025 staffing report, visit https://nursinghome411.org/staffing-q4-2025/.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134936</xdr:rowOff>
    </xdr:from>
    <xdr:to>
      <xdr:col>4</xdr:col>
      <xdr:colOff>589643</xdr:colOff>
      <xdr:row>69</xdr:row>
      <xdr:rowOff>63499</xdr:rowOff>
    </xdr:to>
    <xdr:sp macro="" textlink="">
      <xdr:nvSpPr>
        <xdr:cNvPr id="2" name="TextBox 1">
          <a:extLst>
            <a:ext uri="{FF2B5EF4-FFF2-40B4-BE49-F238E27FC236}">
              <a16:creationId xmlns:a16="http://schemas.microsoft.com/office/drawing/2014/main" id="{637A43D5-577F-034C-A7DE-EFB023EFA6D8}"/>
            </a:ext>
          </a:extLst>
        </xdr:cNvPr>
        <xdr:cNvSpPr txBox="1"/>
      </xdr:nvSpPr>
      <xdr:spPr>
        <a:xfrm>
          <a:off x="0" y="3589336"/>
          <a:ext cx="6126843" cy="10787063"/>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Q4 2025 staffing report, visit https://nursinghome411.org/staffing-q4-2025/.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381001</xdr:colOff>
      <xdr:row>1</xdr:row>
      <xdr:rowOff>2</xdr:rowOff>
    </xdr:from>
    <xdr:to>
      <xdr:col>0</xdr:col>
      <xdr:colOff>6594929</xdr:colOff>
      <xdr:row>52</xdr:row>
      <xdr:rowOff>152400</xdr:rowOff>
    </xdr:to>
    <xdr:sp macro="" textlink="">
      <xdr:nvSpPr>
        <xdr:cNvPr id="2" name="TextBox 1">
          <a:extLst>
            <a:ext uri="{FF2B5EF4-FFF2-40B4-BE49-F238E27FC236}">
              <a16:creationId xmlns:a16="http://schemas.microsoft.com/office/drawing/2014/main" id="{92AE9C69-02A3-DC42-A2A9-D26CB19C7FD3}"/>
            </a:ext>
          </a:extLst>
        </xdr:cNvPr>
        <xdr:cNvSpPr txBox="1"/>
      </xdr:nvSpPr>
      <xdr:spPr>
        <a:xfrm>
          <a:off x="381001" y="203202"/>
          <a:ext cx="6213928" cy="10718798"/>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a:ea typeface="+mn-ea"/>
              <a:cs typeface="+mn-cs"/>
            </a:rPr>
            <a:t>Data Notes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total of nursing homes reporting 0 administrator hours does not include nursing homes that reported invalid admin data (N = 50).</a:t>
          </a: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What is staff HPRD?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HPRD (Hours Per Resident Day) is a staffing metric calculated by dividing a nursing home's daily staff hours by its MDS census. For example, a nursing home averaging 300 total nurse staff hours and 100 residents per day would have a 3.0 Total Nurse Staff HPRD (300/100 = 3.0).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MPRD</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is Minutes Per Resident Day.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Staff"?</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Staff combines hours from RNs (incl. Admin and DON), LPNs (incl. Admin), CNAs, Med Aide/Tech, and NA in Training (NA TR). Total RN Staff includes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a:ea typeface="+mn-ea"/>
              <a:cs typeface="+mn-cs"/>
            </a:rPr>
            <a:t>What staff are included in "Total Nurse Care Staff (excl. Admin/DON)"?</a:t>
          </a:r>
          <a: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t> Total Nurse Care Staff combines hours from RNs, LPNs, and nurse aides (CNAs, Med Aide/Tech, and NA in Training) that are directly involved in resident care while excluding Admin &amp; DON. Total RN Care Staff excludes RN Admin &amp; RN DON.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Administrative Hours: </a:t>
          </a:r>
          <a:r>
            <a:rPr kumimoji="0" lang="en-US" sz="1100" b="0" i="0" u="none" strike="noStrike" kern="0" cap="none" spc="0" normalizeH="0" baseline="0" noProof="0">
              <a:ln>
                <a:noFill/>
              </a:ln>
              <a:solidFill>
                <a:prstClr val="black"/>
              </a:solidFill>
              <a:effectLst/>
              <a:uLnTx/>
              <a:uFillTx/>
              <a:latin typeface="+mn-lt"/>
              <a:ea typeface="+mn-ea"/>
              <a:cs typeface="+mn-cs"/>
            </a:rPr>
            <a:t>A value of 1 under Hrs_Admin_footnote indicates that a provider submitted an invalid value for Hrs_Admin, so the value is no longer reflected in that column.</a:t>
          </a:r>
          <a:endParaRPr kumimoji="0" lang="en-US" sz="1100" b="0" i="0" u="none" strike="noStrike" kern="0" cap="none" spc="0" normalizeH="0" baseline="0" noProof="0">
            <a:ln>
              <a:noFill/>
            </a:ln>
            <a:solidFill>
              <a:prstClr val="black"/>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Note:</a:t>
          </a:r>
          <a:r>
            <a:rPr kumimoji="0" lang="en-US" sz="1100" b="1" i="1" u="none" strike="noStrike" kern="0" cap="none" spc="0" normalizeH="0" baseline="0" noProof="0">
              <a:ln>
                <a:noFill/>
              </a:ln>
              <a:solidFill>
                <a:srgbClr val="5B9BD5">
                  <a:lumMod val="75000"/>
                </a:srgbClr>
              </a:solidFill>
              <a:effectLst/>
              <a:uLnTx/>
              <a:uFillTx/>
              <a:latin typeface="Calibri" panose="020F0502020204030204"/>
              <a:ea typeface="+mn-ea"/>
              <a:cs typeface="+mn-cs"/>
            </a:rPr>
            <a:t> </a:t>
          </a: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Starting in Q1 2021, LTCCC’s reporting of federal staffing data was modified in two important ways. </a:t>
          </a:r>
          <a:b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br>
          <a:r>
            <a:rPr kumimoji="0" lang="en-US" sz="1100" b="1" i="0" u="none" strike="noStrike" kern="0" cap="none" spc="0" normalizeH="0" baseline="0" noProof="0">
              <a:ln>
                <a:noFill/>
              </a:ln>
              <a:solidFill>
                <a:srgbClr val="5B9BD5">
                  <a:lumMod val="75000"/>
                </a:srgbClr>
              </a:solidFill>
              <a:effectLst/>
              <a:uLnTx/>
              <a:uFillTx/>
              <a:latin typeface="Calibri" panose="020F0502020204030204"/>
              <a:ea typeface="+mn-ea"/>
              <a:cs typeface="+mn-cs"/>
            </a:rPr>
            <a:t>1) Highlighting “Total Nurse Staff HPRD,” a more expansive metric that includes all PBJ nurse staffing categories; and 2) Expanding “Total Direct Care Staff HPRD” to include Med Aide/Tech and NA TR. Med Aide/Tech and NA TR were not included in previous LTCCC staffing reports.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Calculating state and national averages: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State and national staffing (Total and RN) HPRD were determined by dividing a given sample's aggregate of facility staffing hours by its aggregate of facility MDS census, thus accounting for variations in facility size. LTCCC staffing reports prior to Q3 2019 used different methodology by averaging all facility HPRDs in a sample (without adjusting for facility size) to determine state and national staffing averages. See "National/State average calculation" box on left for more info.</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More on Payroll-Based Journal (PBJ) staffing data. (1)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Facility staff averages are determined based on PBJ reporting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(2)</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Not all facilities are in compliance with the staff reporting requirement. This may affect averages at the facility, state, and national level. </a:t>
          </a: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(3)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list includes Transitional Care Units and pediatric nursing homes, which generally have significantly higher staffing than a typical nursing home. This, too, will impact state and national averages.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 Regions: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CMS's 10 regional locations serve different states and territories in the United States. For more information on CMS's regional offices, visit https://www.cms.gov/Medicare/Coding/ICD10/CMS-Regional-Offices.</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LTCCC's full Q4 2025 staffing report, visit https://nursinghome411.org/staffing-q4-2025/.</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600" b="1" i="0" u="none" strike="noStrike" kern="0" cap="none" spc="0" normalizeH="0" baseline="0" noProof="0">
              <a:ln>
                <a:noFill/>
              </a:ln>
              <a:solidFill>
                <a:sysClr val="windowText" lastClr="000000"/>
              </a:solidFill>
              <a:effectLst/>
              <a:uLnTx/>
              <a:uFillTx/>
              <a:latin typeface="Calibri" panose="020F0502020204030204"/>
              <a:ea typeface="+mn-ea"/>
              <a:cs typeface="+mn-cs"/>
            </a:rPr>
            <a:t>Sources</a:t>
          </a:r>
          <a:b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PBJ Daily Non-Nurse Staffing Data:</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https://data.cms.gov/quality-of-care/payroll-based-journal-daily-non-nurse-staffing</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Information on payroll-based staff reporting requirements</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https://www.cms.gov/Medicare/Quality-Initiatives-Patient-Assessment-Instruments/NursingHomeQualityInits/Staffing-Data-Submission-PBJ</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https://data.cms.gov/resources/payroll-based-journal-daily-nurse-staffing-data-dictionary</a:t>
          </a:r>
          <a:b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CMS's PBJ Data Dictionary (Non-Nurse):</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https://data.cms.gov/resources/payroll-based-journal-daily-non-nurse-staffing-data-dictionary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B3DF820-9196-C84E-8D79-80050A035C41}" name="Summary" displayName="Summary" ref="A1:C15" totalsRowShown="0" headerRowDxfId="107" dataDxfId="106" tableBorderDxfId="105">
  <autoFilter ref="A1:C15" xr:uid="{4B3DF820-9196-C84E-8D79-80050A035C41}"/>
  <tableColumns count="3">
    <tableColumn id="1" xr3:uid="{FDF7E916-8CF0-9F45-B510-9F469185C94D}" name="National - Q4 2025" dataDxfId="104"/>
    <tableColumn id="2" xr3:uid="{78C97743-5DD0-D547-B314-70F630117462}" name="US Average" dataDxfId="103" dataCellStyle="Normal 2 2"/>
    <tableColumn id="3" xr3:uid="{90B4051E-AA93-5541-B61A-5AD8800B3D94}" name="Median" dataDxfId="102"/>
  </tableColumns>
  <tableStyleInfo name="TableStyleMedium16 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BB787A-4DA9-3244-873B-E96241083EA0}" name="State1120" displayName="State1120" ref="U1:AI53" totalsRowShown="0" headerRowDxfId="22" dataDxfId="21">
  <autoFilter ref="U1:AI53" xr:uid="{24BB787A-4DA9-3244-873B-E96241083EA0}"/>
  <tableColumns count="15">
    <tableColumn id="1" xr3:uid="{BE28A21E-1B2E-EC4C-BB85-7D50A7B48637}" name="State" dataDxfId="20"/>
    <tableColumn id="2" xr3:uid="{9810D622-0DB4-BE4A-BBAA-AF9C1EC6B4CC}" name="Total Census" dataDxfId="19"/>
    <tableColumn id="10" xr3:uid="{10188DB0-9C75-7342-BC74-447C08011B33}" name="Providers" dataDxfId="18"/>
    <tableColumn id="14" xr3:uid="{3B7D3E96-52D0-B549-AC39-173DC5BDDD3C}" name="Total Admin MPRD" dataDxfId="17"/>
    <tableColumn id="15" xr3:uid="{E0D37E79-5270-F14D-8755-30FF686DF50D}" name="Rank: Total Admin MPRD" dataDxfId="16"/>
    <tableColumn id="12" xr3:uid="{EC1DC7EC-C26C-DD41-BCAC-47402710C54C}" name="Total MedDir MPRD" dataDxfId="15"/>
    <tableColumn id="13" xr3:uid="{F45BAB34-8848-C34C-8DDC-AE95BF65E770}" name="Rank: Total MedDir MPRD" dataDxfId="14"/>
    <tableColumn id="9" xr3:uid="{4E358E2B-7971-5449-ABCC-93AE34588DC0}" name="Total Social Work MPRD" dataDxfId="13"/>
    <tableColumn id="11" xr3:uid="{01379764-8EF4-C641-9D24-F0D9B6F4D7E7}" name="Rank: Total Social Work MPRD" dataDxfId="12"/>
    <tableColumn id="6" xr3:uid="{51CEEED9-EFD7-3046-9669-6D1682E32829}" name="Total OT MPRD" dataDxfId="11"/>
    <tableColumn id="8" xr3:uid="{9C2E251E-8784-2844-8AF1-F001CF3F2214}" name="Rank: Total OT MPRD" dataDxfId="10"/>
    <tableColumn id="4" xr3:uid="{965C6D81-8D28-834B-ABEC-84EA227C45C2}" name="Total PT MPRD" dataDxfId="9"/>
    <tableColumn id="5" xr3:uid="{1B622040-81D9-2D49-9835-8DC2603CDEEB}" name="Rank: Total PT MPRD" dataDxfId="8"/>
    <tableColumn id="7" xr3:uid="{4EE060E1-269B-F040-A6DD-96A5D3A77C7C}" name="Total Activities MPRD" dataDxfId="7"/>
    <tableColumn id="3" xr3:uid="{67529535-62B3-394F-8581-63FA606E0AEE}" name="Rank: Total Activities MPRD" dataDxfId="6"/>
  </tableColumns>
  <tableStyleInfo name="TableStyleMedium19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7A8DF6-D870-1C44-B03F-79DF319F8F0D}" name="Category1221" displayName="Category1221" ref="AK1:AN29" totalsRowShown="0" headerRowDxfId="5" dataDxfId="4">
  <autoFilter ref="AK1:AN29" xr:uid="{3B7A8DF6-D870-1C44-B03F-79DF319F8F0D}"/>
  <tableColumns count="4">
    <tableColumn id="1" xr3:uid="{B916CA95-49C2-1642-A5DD-75882F328FF0}" name="Staffing Category" dataDxfId="3"/>
    <tableColumn id="2" xr3:uid="{51803AF7-854A-3D42-834D-4CBB286F106B}" name="US Total Hours" dataDxfId="2"/>
    <tableColumn id="4" xr3:uid="{091C4860-732A-1C4C-A070-63D1210443AB}" name="MPRD" dataDxfId="1"/>
    <tableColumn id="3" xr3:uid="{62EC8A99-9ED0-1F48-B7F2-975BF426BC92}" name="NHs reporting 0" dataDxfId="0"/>
  </tableColumns>
  <tableStyleInfo name="TableStyleMedium1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3C2B75-82EF-1540-BD14-7B6B194A3FEC}" name="CMSRegion" displayName="CMSRegion" ref="E1:R11" totalsRowShown="0" headerRowDxfId="101" dataDxfId="100">
  <autoFilter ref="E1:R11" xr:uid="{993C2B75-82EF-1540-BD14-7B6B194A3FEC}"/>
  <tableColumns count="14">
    <tableColumn id="1" xr3:uid="{349D59B0-87EF-1246-AA5C-D872342D553F}" name="CMS Region Number" dataDxfId="99"/>
    <tableColumn id="2" xr3:uid="{5A765F43-7366-BC4F-A8AB-D595D860C581}" name="Total Census" dataDxfId="98"/>
    <tableColumn id="8" xr3:uid="{CA556E80-2695-4D45-91A7-0C2EBB31DF09}" name="Providers" dataDxfId="97"/>
    <tableColumn id="7" xr3:uid="{BCF212A9-0D08-FA41-83B7-B963B6160F6D}" name="Total Nurse Staff HPRD" dataDxfId="96"/>
    <tableColumn id="3" xr3:uid="{7A998780-5F34-9441-B104-7D2F13EE4504}" name="Rank: Total Nurse Staff HPRD" dataDxfId="95"/>
    <tableColumn id="14" xr3:uid="{364B1143-5A9B-EB4A-9642-2083444947B4}" name="Expected Total Nurse Staff HPRD" dataDxfId="94"/>
    <tableColumn id="13" xr3:uid="{666F791A-369B-AB43-A09A-2D37FF867DC8}" name="Percent Deviation From Expected Nurse Staffing" dataDxfId="93" dataCellStyle="Percent"/>
    <tableColumn id="4" xr3:uid="{7AD6108C-6BB2-4B41-A2D3-03DBB045BDB2}" name="% Providers ≥ 4.1 HPRD" dataDxfId="92" dataCellStyle="Percent"/>
    <tableColumn id="12" xr3:uid="{93CE0B6D-86F7-374F-BC11-812C31837415}" name="% NHs ≥ 3.48 HPRD" dataDxfId="91" dataCellStyle="Percent"/>
    <tableColumn id="11" xr3:uid="{F7DF81BB-05AA-BD44-8086-0DAF6835080C}" name="% NHs ≥ 0.75 Total RN" dataDxfId="90" dataCellStyle="Percent"/>
    <tableColumn id="5" xr3:uid="{12E249AC-E0B1-FD4F-8243-F8D106E75221}" name="RN Staff HPRD" dataDxfId="89"/>
    <tableColumn id="10" xr3:uid="{DC352479-96C3-074B-B14E-94EB118453D5}" name="Rank: RN Staff HPRD" dataDxfId="88"/>
    <tableColumn id="9" xr3:uid="{184821AF-88C8-F34B-8269-24AA1FA443FD}" name="% Contract" dataDxfId="87" dataCellStyle="Percent"/>
    <tableColumn id="6" xr3:uid="{2665A67A-AD12-9B46-99A6-C5D3DC61F342}" name="Rank: % Contract" dataDxfId="86"/>
  </tableColumns>
  <tableStyleInfo name="TableStyleMedium17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B0E729-56E9-BD47-8FD9-6490ED3A659A}" name="State" displayName="State" ref="T1:AG53" totalsRowShown="0" headerRowDxfId="85" dataDxfId="84">
  <autoFilter ref="T1:AG53" xr:uid="{9AB0E729-56E9-BD47-8FD9-6490ED3A659A}"/>
  <sortState xmlns:xlrd2="http://schemas.microsoft.com/office/spreadsheetml/2017/richdata2" ref="T2:AG53">
    <sortCondition ref="T1:T53"/>
  </sortState>
  <tableColumns count="14">
    <tableColumn id="1" xr3:uid="{6AEB3F12-9CA3-C74B-9CC6-EF0E3FE6AD3D}" name="State" dataDxfId="83"/>
    <tableColumn id="2" xr3:uid="{237AFCD4-58DD-FC4E-91B0-A72189ADD99B}" name="Total Census" dataDxfId="82"/>
    <tableColumn id="10" xr3:uid="{475D4444-0F9D-3349-8026-B4D223F43B95}" name="Providers" dataDxfId="81"/>
    <tableColumn id="4" xr3:uid="{56283932-51BE-1342-93F6-8E9B31BB87A9}" name="Total Nurse Staff HPRD" dataDxfId="80"/>
    <tableColumn id="3" xr3:uid="{A2E1823A-CA2F-EB4C-BC0B-A313453E961C}" name="Rank: Total Nurse Staff HPRD" dataDxfId="79"/>
    <tableColumn id="13" xr3:uid="{C1D4A1E8-07C5-EA44-9202-99E421582A20}" name="Expected Total Nurse Staff HPRD" dataDxfId="78"/>
    <tableColumn id="14" xr3:uid="{282DAC85-86EC-4944-9964-C5E149697377}" name="Percent Deviation From Expected Nurse Staffing" dataDxfId="77" dataCellStyle="Percent"/>
    <tableColumn id="9" xr3:uid="{CD94661B-1008-2B45-BC14-A0C79DA8D868}" name="% Providers ≥ 4.1 HPRD" dataDxfId="76" dataCellStyle="Percent"/>
    <tableColumn id="12" xr3:uid="{93AA88AB-AAAC-984C-8F5C-1F6BFB83E1FF}" name="% NHs ≥ 3.48 HPRD" dataDxfId="75" dataCellStyle="Percent"/>
    <tableColumn id="11" xr3:uid="{29EC1C9A-8995-D34A-8EAE-57FA61AC5C4F}" name="% NHs ≥ 0.75 Total RN" dataDxfId="74" dataCellStyle="Percent"/>
    <tableColumn id="5" xr3:uid="{2684D6CA-F762-C94B-93B3-DF72C23554BE}" name="RN Staff HPRD" dataDxfId="73"/>
    <tableColumn id="8" xr3:uid="{B4CEF758-ED82-F84A-A932-229EBCDE0FB8}" name="Rank: RN Staff HPRD" dataDxfId="72"/>
    <tableColumn id="7" xr3:uid="{D93242FD-EF91-4540-B7E7-0CF8853097B3}" name="% Contract" dataDxfId="71" dataCellStyle="Percent"/>
    <tableColumn id="6" xr3:uid="{16CD9D16-736F-784E-A8CE-DE794277334D}" name="Rank: % Contract" dataDxfId="70"/>
  </tableColumns>
  <tableStyleInfo name="TableStyleMedium19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38C8A6D-38EE-CB40-8861-139B6FA88A03}" name="Category" displayName="Category" ref="AI1:AL14" totalsRowShown="0" headerRowDxfId="69" dataDxfId="68">
  <autoFilter ref="AI1:AL14" xr:uid="{438C8A6D-38EE-CB40-8861-139B6FA88A03}"/>
  <tableColumns count="4">
    <tableColumn id="1" xr3:uid="{B85FFE9F-FCBD-EF49-94C2-728FCDF48C03}" name="Staffing Category" dataDxfId="67"/>
    <tableColumn id="2" xr3:uid="{184FEBBD-7967-AE44-93F3-0DDF6896A116}" name="US Total" dataDxfId="66"/>
    <tableColumn id="3" xr3:uid="{55A8F5C6-B3AA-D947-92BA-7BA41E18DE8C}" name="Percentage of Total" dataDxfId="65"/>
    <tableColumn id="4" xr3:uid="{A4DB217B-46EF-BF4F-B0CC-93F5E5670859}" name="HPRD" dataDxfId="64"/>
  </tableColumns>
  <tableStyleInfo name="TableStyleMedium1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C35902-9D90-2440-848E-FBDD12597A70}" name="ContractSummary" displayName="ContractSummary" ref="AI17:AL26" totalsRowShown="0" headerRowDxfId="63" dataDxfId="62">
  <autoFilter ref="AI17:AL26" xr:uid="{27C35902-9D90-2440-848E-FBDD12597A70}"/>
  <tableColumns count="4">
    <tableColumn id="1" xr3:uid="{C41E07A8-88FE-DD41-A180-F09639B76906}" name="Contract Hours by Position" dataDxfId="61"/>
    <tableColumn id="2" xr3:uid="{1AEE5F9B-A317-7446-9208-0B5E7CE2E9F1}" name="% Contract Hours" dataDxfId="60" dataCellStyle="Percent"/>
    <tableColumn id="3" xr3:uid="{9BA44ABF-8DA9-CE4A-AB25-907DAAC60152}" name="Contract Hours2" dataDxfId="59"/>
    <tableColumn id="4" xr3:uid="{78EF3438-4A12-754C-B45B-B4CEC9170730}" name="Total Hours" dataDxfId="58"/>
  </tableColumns>
  <tableStyleInfo name="TableStyleMedium1 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1F0D4D-35D5-0447-AECC-04D7D20B50AE}" name="Summary9164" displayName="Summary9164" ref="A1:C12" totalsRowShown="0" headerRowDxfId="57" dataDxfId="56" tableBorderDxfId="55">
  <autoFilter ref="A1:C12" xr:uid="{4C1F0D4D-35D5-0447-AECC-04D7D20B50AE}"/>
  <tableColumns count="3">
    <tableColumn id="1" xr3:uid="{1C6DA002-A452-B942-98C4-5D99CB424DCC}" name="National - Q4 2025" dataDxfId="54"/>
    <tableColumn id="2" xr3:uid="{37727054-9860-2C46-AB68-8713CD7F71FD}" name="US Ratio" dataDxfId="53" dataCellStyle="Normal 2 2"/>
    <tableColumn id="3" xr3:uid="{8E35857D-B689-DF4B-BDD8-3C9DD044EF8E}" name="Median" dataDxfId="52"/>
  </tableColumns>
  <tableStyleInfo name="TableStyleMedium16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CE5C6E-7FEF-3D42-9FC0-08FE9B7F6F60}" name="Category122114" displayName="Category122114" ref="F1:I29" totalsRowShown="0" headerRowDxfId="51" dataDxfId="50">
  <autoFilter ref="F1:I29" xr:uid="{82CE5C6E-7FEF-3D42-9FC0-08FE9B7F6F60}"/>
  <tableColumns count="4">
    <tableColumn id="1" xr3:uid="{DF5D2546-3081-7E4E-B155-C589F147DAF8}" name="Staffing Category" dataDxfId="49"/>
    <tableColumn id="2" xr3:uid="{D451801A-1D10-5A44-B71A-5E498B99BE70}" name="US Total Hours" dataDxfId="48"/>
    <tableColumn id="4" xr3:uid="{CE6D0E41-DA95-F14C-8B62-8FDA9850EF5F}" name="MPRD" dataDxfId="47"/>
    <tableColumn id="3" xr3:uid="{0AA4E297-1374-5446-940C-01D123437AC8}" name="NHs reporting 0" dataDxfId="46"/>
  </tableColumns>
  <tableStyleInfo name="TableStyleMedium1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D213E1-2E6A-B54F-85DB-23BDBDAF191A}" name="Summary916" displayName="Summary916" ref="A1:C12" totalsRowShown="0" headerRowDxfId="45" dataDxfId="44" tableBorderDxfId="43">
  <autoFilter ref="A1:C12" xr:uid="{29D213E1-2E6A-B54F-85DB-23BDBDAF191A}"/>
  <tableColumns count="3">
    <tableColumn id="1" xr3:uid="{D935A48D-10F8-024F-92D3-AB33744D9E2B}" name="National - Q4 2025" dataDxfId="42"/>
    <tableColumn id="2" xr3:uid="{3F06D520-D087-ED49-9653-DD9BFC523862}" name="US Ratio" dataDxfId="41" dataCellStyle="Normal 2 2"/>
    <tableColumn id="3" xr3:uid="{0B3F834C-8168-4041-840B-448D92CD962D}" name="Median" dataDxfId="40"/>
  </tableColumns>
  <tableStyleInfo name="TableStyleMedium16 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FA4922-7461-6E46-A185-B2491E7A2BDE}" name="CMSRegion1017" displayName="CMSRegion1017" ref="E1:S11" totalsRowShown="0" headerRowDxfId="39" dataDxfId="38">
  <autoFilter ref="E1:S11" xr:uid="{D1FA4922-7461-6E46-A185-B2491E7A2BDE}"/>
  <tableColumns count="15">
    <tableColumn id="1" xr3:uid="{ED617902-BEC2-4A4E-A0BB-D5442A403E27}" name="CMS Region Number" dataDxfId="37"/>
    <tableColumn id="2" xr3:uid="{97B9F06F-0E45-1E45-807B-8D83AE19EA52}" name="Total Census" dataDxfId="36"/>
    <tableColumn id="8" xr3:uid="{23CBD1A2-BB92-5D4F-B48F-92B507CC63E0}" name="Providers" dataDxfId="35"/>
    <tableColumn id="14" xr3:uid="{EF53F121-EB4F-9142-95F8-C4BB11054F8E}" name="Total Admin MPRD" dataDxfId="34"/>
    <tableColumn id="15" xr3:uid="{BC03ED45-8A35-1D4C-85EE-5F503672B080}" name="Rank: Total Admin MPRD" dataDxfId="33"/>
    <tableColumn id="12" xr3:uid="{98B70510-DDED-8C4A-8CD7-999905E8ABA4}" name="Total MedDir MPRD" dataDxfId="32"/>
    <tableColumn id="13" xr3:uid="{A4CBAFEA-45F8-D24A-B62E-D6D7A3171768}" name="Rank: Total MedDir MPRD" dataDxfId="31"/>
    <tableColumn id="10" xr3:uid="{70DBE91F-9FBA-7E43-8A3E-C48006D2B41F}" name="Total Social Work MPRD" dataDxfId="30"/>
    <tableColumn id="11" xr3:uid="{650CF7EB-23B3-4F4E-83FE-81F209B7FD7D}" name="Rank: Total Social Work MPRD" dataDxfId="29"/>
    <tableColumn id="6" xr3:uid="{C2CD140B-D7A6-9140-AB4D-182D8103E675}" name="Total OT MPRD" dataDxfId="28"/>
    <tableColumn id="9" xr3:uid="{32891AA6-691D-824B-9858-BD08B7BA8DF4}" name="Rank: Total OT MPRD" dataDxfId="27"/>
    <tableColumn id="4" xr3:uid="{4952649F-A087-984F-A746-DB0976A48BC1}" name="Total PT MPRD" dataDxfId="26"/>
    <tableColumn id="5" xr3:uid="{79DF7E37-51EE-754D-9443-7DFB9D82F936}" name="Rank: Total PT MPRD" dataDxfId="25"/>
    <tableColumn id="7" xr3:uid="{79129ECA-BD9A-AB4E-AE5E-FFF09DEBBEA0}" name="Total Activities MPRD" dataDxfId="24"/>
    <tableColumn id="3" xr3:uid="{74864166-09B7-BB41-B6AF-BFCA4B524CEE}" name="Rank: Total Activities MPRD" dataDxfId="23"/>
  </tableColumns>
  <tableStyleInfo name="TableStyleMedium17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3.xml"/><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47AD-712D-8647-8AA9-D49D4D726A58}">
  <dimension ref="A1:AR54"/>
  <sheetViews>
    <sheetView tabSelected="1" zoomScaleNormal="100" workbookViewId="0"/>
  </sheetViews>
  <sheetFormatPr baseColWidth="10" defaultColWidth="8.83203125" defaultRowHeight="16" x14ac:dyDescent="0.2"/>
  <cols>
    <col min="1" max="1" width="45" style="1" customWidth="1"/>
    <col min="2" max="3" width="20.5" style="1" customWidth="1"/>
    <col min="4" max="4" width="19.33203125" style="1" customWidth="1"/>
    <col min="5" max="6" width="9.6640625" style="1" customWidth="1"/>
    <col min="7" max="7" width="11.83203125" style="1" bestFit="1" customWidth="1"/>
    <col min="8" max="10" width="9.6640625" style="1" customWidth="1"/>
    <col min="11" max="11" width="12.1640625" style="1" bestFit="1" customWidth="1"/>
    <col min="12" max="18" width="9.6640625" style="1" customWidth="1"/>
    <col min="19" max="19" width="4.5" style="1" customWidth="1"/>
    <col min="20" max="20" width="9.6640625" style="1" customWidth="1"/>
    <col min="21" max="21" width="9.6640625" style="44" customWidth="1"/>
    <col min="22" max="22" width="11.83203125" style="44" bestFit="1" customWidth="1"/>
    <col min="23" max="25" width="9.6640625" style="1" customWidth="1"/>
    <col min="26" max="26" width="13.33203125" style="1" bestFit="1" customWidth="1"/>
    <col min="27" max="33" width="9.6640625" style="1" customWidth="1"/>
    <col min="34" max="34" width="5.5" style="1" customWidth="1"/>
    <col min="35" max="35" width="35.1640625" style="1" customWidth="1"/>
    <col min="36" max="36" width="12.5" style="1" customWidth="1"/>
    <col min="37" max="37" width="18.33203125" style="1" bestFit="1" customWidth="1"/>
    <col min="38" max="38" width="14.5" style="1" bestFit="1" customWidth="1"/>
    <col min="39" max="40" width="8.83203125" style="1"/>
    <col min="41" max="41" width="37.1640625" style="1" customWidth="1"/>
    <col min="42" max="42" width="11.5" style="1" customWidth="1"/>
    <col min="43" max="47" width="8.83203125" style="1"/>
    <col min="48" max="48" width="22.83203125" style="1" customWidth="1"/>
    <col min="49" max="49" width="16.5" style="1" customWidth="1"/>
    <col min="50" max="50" width="13.5" style="1" customWidth="1"/>
    <col min="51" max="16384" width="8.83203125" style="1"/>
  </cols>
  <sheetData>
    <row r="1" spans="1:44" ht="102" x14ac:dyDescent="0.2">
      <c r="A1" s="71" t="s">
        <v>187</v>
      </c>
      <c r="B1" s="71" t="s">
        <v>0</v>
      </c>
      <c r="C1" s="71" t="s">
        <v>1</v>
      </c>
      <c r="D1" s="72"/>
      <c r="E1" s="73" t="s">
        <v>2</v>
      </c>
      <c r="F1" s="73" t="s">
        <v>3</v>
      </c>
      <c r="G1" s="73" t="s">
        <v>4</v>
      </c>
      <c r="H1" s="73" t="s">
        <v>5</v>
      </c>
      <c r="I1" s="74" t="s">
        <v>6</v>
      </c>
      <c r="J1" s="74" t="s">
        <v>7</v>
      </c>
      <c r="K1" s="74" t="s">
        <v>8</v>
      </c>
      <c r="L1" s="73" t="s">
        <v>9</v>
      </c>
      <c r="M1" s="70" t="s">
        <v>10</v>
      </c>
      <c r="N1" s="70" t="s">
        <v>11</v>
      </c>
      <c r="O1" s="75" t="s">
        <v>12</v>
      </c>
      <c r="P1" s="74" t="s">
        <v>13</v>
      </c>
      <c r="Q1" s="75" t="s">
        <v>14</v>
      </c>
      <c r="R1" s="74" t="s">
        <v>15</v>
      </c>
      <c r="S1" s="73"/>
      <c r="T1" s="73" t="s">
        <v>16</v>
      </c>
      <c r="U1" s="73" t="s">
        <v>3</v>
      </c>
      <c r="V1" s="73" t="s">
        <v>4</v>
      </c>
      <c r="W1" s="73" t="s">
        <v>5</v>
      </c>
      <c r="X1" s="74" t="s">
        <v>6</v>
      </c>
      <c r="Y1" s="74" t="s">
        <v>7</v>
      </c>
      <c r="Z1" s="74" t="s">
        <v>8</v>
      </c>
      <c r="AA1" s="73" t="s">
        <v>9</v>
      </c>
      <c r="AB1" s="73" t="s">
        <v>10</v>
      </c>
      <c r="AC1" s="73" t="s">
        <v>11</v>
      </c>
      <c r="AD1" s="75" t="s">
        <v>12</v>
      </c>
      <c r="AE1" s="74" t="s">
        <v>13</v>
      </c>
      <c r="AF1" s="75" t="s">
        <v>14</v>
      </c>
      <c r="AG1" s="74" t="s">
        <v>15</v>
      </c>
      <c r="AI1" s="69" t="s">
        <v>17</v>
      </c>
      <c r="AJ1" s="69" t="s">
        <v>18</v>
      </c>
      <c r="AK1" s="70" t="s">
        <v>19</v>
      </c>
      <c r="AL1" s="70" t="s">
        <v>20</v>
      </c>
    </row>
    <row r="2" spans="1:44" x14ac:dyDescent="0.2">
      <c r="A2" s="12" t="s">
        <v>5</v>
      </c>
      <c r="B2" s="13">
        <v>3.7618442073541392</v>
      </c>
      <c r="C2" s="13">
        <v>3.6928650528262716</v>
      </c>
      <c r="D2" s="15"/>
      <c r="E2" s="1">
        <v>1</v>
      </c>
      <c r="F2" s="16">
        <v>72702.249999999985</v>
      </c>
      <c r="G2" s="16">
        <v>779</v>
      </c>
      <c r="H2" s="17">
        <v>3.8285331116030599</v>
      </c>
      <c r="I2" s="16">
        <v>3</v>
      </c>
      <c r="J2" s="45">
        <v>4.9317790378571642</v>
      </c>
      <c r="K2" s="46">
        <v>-0.22370141034004226</v>
      </c>
      <c r="L2" s="46">
        <v>0.27856225930680362</v>
      </c>
      <c r="M2" s="46">
        <v>0.74069319640564824</v>
      </c>
      <c r="N2" s="46">
        <v>0.36585365853658536</v>
      </c>
      <c r="O2" s="47">
        <v>0.67031759228790178</v>
      </c>
      <c r="P2" s="16">
        <v>4</v>
      </c>
      <c r="Q2" s="46">
        <v>7.1750576615121561E-2</v>
      </c>
      <c r="R2" s="16">
        <v>3</v>
      </c>
      <c r="T2" s="24" t="s">
        <v>21</v>
      </c>
      <c r="U2" s="16">
        <v>557.71739130434776</v>
      </c>
      <c r="V2" s="16">
        <v>13</v>
      </c>
      <c r="W2" s="17">
        <v>5.7987203274215551</v>
      </c>
      <c r="X2" s="44">
        <v>1</v>
      </c>
      <c r="Y2" s="47">
        <v>4.8980031651533222</v>
      </c>
      <c r="Z2" s="48">
        <v>0.18389476933709528</v>
      </c>
      <c r="AA2" s="46">
        <v>1</v>
      </c>
      <c r="AB2" s="46">
        <v>1</v>
      </c>
      <c r="AC2" s="46">
        <v>1</v>
      </c>
      <c r="AD2" s="47">
        <v>1.7600140323523683</v>
      </c>
      <c r="AE2" s="44">
        <v>2</v>
      </c>
      <c r="AF2" s="46">
        <v>0.14468541470147414</v>
      </c>
      <c r="AG2" s="44">
        <v>2</v>
      </c>
      <c r="AI2" s="49" t="s">
        <v>22</v>
      </c>
      <c r="AJ2" s="16">
        <v>4622047.0081521645</v>
      </c>
      <c r="AK2" s="50" t="s">
        <v>23</v>
      </c>
      <c r="AL2" s="17">
        <v>3.7618442073541392</v>
      </c>
    </row>
    <row r="3" spans="1:44" x14ac:dyDescent="0.2">
      <c r="A3" s="19" t="s">
        <v>24</v>
      </c>
      <c r="B3" s="13">
        <v>3.4955589123463606</v>
      </c>
      <c r="C3" s="13">
        <v>3.4190486212869957</v>
      </c>
      <c r="D3" s="15"/>
      <c r="E3" s="1">
        <v>2</v>
      </c>
      <c r="F3" s="16">
        <v>139320.28260869579</v>
      </c>
      <c r="G3" s="16">
        <v>942</v>
      </c>
      <c r="H3" s="17">
        <v>3.6255539254014741</v>
      </c>
      <c r="I3" s="16">
        <v>9</v>
      </c>
      <c r="J3" s="45">
        <v>5.0282327551769743</v>
      </c>
      <c r="K3" s="46">
        <v>-0.27896060068645956</v>
      </c>
      <c r="L3" s="46">
        <v>0.19957537154989385</v>
      </c>
      <c r="M3" s="46">
        <v>0.57537154989384287</v>
      </c>
      <c r="N3" s="46">
        <v>0.29405520169851379</v>
      </c>
      <c r="O3" s="47">
        <v>0.65366294866707575</v>
      </c>
      <c r="P3" s="16">
        <v>6</v>
      </c>
      <c r="Q3" s="46">
        <v>0.10429692948871787</v>
      </c>
      <c r="R3" s="16">
        <v>1</v>
      </c>
      <c r="T3" s="24" t="s">
        <v>25</v>
      </c>
      <c r="U3" s="16">
        <v>21670.239130434773</v>
      </c>
      <c r="V3" s="16">
        <v>221</v>
      </c>
      <c r="W3" s="17">
        <v>3.9253932261336204</v>
      </c>
      <c r="X3" s="44">
        <v>19</v>
      </c>
      <c r="Y3" s="47">
        <v>4.751131198275317</v>
      </c>
      <c r="Z3" s="46">
        <v>-0.17379818356551455</v>
      </c>
      <c r="AA3" s="46">
        <v>0.38914027149321267</v>
      </c>
      <c r="AB3" s="46">
        <v>0.76470588235294112</v>
      </c>
      <c r="AC3" s="46">
        <v>0.23981900452488689</v>
      </c>
      <c r="AD3" s="47">
        <v>0.61843496540537002</v>
      </c>
      <c r="AE3" s="44">
        <v>35</v>
      </c>
      <c r="AF3" s="46">
        <v>8.4139343071263605E-3</v>
      </c>
      <c r="AG3" s="44">
        <v>52</v>
      </c>
      <c r="AI3" s="51" t="s">
        <v>26</v>
      </c>
      <c r="AJ3" s="16">
        <v>4294871.5369565403</v>
      </c>
      <c r="AK3" s="50">
        <v>0.92921416190303419</v>
      </c>
      <c r="AL3" s="17">
        <v>3.4955589123463606</v>
      </c>
    </row>
    <row r="4" spans="1:44" x14ac:dyDescent="0.2">
      <c r="A4" s="22" t="s">
        <v>27</v>
      </c>
      <c r="B4" s="52">
        <v>0.61791603510833726</v>
      </c>
      <c r="C4" s="23">
        <v>0.5776134243869413</v>
      </c>
      <c r="D4" s="15"/>
      <c r="E4" s="1">
        <v>3</v>
      </c>
      <c r="F4" s="16">
        <v>134001.68478260859</v>
      </c>
      <c r="G4" s="16">
        <v>1339</v>
      </c>
      <c r="H4" s="17">
        <v>3.6999782197741733</v>
      </c>
      <c r="I4" s="16">
        <v>6</v>
      </c>
      <c r="J4" s="45">
        <v>4.9309039078055799</v>
      </c>
      <c r="K4" s="46">
        <v>-0.24963489677478026</v>
      </c>
      <c r="L4" s="46">
        <v>0.25168035847647496</v>
      </c>
      <c r="M4" s="46">
        <v>0.62808065720687078</v>
      </c>
      <c r="N4" s="46">
        <v>0.35997012696041825</v>
      </c>
      <c r="O4" s="47">
        <v>0.65651327226174538</v>
      </c>
      <c r="P4" s="16">
        <v>5</v>
      </c>
      <c r="Q4" s="46">
        <v>8.6110221233220388E-2</v>
      </c>
      <c r="R4" s="16">
        <v>2</v>
      </c>
      <c r="T4" s="24" t="s">
        <v>28</v>
      </c>
      <c r="U4" s="16">
        <v>16881.23913043478</v>
      </c>
      <c r="V4" s="16">
        <v>219</v>
      </c>
      <c r="W4" s="17">
        <v>4.098052159781183</v>
      </c>
      <c r="X4" s="44">
        <v>14</v>
      </c>
      <c r="Y4" s="47">
        <v>4.7152548613546568</v>
      </c>
      <c r="Z4" s="46">
        <v>-0.13089487625196067</v>
      </c>
      <c r="AA4" s="46">
        <v>0.38812785388127852</v>
      </c>
      <c r="AB4" s="46">
        <v>0.84931506849315064</v>
      </c>
      <c r="AC4" s="46">
        <v>3.6529680365296802E-2</v>
      </c>
      <c r="AD4" s="47">
        <v>0.38464487204086861</v>
      </c>
      <c r="AE4" s="44">
        <v>50</v>
      </c>
      <c r="AF4" s="46">
        <v>1.9298073648009468E-2</v>
      </c>
      <c r="AG4" s="44">
        <v>50</v>
      </c>
      <c r="AI4" s="49" t="s">
        <v>29</v>
      </c>
      <c r="AJ4" s="16">
        <v>759211.91945652291</v>
      </c>
      <c r="AK4" s="50">
        <v>0.16425880526906328</v>
      </c>
      <c r="AL4" s="17">
        <v>0.61791603510833726</v>
      </c>
      <c r="AM4" s="21"/>
      <c r="AN4" s="21"/>
      <c r="AQ4" s="21"/>
      <c r="AR4" s="21"/>
    </row>
    <row r="5" spans="1:44" x14ac:dyDescent="0.2">
      <c r="A5" s="19" t="s">
        <v>30</v>
      </c>
      <c r="B5" s="20">
        <v>0.43380787467686494</v>
      </c>
      <c r="C5" s="13">
        <v>0.39044343391946545</v>
      </c>
      <c r="D5" s="24"/>
      <c r="E5" s="1">
        <v>4</v>
      </c>
      <c r="F5" s="16">
        <v>240264.59782608683</v>
      </c>
      <c r="G5" s="16">
        <v>2610</v>
      </c>
      <c r="H5" s="17">
        <v>3.7576069422194553</v>
      </c>
      <c r="I5" s="16">
        <v>5</v>
      </c>
      <c r="J5" s="45">
        <v>4.9262207814527406</v>
      </c>
      <c r="K5" s="46">
        <v>-0.23722319625485025</v>
      </c>
      <c r="L5" s="46">
        <v>0.24482758620689654</v>
      </c>
      <c r="M5" s="46">
        <v>0.65402298850574714</v>
      </c>
      <c r="N5" s="46">
        <v>0.24252873563218391</v>
      </c>
      <c r="O5" s="47">
        <v>0.59906968734605615</v>
      </c>
      <c r="P5" s="16">
        <v>8</v>
      </c>
      <c r="Q5" s="46">
        <v>3.4412151236085681E-2</v>
      </c>
      <c r="R5" s="16">
        <v>8</v>
      </c>
      <c r="T5" s="24" t="s">
        <v>31</v>
      </c>
      <c r="U5" s="16">
        <v>11658.010869565218</v>
      </c>
      <c r="V5" s="16">
        <v>137</v>
      </c>
      <c r="W5" s="17">
        <v>3.9905744323972057</v>
      </c>
      <c r="X5" s="44">
        <v>17</v>
      </c>
      <c r="Y5" s="47">
        <v>5.0279032617125017</v>
      </c>
      <c r="Z5" s="46">
        <v>-0.20631439694048176</v>
      </c>
      <c r="AA5" s="46">
        <v>0.37226277372262773</v>
      </c>
      <c r="AB5" s="46">
        <v>0.72992700729927007</v>
      </c>
      <c r="AC5" s="46">
        <v>0.31386861313868614</v>
      </c>
      <c r="AD5" s="47">
        <v>0.63905409323874141</v>
      </c>
      <c r="AE5" s="44">
        <v>33</v>
      </c>
      <c r="AF5" s="46">
        <v>2.4918664696288846E-2</v>
      </c>
      <c r="AG5" s="44">
        <v>46</v>
      </c>
      <c r="AI5" s="53" t="s">
        <v>32</v>
      </c>
      <c r="AJ5" s="16">
        <v>533004.63250000158</v>
      </c>
      <c r="AK5" s="50">
        <v>0.11531787356552439</v>
      </c>
      <c r="AL5" s="17">
        <v>0.43380787467686494</v>
      </c>
      <c r="AM5" s="21"/>
      <c r="AN5" s="21"/>
      <c r="AQ5" s="21"/>
      <c r="AR5" s="21"/>
    </row>
    <row r="6" spans="1:44" x14ac:dyDescent="0.2">
      <c r="A6" s="54" t="s">
        <v>33</v>
      </c>
      <c r="B6" s="55">
        <v>5.2519748568324871E-2</v>
      </c>
      <c r="C6" s="55">
        <v>2.9536297928553372E-5</v>
      </c>
      <c r="D6" s="24"/>
      <c r="E6" s="1">
        <v>5</v>
      </c>
      <c r="F6" s="16">
        <v>238613.13043478233</v>
      </c>
      <c r="G6" s="16">
        <v>3149</v>
      </c>
      <c r="H6" s="17">
        <v>3.6932424424691885</v>
      </c>
      <c r="I6" s="16">
        <v>7</v>
      </c>
      <c r="J6" s="45">
        <v>5.0827931132616131</v>
      </c>
      <c r="K6" s="46">
        <v>-0.27338328352710661</v>
      </c>
      <c r="L6" s="46">
        <v>0.27342013337567483</v>
      </c>
      <c r="M6" s="46">
        <v>0.63194664973007308</v>
      </c>
      <c r="N6" s="46">
        <v>0.39663385201651319</v>
      </c>
      <c r="O6" s="47">
        <v>0.69111395251035901</v>
      </c>
      <c r="P6" s="16">
        <v>3</v>
      </c>
      <c r="Q6" s="46">
        <v>4.6424824702553449E-2</v>
      </c>
      <c r="R6" s="16">
        <v>6</v>
      </c>
      <c r="T6" s="24" t="s">
        <v>34</v>
      </c>
      <c r="U6" s="16">
        <v>92782.065217391282</v>
      </c>
      <c r="V6" s="16">
        <v>1059</v>
      </c>
      <c r="W6" s="17">
        <v>4.3655068750402775</v>
      </c>
      <c r="X6" s="44">
        <v>5</v>
      </c>
      <c r="Y6" s="47">
        <v>5.0743100452135028</v>
      </c>
      <c r="Z6" s="46">
        <v>-0.13968463965693731</v>
      </c>
      <c r="AA6" s="46">
        <v>0.63172804532577909</v>
      </c>
      <c r="AB6" s="46">
        <v>0.97733711048158645</v>
      </c>
      <c r="AC6" s="46">
        <v>0.23890462700661</v>
      </c>
      <c r="AD6" s="47">
        <v>0.58569177537356654</v>
      </c>
      <c r="AE6" s="44">
        <v>41</v>
      </c>
      <c r="AF6" s="46">
        <v>2.2536867219043123E-2</v>
      </c>
      <c r="AG6" s="44">
        <v>47</v>
      </c>
      <c r="AI6" s="53" t="s">
        <v>35</v>
      </c>
      <c r="AJ6" s="16">
        <v>152712.07739130422</v>
      </c>
      <c r="AK6" s="50">
        <v>3.3039923030197947E-2</v>
      </c>
      <c r="AL6" s="17">
        <v>0.12429104306257677</v>
      </c>
      <c r="AM6" s="21"/>
      <c r="AN6" s="21"/>
      <c r="AO6" s="21"/>
      <c r="AP6" s="21"/>
      <c r="AQ6" s="21"/>
      <c r="AR6" s="21"/>
    </row>
    <row r="7" spans="1:44" x14ac:dyDescent="0.2">
      <c r="A7" s="56" t="s">
        <v>36</v>
      </c>
      <c r="B7" s="57">
        <v>0.28916585433783598</v>
      </c>
      <c r="C7" s="57" t="s">
        <v>37</v>
      </c>
      <c r="E7" s="1">
        <v>6</v>
      </c>
      <c r="F7" s="16">
        <v>149513.96739130456</v>
      </c>
      <c r="G7" s="16">
        <v>1965</v>
      </c>
      <c r="H7" s="17">
        <v>3.5406453955697765</v>
      </c>
      <c r="I7" s="16">
        <v>10</v>
      </c>
      <c r="J7" s="45">
        <v>4.8076258057009351</v>
      </c>
      <c r="K7" s="46">
        <v>-0.26353557064045197</v>
      </c>
      <c r="L7" s="46">
        <v>0.1643765903307888</v>
      </c>
      <c r="M7" s="46">
        <v>0.46361323155216283</v>
      </c>
      <c r="N7" s="46">
        <v>5.9033078880407125E-2</v>
      </c>
      <c r="O7" s="47">
        <v>0.3703453843377289</v>
      </c>
      <c r="P7" s="16">
        <v>10</v>
      </c>
      <c r="Q7" s="46">
        <v>2.7074955249039957E-2</v>
      </c>
      <c r="R7" s="16">
        <v>9</v>
      </c>
      <c r="T7" s="24" t="s">
        <v>38</v>
      </c>
      <c r="U7" s="16">
        <v>14916.586956521734</v>
      </c>
      <c r="V7" s="16">
        <v>201</v>
      </c>
      <c r="W7" s="17">
        <v>3.5365062528874347</v>
      </c>
      <c r="X7" s="44">
        <v>47</v>
      </c>
      <c r="Y7" s="47">
        <v>4.8849427413298434</v>
      </c>
      <c r="Z7" s="46">
        <v>-0.27603936419433234</v>
      </c>
      <c r="AA7" s="46">
        <v>0.25870646766169153</v>
      </c>
      <c r="AB7" s="46">
        <v>0.48756218905472637</v>
      </c>
      <c r="AC7" s="46">
        <v>0.48756218905472637</v>
      </c>
      <c r="AD7" s="47">
        <v>0.75390588679366333</v>
      </c>
      <c r="AE7" s="44">
        <v>18</v>
      </c>
      <c r="AF7" s="46">
        <v>5.5787236775713324E-2</v>
      </c>
      <c r="AG7" s="44">
        <v>24</v>
      </c>
      <c r="AI7" s="53" t="s">
        <v>39</v>
      </c>
      <c r="AJ7" s="16">
        <v>73495.209565218247</v>
      </c>
      <c r="AK7" s="50">
        <v>1.5901008673341186E-2</v>
      </c>
      <c r="AL7" s="17">
        <v>5.9817117368896465E-2</v>
      </c>
      <c r="AM7" s="21"/>
      <c r="AN7" s="21"/>
      <c r="AO7" s="21"/>
      <c r="AP7" s="21"/>
      <c r="AQ7" s="21"/>
      <c r="AR7" s="21"/>
    </row>
    <row r="8" spans="1:44" x14ac:dyDescent="0.2">
      <c r="A8" s="56" t="s">
        <v>40</v>
      </c>
      <c r="B8" s="58">
        <v>0.64997911154435317</v>
      </c>
      <c r="C8" s="1" t="s">
        <v>37</v>
      </c>
      <c r="E8" s="1">
        <v>7</v>
      </c>
      <c r="F8" s="16">
        <v>79110.782608695677</v>
      </c>
      <c r="G8" s="16">
        <v>1320</v>
      </c>
      <c r="H8" s="17">
        <v>3.6809621840149327</v>
      </c>
      <c r="I8" s="16">
        <v>8</v>
      </c>
      <c r="J8" s="45">
        <v>4.8221677801229923</v>
      </c>
      <c r="K8" s="46">
        <v>-0.23665821019586183</v>
      </c>
      <c r="L8" s="46">
        <v>0.27727272727272728</v>
      </c>
      <c r="M8" s="46">
        <v>0.62878787878787878</v>
      </c>
      <c r="N8" s="46">
        <v>0.26136363636363635</v>
      </c>
      <c r="O8" s="47">
        <v>0.56014287202096369</v>
      </c>
      <c r="P8" s="16">
        <v>9</v>
      </c>
      <c r="Q8" s="46">
        <v>4.5813444266788114E-2</v>
      </c>
      <c r="R8" s="16">
        <v>7</v>
      </c>
      <c r="T8" s="24" t="s">
        <v>41</v>
      </c>
      <c r="U8" s="16">
        <v>19609.521739130443</v>
      </c>
      <c r="V8" s="16">
        <v>192</v>
      </c>
      <c r="W8" s="17">
        <v>3.735794922165141</v>
      </c>
      <c r="X8" s="44">
        <v>33</v>
      </c>
      <c r="Y8" s="47">
        <v>4.9110385749162742</v>
      </c>
      <c r="Z8" s="46">
        <v>-0.23930654072925284</v>
      </c>
      <c r="AA8" s="46">
        <v>0.21875</v>
      </c>
      <c r="AB8" s="46">
        <v>0.69791666666666663</v>
      </c>
      <c r="AC8" s="46">
        <v>0.30208333333333331</v>
      </c>
      <c r="AD8" s="47">
        <v>0.621410683363672</v>
      </c>
      <c r="AE8" s="44">
        <v>34</v>
      </c>
      <c r="AF8" s="46">
        <v>5.8884192989520724E-2</v>
      </c>
      <c r="AG8" s="44">
        <v>21</v>
      </c>
      <c r="AI8" s="49" t="s">
        <v>42</v>
      </c>
      <c r="AJ8" s="16">
        <v>1057548.4883695696</v>
      </c>
      <c r="AK8" s="50">
        <v>0.22880522125895991</v>
      </c>
      <c r="AL8" s="17">
        <v>0.86072959620540046</v>
      </c>
      <c r="AM8" s="21"/>
      <c r="AN8" s="21"/>
      <c r="AO8" s="21"/>
      <c r="AP8" s="21"/>
      <c r="AQ8" s="21"/>
      <c r="AR8" s="21"/>
    </row>
    <row r="9" spans="1:44" x14ac:dyDescent="0.2">
      <c r="A9" s="56" t="s">
        <v>43</v>
      </c>
      <c r="B9" s="58">
        <v>0.29940119760479039</v>
      </c>
      <c r="C9" s="1" t="s">
        <v>37</v>
      </c>
      <c r="E9" s="1">
        <v>8</v>
      </c>
      <c r="F9" s="16">
        <v>35269.239130434769</v>
      </c>
      <c r="G9" s="16">
        <v>553</v>
      </c>
      <c r="H9" s="17">
        <v>3.7736632827596441</v>
      </c>
      <c r="I9" s="16">
        <v>4</v>
      </c>
      <c r="J9" s="45">
        <v>4.8714458828169702</v>
      </c>
      <c r="K9" s="46">
        <v>-0.22535046605557701</v>
      </c>
      <c r="L9" s="46">
        <v>0.3309222423146474</v>
      </c>
      <c r="M9" s="46">
        <v>0.60216998191681737</v>
      </c>
      <c r="N9" s="46">
        <v>0.58047016274864371</v>
      </c>
      <c r="O9" s="47">
        <v>0.84402142832928106</v>
      </c>
      <c r="P9" s="16">
        <v>1</v>
      </c>
      <c r="Q9" s="46">
        <v>7.1277083992747778E-2</v>
      </c>
      <c r="R9" s="16">
        <v>4</v>
      </c>
      <c r="T9" s="24" t="s">
        <v>44</v>
      </c>
      <c r="U9" s="16">
        <v>2036.5652173913043</v>
      </c>
      <c r="V9" s="16">
        <v>17</v>
      </c>
      <c r="W9" s="17">
        <v>4.3324951431438281</v>
      </c>
      <c r="X9" s="44">
        <v>7</v>
      </c>
      <c r="Y9" s="47">
        <v>4.9923134216485057</v>
      </c>
      <c r="Z9" s="46">
        <v>-0.13216683785185904</v>
      </c>
      <c r="AA9" s="46">
        <v>0.76470588235294112</v>
      </c>
      <c r="AB9" s="46">
        <v>0.94117647058823528</v>
      </c>
      <c r="AC9" s="46">
        <v>1</v>
      </c>
      <c r="AD9" s="47">
        <v>1.2331979996157216</v>
      </c>
      <c r="AE9" s="44">
        <v>4</v>
      </c>
      <c r="AF9" s="46">
        <v>6.6361687429247293E-2</v>
      </c>
      <c r="AG9" s="44">
        <v>18</v>
      </c>
      <c r="AI9" s="53" t="s">
        <v>45</v>
      </c>
      <c r="AJ9" s="16">
        <v>956580.30413043965</v>
      </c>
      <c r="AK9" s="50">
        <v>0.20696031486552713</v>
      </c>
      <c r="AL9" s="17">
        <v>0.77855246162907199</v>
      </c>
      <c r="AM9" s="21"/>
      <c r="AN9" s="21"/>
      <c r="AO9" s="21"/>
      <c r="AP9" s="21"/>
      <c r="AQ9" s="21"/>
      <c r="AR9" s="21"/>
    </row>
    <row r="10" spans="1:44" x14ac:dyDescent="0.2">
      <c r="A10" s="56" t="s">
        <v>46</v>
      </c>
      <c r="B10" s="58">
        <v>0.26068792647263611</v>
      </c>
      <c r="C10" s="1" t="s">
        <v>37</v>
      </c>
      <c r="E10" s="1">
        <v>9</v>
      </c>
      <c r="F10" s="16">
        <v>113907.74999999999</v>
      </c>
      <c r="G10" s="16">
        <v>1303</v>
      </c>
      <c r="H10" s="17">
        <v>4.3057528665692866</v>
      </c>
      <c r="I10" s="16">
        <v>2</v>
      </c>
      <c r="J10" s="45">
        <v>5.0699137289913088</v>
      </c>
      <c r="K10" s="46">
        <v>-0.15072462832105366</v>
      </c>
      <c r="L10" s="46">
        <v>0.5955487336914812</v>
      </c>
      <c r="M10" s="46">
        <v>0.93783576362240983</v>
      </c>
      <c r="N10" s="46">
        <v>0.28626247122026094</v>
      </c>
      <c r="O10" s="47">
        <v>0.63268184027253849</v>
      </c>
      <c r="P10" s="16">
        <v>7</v>
      </c>
      <c r="Q10" s="46">
        <v>2.4606409900225799E-2</v>
      </c>
      <c r="R10" s="16">
        <v>10</v>
      </c>
      <c r="T10" s="24" t="s">
        <v>47</v>
      </c>
      <c r="U10" s="16">
        <v>3876.9130434782605</v>
      </c>
      <c r="V10" s="16">
        <v>43</v>
      </c>
      <c r="W10" s="17">
        <v>4.1333199037782187</v>
      </c>
      <c r="X10" s="44">
        <v>12</v>
      </c>
      <c r="Y10" s="47">
        <v>4.9393822690446338</v>
      </c>
      <c r="Z10" s="46">
        <v>-0.16319092577994015</v>
      </c>
      <c r="AA10" s="46">
        <v>0.44186046511627908</v>
      </c>
      <c r="AB10" s="46">
        <v>0.97674418604651159</v>
      </c>
      <c r="AC10" s="46">
        <v>0.55813953488372092</v>
      </c>
      <c r="AD10" s="47">
        <v>0.79225490360999917</v>
      </c>
      <c r="AE10" s="44">
        <v>15</v>
      </c>
      <c r="AF10" s="46">
        <v>5.6104807739600124E-2</v>
      </c>
      <c r="AG10" s="44">
        <v>23</v>
      </c>
      <c r="AI10" s="53" t="s">
        <v>48</v>
      </c>
      <c r="AJ10" s="16">
        <v>100968.18423913021</v>
      </c>
      <c r="AK10" s="50">
        <v>2.1844906393432808E-2</v>
      </c>
      <c r="AL10" s="17">
        <v>8.2177134576328609E-2</v>
      </c>
      <c r="AM10" s="21"/>
      <c r="AN10" s="21"/>
      <c r="AO10" s="21"/>
      <c r="AP10" s="21"/>
      <c r="AQ10" s="21"/>
      <c r="AR10" s="21"/>
    </row>
    <row r="11" spans="1:44" ht="15" customHeight="1" x14ac:dyDescent="0.2">
      <c r="A11" s="59" t="s">
        <v>3</v>
      </c>
      <c r="B11" s="60">
        <v>1228665.18478261</v>
      </c>
      <c r="C11" s="60" t="s">
        <v>37</v>
      </c>
      <c r="E11" s="1">
        <v>10</v>
      </c>
      <c r="F11" s="16">
        <v>25961.500000000004</v>
      </c>
      <c r="G11" s="16">
        <v>402</v>
      </c>
      <c r="H11" s="17">
        <v>4.4134148475711115</v>
      </c>
      <c r="I11" s="16">
        <v>1</v>
      </c>
      <c r="J11" s="45">
        <v>5.015132433191857</v>
      </c>
      <c r="K11" s="46">
        <v>-0.1199803980525765</v>
      </c>
      <c r="L11" s="46">
        <v>0.654228855721393</v>
      </c>
      <c r="M11" s="46">
        <v>0.95024875621890548</v>
      </c>
      <c r="N11" s="46">
        <v>0.54477611940298509</v>
      </c>
      <c r="O11" s="47">
        <v>0.81163733253839898</v>
      </c>
      <c r="P11" s="16">
        <v>2</v>
      </c>
      <c r="Q11" s="46">
        <v>5.4049915873402583E-2</v>
      </c>
      <c r="R11" s="16">
        <v>5</v>
      </c>
      <c r="T11" s="24" t="s">
        <v>49</v>
      </c>
      <c r="U11" s="16">
        <v>74207.750000000044</v>
      </c>
      <c r="V11" s="16">
        <v>689</v>
      </c>
      <c r="W11" s="17">
        <v>3.7855967537083361</v>
      </c>
      <c r="X11" s="44">
        <v>29</v>
      </c>
      <c r="Y11" s="47">
        <v>4.887827003582407</v>
      </c>
      <c r="Z11" s="46">
        <v>-0.22550516805652482</v>
      </c>
      <c r="AA11" s="46">
        <v>0.21480406386066764</v>
      </c>
      <c r="AB11" s="46">
        <v>0.73439767779390419</v>
      </c>
      <c r="AC11" s="46">
        <v>0.35558780841799709</v>
      </c>
      <c r="AD11" s="47">
        <v>0.69714114003972127</v>
      </c>
      <c r="AE11" s="44">
        <v>24</v>
      </c>
      <c r="AF11" s="46">
        <v>1.0856085179201605E-2</v>
      </c>
      <c r="AG11" s="44">
        <v>51</v>
      </c>
      <c r="AI11" s="49" t="s">
        <v>50</v>
      </c>
      <c r="AJ11" s="16">
        <v>2805286.6003260971</v>
      </c>
      <c r="AK11" s="50">
        <v>0.60693597347198225</v>
      </c>
      <c r="AL11" s="17">
        <v>2.2831985760404221</v>
      </c>
      <c r="AM11" s="21"/>
      <c r="AN11" s="21"/>
      <c r="AO11" s="21"/>
      <c r="AP11" s="21"/>
      <c r="AQ11" s="21"/>
      <c r="AR11" s="21"/>
    </row>
    <row r="12" spans="1:44" ht="15" customHeight="1" x14ac:dyDescent="0.2">
      <c r="A12" s="59" t="s">
        <v>51</v>
      </c>
      <c r="B12" s="60">
        <v>14362</v>
      </c>
      <c r="C12" s="60" t="s">
        <v>37</v>
      </c>
      <c r="D12" s="61"/>
      <c r="I12" s="16"/>
      <c r="J12" s="16"/>
      <c r="K12" s="16"/>
      <c r="L12" s="16"/>
      <c r="M12" s="16"/>
      <c r="N12" s="16"/>
      <c r="O12" s="16"/>
      <c r="P12" s="16"/>
      <c r="Q12" s="16"/>
      <c r="R12" s="16"/>
      <c r="T12" s="24" t="s">
        <v>52</v>
      </c>
      <c r="U12" s="16">
        <v>31160.30434782611</v>
      </c>
      <c r="V12" s="16">
        <v>349</v>
      </c>
      <c r="W12" s="17">
        <v>3.52558371715965</v>
      </c>
      <c r="X12" s="44">
        <v>49</v>
      </c>
      <c r="Y12" s="47">
        <v>5.0240075642421189</v>
      </c>
      <c r="Z12" s="46">
        <v>-0.29825270522030134</v>
      </c>
      <c r="AA12" s="46">
        <v>0.14040114613180515</v>
      </c>
      <c r="AB12" s="46">
        <v>0.45845272206303728</v>
      </c>
      <c r="AC12" s="46">
        <v>0.11174785100286533</v>
      </c>
      <c r="AD12" s="47">
        <v>0.45694233675230556</v>
      </c>
      <c r="AE12" s="44">
        <v>47</v>
      </c>
      <c r="AF12" s="46">
        <v>3.3226222095878929E-2</v>
      </c>
      <c r="AG12" s="44">
        <v>41</v>
      </c>
      <c r="AI12" s="53" t="s">
        <v>53</v>
      </c>
      <c r="AJ12" s="16">
        <v>2627812.9504348128</v>
      </c>
      <c r="AK12" s="50">
        <v>0.56853877639063188</v>
      </c>
      <c r="AL12" s="17">
        <v>2.1387543026213089</v>
      </c>
      <c r="AM12" s="21"/>
      <c r="AN12" s="21"/>
      <c r="AO12" s="21"/>
      <c r="AP12" s="21"/>
      <c r="AQ12" s="21"/>
      <c r="AR12" s="21"/>
    </row>
    <row r="13" spans="1:44" x14ac:dyDescent="0.2">
      <c r="A13" s="12" t="s">
        <v>54</v>
      </c>
      <c r="B13" s="13">
        <v>85.549727390517347</v>
      </c>
      <c r="C13" s="62">
        <v>78.02717391304347</v>
      </c>
      <c r="E13" s="32"/>
      <c r="F13" s="17"/>
      <c r="G13" s="63"/>
      <c r="I13" s="16"/>
      <c r="J13" s="16"/>
      <c r="K13" s="16"/>
      <c r="L13" s="16"/>
      <c r="M13" s="16"/>
      <c r="N13" s="16"/>
      <c r="O13" s="16"/>
      <c r="P13" s="16"/>
      <c r="Q13" s="16"/>
      <c r="R13" s="16"/>
      <c r="T13" s="24" t="s">
        <v>55</v>
      </c>
      <c r="U13" s="16">
        <v>3445.7608695652175</v>
      </c>
      <c r="V13" s="16">
        <v>42</v>
      </c>
      <c r="W13" s="17">
        <v>4.4686933219772245</v>
      </c>
      <c r="X13" s="44">
        <v>4</v>
      </c>
      <c r="Y13" s="47">
        <v>5.0898295388740245</v>
      </c>
      <c r="Z13" s="46">
        <v>-0.12203477781580248</v>
      </c>
      <c r="AA13" s="46">
        <v>0.66666666666666663</v>
      </c>
      <c r="AB13" s="46">
        <v>0.90476190476190477</v>
      </c>
      <c r="AC13" s="46">
        <v>0.95238095238095233</v>
      </c>
      <c r="AD13" s="47">
        <v>1.5322847544241507</v>
      </c>
      <c r="AE13" s="44">
        <v>3</v>
      </c>
      <c r="AF13" s="46">
        <v>7.0718701389370725E-2</v>
      </c>
      <c r="AG13" s="44">
        <v>17</v>
      </c>
      <c r="AI13" s="53" t="s">
        <v>56</v>
      </c>
      <c r="AJ13" s="16">
        <v>43169.315978260922</v>
      </c>
      <c r="AK13" s="50">
        <v>9.3398695214740937E-3</v>
      </c>
      <c r="AL13" s="17">
        <v>3.5135134056800792E-2</v>
      </c>
    </row>
    <row r="14" spans="1:44" ht="15" customHeight="1" x14ac:dyDescent="0.2">
      <c r="A14" s="64" t="s">
        <v>7</v>
      </c>
      <c r="B14" s="13">
        <v>4.9619535109063344</v>
      </c>
      <c r="C14" s="62">
        <v>4.8988070218640463</v>
      </c>
      <c r="E14" s="24"/>
      <c r="I14" s="16"/>
      <c r="J14" s="16"/>
      <c r="K14" s="16"/>
      <c r="L14" s="16"/>
      <c r="M14" s="16"/>
      <c r="N14" s="16"/>
      <c r="O14" s="16"/>
      <c r="P14" s="16"/>
      <c r="Q14" s="16"/>
      <c r="R14" s="16"/>
      <c r="T14" s="24" t="s">
        <v>57</v>
      </c>
      <c r="U14" s="16">
        <v>20083.510869565253</v>
      </c>
      <c r="V14" s="16">
        <v>384</v>
      </c>
      <c r="W14" s="17">
        <v>3.8008425687739669</v>
      </c>
      <c r="X14" s="44">
        <v>26</v>
      </c>
      <c r="Y14" s="47">
        <v>4.7570100655182506</v>
      </c>
      <c r="Z14" s="46">
        <v>-0.20100178128172921</v>
      </c>
      <c r="AA14" s="46">
        <v>0.27864583333333331</v>
      </c>
      <c r="AB14" s="46">
        <v>0.671875</v>
      </c>
      <c r="AC14" s="46">
        <v>0.40625</v>
      </c>
      <c r="AD14" s="47">
        <v>0.71052774745451341</v>
      </c>
      <c r="AE14" s="44">
        <v>21</v>
      </c>
      <c r="AF14" s="46">
        <v>4.5895241754365212E-2</v>
      </c>
      <c r="AG14" s="44">
        <v>32</v>
      </c>
      <c r="AI14" s="65" t="s">
        <v>58</v>
      </c>
      <c r="AJ14" s="16">
        <v>134304.33391304346</v>
      </c>
      <c r="AK14" s="50">
        <v>2.9057327559880577E-2</v>
      </c>
      <c r="AL14" s="17">
        <v>0.10930913936232853</v>
      </c>
    </row>
    <row r="15" spans="1:44" ht="15" customHeight="1" x14ac:dyDescent="0.2">
      <c r="A15" s="64" t="s">
        <v>59</v>
      </c>
      <c r="B15" s="57">
        <v>-0.24186226269842404</v>
      </c>
      <c r="C15" s="66">
        <v>-0.25068689500140651</v>
      </c>
      <c r="E15" s="24"/>
      <c r="I15" s="16"/>
      <c r="J15" s="16"/>
      <c r="K15" s="16"/>
      <c r="L15" s="16"/>
      <c r="M15" s="16"/>
      <c r="N15" s="16"/>
      <c r="O15" s="16"/>
      <c r="P15" s="16"/>
      <c r="Q15" s="16"/>
      <c r="R15" s="16"/>
      <c r="T15" s="24" t="s">
        <v>60</v>
      </c>
      <c r="U15" s="16">
        <v>4394.184782608696</v>
      </c>
      <c r="V15" s="16">
        <v>79</v>
      </c>
      <c r="W15" s="17">
        <v>3.9170367209627335</v>
      </c>
      <c r="X15" s="44">
        <v>20</v>
      </c>
      <c r="Y15" s="47">
        <v>5.0335787030327284</v>
      </c>
      <c r="Z15" s="46">
        <v>-0.22181871943261341</v>
      </c>
      <c r="AA15" s="46">
        <v>0.36708860759493672</v>
      </c>
      <c r="AB15" s="46">
        <v>0.83544303797468356</v>
      </c>
      <c r="AC15" s="46">
        <v>0.51898734177215189</v>
      </c>
      <c r="AD15" s="47">
        <v>0.78347151002436521</v>
      </c>
      <c r="AE15" s="44">
        <v>16</v>
      </c>
      <c r="AF15" s="46">
        <v>5.2042308126223923E-2</v>
      </c>
      <c r="AG15" s="44">
        <v>30</v>
      </c>
    </row>
    <row r="16" spans="1:44" ht="15" customHeight="1" x14ac:dyDescent="0.2">
      <c r="E16" s="24"/>
      <c r="I16" s="16"/>
      <c r="J16" s="16"/>
      <c r="K16" s="16"/>
      <c r="L16" s="16"/>
      <c r="M16" s="16"/>
      <c r="N16" s="16"/>
      <c r="O16" s="16"/>
      <c r="P16" s="16"/>
      <c r="Q16" s="16"/>
      <c r="R16" s="16"/>
      <c r="T16" s="24" t="s">
        <v>61</v>
      </c>
      <c r="U16" s="16">
        <v>62155.565217391304</v>
      </c>
      <c r="V16" s="16">
        <v>657</v>
      </c>
      <c r="W16" s="17">
        <v>3.2989648973333345</v>
      </c>
      <c r="X16" s="44">
        <v>52</v>
      </c>
      <c r="Y16" s="47">
        <v>5.3219047490064177</v>
      </c>
      <c r="Z16" s="46">
        <v>-0.38011575687271731</v>
      </c>
      <c r="AA16" s="46">
        <v>0.17808219178082191</v>
      </c>
      <c r="AB16" s="46">
        <v>0.41704718417047182</v>
      </c>
      <c r="AC16" s="46">
        <v>0.34398782343987822</v>
      </c>
      <c r="AD16" s="47">
        <v>0.6548498420512916</v>
      </c>
      <c r="AE16" s="44">
        <v>29</v>
      </c>
      <c r="AF16" s="46">
        <v>5.2281200027062956E-2</v>
      </c>
      <c r="AG16" s="44">
        <v>29</v>
      </c>
    </row>
    <row r="17" spans="5:41" ht="15" customHeight="1" x14ac:dyDescent="0.2">
      <c r="E17" s="24"/>
      <c r="F17" s="47"/>
      <c r="I17" s="16"/>
      <c r="J17" s="16"/>
      <c r="K17" s="16"/>
      <c r="L17" s="16"/>
      <c r="M17" s="16"/>
      <c r="N17" s="16"/>
      <c r="O17" s="16"/>
      <c r="P17" s="16"/>
      <c r="Q17" s="16"/>
      <c r="R17" s="16"/>
      <c r="T17" s="24" t="s">
        <v>62</v>
      </c>
      <c r="U17" s="16">
        <v>36213.510869565231</v>
      </c>
      <c r="V17" s="16">
        <v>502</v>
      </c>
      <c r="W17" s="17">
        <v>3.6442024790771361</v>
      </c>
      <c r="X17" s="44">
        <v>39</v>
      </c>
      <c r="Y17" s="47">
        <v>5.1380113868099402</v>
      </c>
      <c r="Z17" s="46">
        <v>-0.29073678419001553</v>
      </c>
      <c r="AA17" s="46">
        <v>0.18924302788844621</v>
      </c>
      <c r="AB17" s="46">
        <v>0.57569721115537853</v>
      </c>
      <c r="AC17" s="46">
        <v>0.28087649402390436</v>
      </c>
      <c r="AD17" s="47">
        <v>0.6063736780921607</v>
      </c>
      <c r="AE17" s="44">
        <v>37</v>
      </c>
      <c r="AF17" s="46">
        <v>3.3083923837634262E-2</v>
      </c>
      <c r="AG17" s="44">
        <v>42</v>
      </c>
      <c r="AI17" s="69" t="s">
        <v>63</v>
      </c>
      <c r="AJ17" s="69" t="s">
        <v>33</v>
      </c>
      <c r="AK17" s="69" t="s">
        <v>64</v>
      </c>
      <c r="AL17" s="69" t="s">
        <v>65</v>
      </c>
    </row>
    <row r="18" spans="5:41" ht="15" customHeight="1" x14ac:dyDescent="0.2">
      <c r="E18" s="24"/>
      <c r="T18" s="24" t="s">
        <v>66</v>
      </c>
      <c r="U18" s="16">
        <v>14642.086956521733</v>
      </c>
      <c r="V18" s="16">
        <v>287</v>
      </c>
      <c r="W18" s="17">
        <v>4.0109690647567513</v>
      </c>
      <c r="X18" s="44">
        <v>16</v>
      </c>
      <c r="Y18" s="47">
        <v>4.7854850719120217</v>
      </c>
      <c r="Z18" s="46">
        <v>-0.16184691740054172</v>
      </c>
      <c r="AA18" s="46">
        <v>0.41811846689895471</v>
      </c>
      <c r="AB18" s="46">
        <v>0.79442508710801396</v>
      </c>
      <c r="AC18" s="46">
        <v>0.33101045296167247</v>
      </c>
      <c r="AD18" s="47">
        <v>0.65712383599391888</v>
      </c>
      <c r="AE18" s="44">
        <v>28</v>
      </c>
      <c r="AF18" s="46">
        <v>4.4541614656980935E-2</v>
      </c>
      <c r="AG18" s="44">
        <v>33</v>
      </c>
      <c r="AI18" s="1" t="s">
        <v>67</v>
      </c>
      <c r="AJ18" s="46">
        <v>6.6241704430377246E-2</v>
      </c>
      <c r="AK18" s="16">
        <v>35307.135326086951</v>
      </c>
      <c r="AL18" s="16">
        <v>533004.63250000158</v>
      </c>
    </row>
    <row r="19" spans="5:41" ht="15" customHeight="1" x14ac:dyDescent="0.2">
      <c r="T19" s="24" t="s">
        <v>68</v>
      </c>
      <c r="U19" s="16">
        <v>21645.119565217396</v>
      </c>
      <c r="V19" s="16">
        <v>267</v>
      </c>
      <c r="W19" s="17">
        <v>3.8863657737887456</v>
      </c>
      <c r="X19" s="44">
        <v>22</v>
      </c>
      <c r="Y19" s="47">
        <v>5.1225684757344174</v>
      </c>
      <c r="Z19" s="46">
        <v>-0.24132477834148205</v>
      </c>
      <c r="AA19" s="46">
        <v>0.2696629213483146</v>
      </c>
      <c r="AB19" s="46">
        <v>0.6966292134831461</v>
      </c>
      <c r="AC19" s="46">
        <v>0.36704119850187267</v>
      </c>
      <c r="AD19" s="47">
        <v>0.69905883995337881</v>
      </c>
      <c r="AE19" s="44">
        <v>23</v>
      </c>
      <c r="AF19" s="46">
        <v>3.3611705825349759E-2</v>
      </c>
      <c r="AG19" s="44">
        <v>39</v>
      </c>
      <c r="AI19" s="1" t="s">
        <v>69</v>
      </c>
      <c r="AJ19" s="46">
        <v>2.4064855147785391E-2</v>
      </c>
      <c r="AK19" s="16">
        <v>3674.9940217391286</v>
      </c>
      <c r="AL19" s="16">
        <v>152712.07739130422</v>
      </c>
    </row>
    <row r="20" spans="5:41" ht="15" customHeight="1" x14ac:dyDescent="0.2">
      <c r="T20" s="24" t="s">
        <v>70</v>
      </c>
      <c r="U20" s="16">
        <v>23371.576086956546</v>
      </c>
      <c r="V20" s="16">
        <v>253</v>
      </c>
      <c r="W20" s="17">
        <v>3.7079911263449414</v>
      </c>
      <c r="X20" s="44">
        <v>36</v>
      </c>
      <c r="Y20" s="47">
        <v>4.8174931992711381</v>
      </c>
      <c r="Z20" s="46">
        <v>-0.23030693081083303</v>
      </c>
      <c r="AA20" s="46">
        <v>0.1857707509881423</v>
      </c>
      <c r="AB20" s="46">
        <v>0.69565217391304346</v>
      </c>
      <c r="AC20" s="46">
        <v>3.1620553359683792E-2</v>
      </c>
      <c r="AD20" s="47">
        <v>0.24929130284138321</v>
      </c>
      <c r="AE20" s="44">
        <v>52</v>
      </c>
      <c r="AF20" s="46">
        <v>3.3381408888187983E-2</v>
      </c>
      <c r="AG20" s="44">
        <v>40</v>
      </c>
      <c r="AI20" s="1" t="s">
        <v>71</v>
      </c>
      <c r="AJ20" s="46">
        <v>1.608036778167516E-2</v>
      </c>
      <c r="AK20" s="16">
        <v>1181.8299999999995</v>
      </c>
      <c r="AL20" s="16">
        <v>73495.209565218247</v>
      </c>
    </row>
    <row r="21" spans="5:41" ht="15" customHeight="1" x14ac:dyDescent="0.2">
      <c r="T21" s="24" t="s">
        <v>72</v>
      </c>
      <c r="U21" s="16">
        <v>33128.836956521744</v>
      </c>
      <c r="V21" s="16">
        <v>337</v>
      </c>
      <c r="W21" s="17">
        <v>3.8119445491629671</v>
      </c>
      <c r="X21" s="44">
        <v>24</v>
      </c>
      <c r="Y21" s="47">
        <v>4.9663948077080962</v>
      </c>
      <c r="Z21" s="46">
        <v>-0.23245237304802346</v>
      </c>
      <c r="AA21" s="46">
        <v>0.22551928783382788</v>
      </c>
      <c r="AB21" s="46">
        <v>0.73590504451038574</v>
      </c>
      <c r="AC21" s="46">
        <v>0.24035608308605341</v>
      </c>
      <c r="AD21" s="47">
        <v>0.61698322064745259</v>
      </c>
      <c r="AE21" s="44">
        <v>36</v>
      </c>
      <c r="AF21" s="46">
        <v>5.2824815959342422E-2</v>
      </c>
      <c r="AG21" s="44">
        <v>28</v>
      </c>
      <c r="AI21" s="1" t="s">
        <v>73</v>
      </c>
      <c r="AJ21" s="46">
        <v>7.0716241730725451E-2</v>
      </c>
      <c r="AK21" s="16">
        <v>67645.764021739044</v>
      </c>
      <c r="AL21" s="16">
        <v>956580.30413043965</v>
      </c>
    </row>
    <row r="22" spans="5:41" ht="15" customHeight="1" x14ac:dyDescent="0.2">
      <c r="T22" s="24" t="s">
        <v>74</v>
      </c>
      <c r="U22" s="16">
        <v>22856.206521739117</v>
      </c>
      <c r="V22" s="16">
        <v>219</v>
      </c>
      <c r="W22" s="17">
        <v>3.7591362825528822</v>
      </c>
      <c r="X22" s="44">
        <v>32</v>
      </c>
      <c r="Y22" s="47">
        <v>5.0714002924351638</v>
      </c>
      <c r="Z22" s="46">
        <v>-0.25875772650795115</v>
      </c>
      <c r="AA22" s="46">
        <v>0.22831050228310501</v>
      </c>
      <c r="AB22" s="46">
        <v>0.69863013698630139</v>
      </c>
      <c r="AC22" s="46">
        <v>0.41095890410958902</v>
      </c>
      <c r="AD22" s="47">
        <v>0.73708927886108422</v>
      </c>
      <c r="AE22" s="44">
        <v>19</v>
      </c>
      <c r="AF22" s="46">
        <v>7.9433899344993744E-2</v>
      </c>
      <c r="AG22" s="44">
        <v>14</v>
      </c>
      <c r="AI22" s="1" t="s">
        <v>75</v>
      </c>
      <c r="AJ22" s="46">
        <v>7.4876589272560388E-3</v>
      </c>
      <c r="AK22" s="16">
        <v>756.01532608695572</v>
      </c>
      <c r="AL22" s="16">
        <v>100968.18423913021</v>
      </c>
    </row>
    <row r="23" spans="5:41" ht="15" customHeight="1" x14ac:dyDescent="0.2">
      <c r="T23" s="24" t="s">
        <v>76</v>
      </c>
      <c r="U23" s="16">
        <v>4753.4456521739139</v>
      </c>
      <c r="V23" s="16">
        <v>73</v>
      </c>
      <c r="W23" s="17">
        <v>4.3357825330366744</v>
      </c>
      <c r="X23" s="44">
        <v>6</v>
      </c>
      <c r="Y23" s="47">
        <v>4.9307647807137505</v>
      </c>
      <c r="Z23" s="46">
        <v>-0.12066733542112908</v>
      </c>
      <c r="AA23" s="46">
        <v>0.58904109589041098</v>
      </c>
      <c r="AB23" s="46">
        <v>0.98630136986301364</v>
      </c>
      <c r="AC23" s="46">
        <v>0.87671232876712324</v>
      </c>
      <c r="AD23" s="47">
        <v>1.0699176341189569</v>
      </c>
      <c r="AE23" s="44">
        <v>5</v>
      </c>
      <c r="AF23" s="46">
        <v>0.10072625426582921</v>
      </c>
      <c r="AG23" s="44">
        <v>8</v>
      </c>
      <c r="AI23" s="1" t="s">
        <v>77</v>
      </c>
      <c r="AJ23" s="46">
        <v>5.0148726248115755E-2</v>
      </c>
      <c r="AK23" s="16">
        <v>131781.4722826088</v>
      </c>
      <c r="AL23" s="16">
        <v>2627812.9504348128</v>
      </c>
    </row>
    <row r="24" spans="5:41" ht="15" customHeight="1" x14ac:dyDescent="0.2">
      <c r="T24" s="24" t="s">
        <v>78</v>
      </c>
      <c r="U24" s="16">
        <v>35630.413043478278</v>
      </c>
      <c r="V24" s="16">
        <v>418</v>
      </c>
      <c r="W24" s="17">
        <v>3.9574851174405827</v>
      </c>
      <c r="X24" s="44">
        <v>18</v>
      </c>
      <c r="Y24" s="47">
        <v>4.8581015792790332</v>
      </c>
      <c r="Z24" s="46">
        <v>-0.18538444434340265</v>
      </c>
      <c r="AA24" s="46">
        <v>0.33014354066985646</v>
      </c>
      <c r="AB24" s="46">
        <v>0.79186602870813394</v>
      </c>
      <c r="AC24" s="46">
        <v>0.43301435406698563</v>
      </c>
      <c r="AD24" s="47">
        <v>0.69637774031588751</v>
      </c>
      <c r="AE24" s="44">
        <v>25</v>
      </c>
      <c r="AF24" s="46">
        <v>2.8033504205157884E-2</v>
      </c>
      <c r="AG24" s="44">
        <v>45</v>
      </c>
      <c r="AI24" s="1" t="s">
        <v>79</v>
      </c>
      <c r="AJ24" s="46">
        <v>6.9985070187747796E-3</v>
      </c>
      <c r="AK24" s="16">
        <v>302.12076086956529</v>
      </c>
      <c r="AL24" s="16">
        <v>43169.315978260922</v>
      </c>
    </row>
    <row r="25" spans="5:41" ht="15" customHeight="1" x14ac:dyDescent="0.2">
      <c r="T25" s="24" t="s">
        <v>80</v>
      </c>
      <c r="U25" s="16">
        <v>19787.619565217396</v>
      </c>
      <c r="V25" s="16">
        <v>331</v>
      </c>
      <c r="W25" s="17">
        <v>4.170083434910171</v>
      </c>
      <c r="X25" s="44">
        <v>9</v>
      </c>
      <c r="Y25" s="47">
        <v>4.751806018279999</v>
      </c>
      <c r="Z25" s="46">
        <v>-0.12242136592528517</v>
      </c>
      <c r="AA25" s="46">
        <v>0.51359516616314205</v>
      </c>
      <c r="AB25" s="46">
        <v>0.85196374622356497</v>
      </c>
      <c r="AC25" s="46">
        <v>0.77945619335347427</v>
      </c>
      <c r="AD25" s="47">
        <v>1.0466045303909275</v>
      </c>
      <c r="AE25" s="44">
        <v>7</v>
      </c>
      <c r="AF25" s="46">
        <v>5.2970284325247724E-2</v>
      </c>
      <c r="AG25" s="44">
        <v>26</v>
      </c>
      <c r="AI25" s="1" t="s">
        <v>81</v>
      </c>
      <c r="AJ25" s="46">
        <v>1.5631774037606891E-2</v>
      </c>
      <c r="AK25" s="16">
        <v>2099.4149999999995</v>
      </c>
      <c r="AL25" s="16">
        <v>134304.33391304346</v>
      </c>
      <c r="AN25" s="16"/>
      <c r="AO25" s="16"/>
    </row>
    <row r="26" spans="5:41" ht="15" customHeight="1" x14ac:dyDescent="0.2">
      <c r="T26" s="24" t="s">
        <v>82</v>
      </c>
      <c r="U26" s="16">
        <v>34883.086956521751</v>
      </c>
      <c r="V26" s="16">
        <v>477</v>
      </c>
      <c r="W26" s="17">
        <v>3.3619314580006945</v>
      </c>
      <c r="X26" s="44">
        <v>50</v>
      </c>
      <c r="Y26" s="47">
        <v>4.8672399765726588</v>
      </c>
      <c r="Z26" s="46">
        <v>-0.30927353609384806</v>
      </c>
      <c r="AA26" s="46">
        <v>0.13626834381551362</v>
      </c>
      <c r="AB26" s="46">
        <v>0.44025157232704404</v>
      </c>
      <c r="AC26" s="46">
        <v>6.0796645702306078E-2</v>
      </c>
      <c r="AD26" s="47">
        <v>0.3995347159642581</v>
      </c>
      <c r="AE26" s="44">
        <v>48</v>
      </c>
      <c r="AF26" s="46">
        <v>3.8086235984805962E-2</v>
      </c>
      <c r="AG26" s="44">
        <v>36</v>
      </c>
      <c r="AI26" s="67" t="s">
        <v>83</v>
      </c>
      <c r="AJ26" s="68">
        <v>5.2519748568324871E-2</v>
      </c>
      <c r="AK26" s="49">
        <v>242748.74673912989</v>
      </c>
      <c r="AL26" s="49">
        <v>4622047.0081521645</v>
      </c>
    </row>
    <row r="27" spans="5:41" ht="15" customHeight="1" x14ac:dyDescent="0.2">
      <c r="T27" s="24" t="s">
        <v>84</v>
      </c>
      <c r="U27" s="16">
        <v>14477.521739130434</v>
      </c>
      <c r="V27" s="16">
        <v>195</v>
      </c>
      <c r="W27" s="17">
        <v>4.0986165359793123</v>
      </c>
      <c r="X27" s="44">
        <v>13</v>
      </c>
      <c r="Y27" s="47">
        <v>4.7252295768194159</v>
      </c>
      <c r="Z27" s="46">
        <v>-0.13261007336322506</v>
      </c>
      <c r="AA27" s="46">
        <v>0.47179487179487178</v>
      </c>
      <c r="AB27" s="46">
        <v>0.85128205128205126</v>
      </c>
      <c r="AC27" s="46">
        <v>0.18974358974358974</v>
      </c>
      <c r="AD27" s="47">
        <v>0.58075678788406626</v>
      </c>
      <c r="AE27" s="44">
        <v>42</v>
      </c>
      <c r="AF27" s="46">
        <v>5.2855825198865253E-2</v>
      </c>
      <c r="AG27" s="44">
        <v>27</v>
      </c>
    </row>
    <row r="28" spans="5:41" ht="15" customHeight="1" x14ac:dyDescent="0.2">
      <c r="T28" s="24" t="s">
        <v>85</v>
      </c>
      <c r="U28" s="16">
        <v>3293.445652173913</v>
      </c>
      <c r="V28" s="16">
        <v>59</v>
      </c>
      <c r="W28" s="17">
        <v>3.7791080109704049</v>
      </c>
      <c r="X28" s="44">
        <v>30</v>
      </c>
      <c r="Y28" s="47">
        <v>4.7303949310881857</v>
      </c>
      <c r="Z28" s="46">
        <v>-0.2011009511839946</v>
      </c>
      <c r="AA28" s="46">
        <v>0.38983050847457629</v>
      </c>
      <c r="AB28" s="46">
        <v>0.57627118644067798</v>
      </c>
      <c r="AC28" s="46">
        <v>0.5423728813559322</v>
      </c>
      <c r="AD28" s="47">
        <v>0.84367211556550081</v>
      </c>
      <c r="AE28" s="44">
        <v>12</v>
      </c>
      <c r="AF28" s="46">
        <v>9.4371021551136844E-2</v>
      </c>
      <c r="AG28" s="44">
        <v>11</v>
      </c>
      <c r="AJ28" s="16"/>
    </row>
    <row r="29" spans="5:41" ht="15" customHeight="1" x14ac:dyDescent="0.2">
      <c r="T29" s="24" t="s">
        <v>86</v>
      </c>
      <c r="U29" s="16">
        <v>35488.826086956535</v>
      </c>
      <c r="V29" s="16">
        <v>407</v>
      </c>
      <c r="W29" s="17">
        <v>3.6413465505982869</v>
      </c>
      <c r="X29" s="44">
        <v>40</v>
      </c>
      <c r="Y29" s="47">
        <v>4.894165107920851</v>
      </c>
      <c r="Z29" s="46">
        <v>-0.25598207859701511</v>
      </c>
      <c r="AA29" s="46">
        <v>0.20638820638820637</v>
      </c>
      <c r="AB29" s="46">
        <v>0.51842751842751844</v>
      </c>
      <c r="AC29" s="46">
        <v>0.17936117936117937</v>
      </c>
      <c r="AD29" s="47">
        <v>0.51849615861943033</v>
      </c>
      <c r="AE29" s="44">
        <v>46</v>
      </c>
      <c r="AF29" s="46">
        <v>8.1226074263104783E-2</v>
      </c>
      <c r="AG29" s="44">
        <v>13</v>
      </c>
    </row>
    <row r="30" spans="5:41" ht="15" customHeight="1" x14ac:dyDescent="0.2">
      <c r="T30" s="24" t="s">
        <v>87</v>
      </c>
      <c r="U30" s="16">
        <v>4420.3913043478269</v>
      </c>
      <c r="V30" s="16">
        <v>69</v>
      </c>
      <c r="W30" s="17">
        <v>4.5924692384109198</v>
      </c>
      <c r="X30" s="44">
        <v>3</v>
      </c>
      <c r="Y30" s="47">
        <v>4.7620378914425379</v>
      </c>
      <c r="Z30" s="46">
        <v>-3.5608421624770306E-2</v>
      </c>
      <c r="AA30" s="46">
        <v>0.72463768115942029</v>
      </c>
      <c r="AB30" s="46">
        <v>0.92753623188405798</v>
      </c>
      <c r="AC30" s="46">
        <v>0.71014492753623193</v>
      </c>
      <c r="AD30" s="47">
        <v>0.90672862426108236</v>
      </c>
      <c r="AE30" s="44">
        <v>9</v>
      </c>
      <c r="AF30" s="46">
        <v>0.12317398712739629</v>
      </c>
      <c r="AG30" s="44">
        <v>5</v>
      </c>
      <c r="AI30" s="24"/>
      <c r="AJ30" s="24"/>
    </row>
    <row r="31" spans="5:41" ht="15" customHeight="1" x14ac:dyDescent="0.2">
      <c r="T31" s="24" t="s">
        <v>88</v>
      </c>
      <c r="U31" s="16">
        <v>9502.0978260869579</v>
      </c>
      <c r="V31" s="16">
        <v>172</v>
      </c>
      <c r="W31" s="17">
        <v>4.0902579178739717</v>
      </c>
      <c r="X31" s="44">
        <v>15</v>
      </c>
      <c r="Y31" s="47">
        <v>4.8517080365024139</v>
      </c>
      <c r="Z31" s="46">
        <v>-0.15694475283747081</v>
      </c>
      <c r="AA31" s="46">
        <v>0.43023255813953487</v>
      </c>
      <c r="AB31" s="46">
        <v>0.77906976744186052</v>
      </c>
      <c r="AC31" s="46">
        <v>0.37790697674418605</v>
      </c>
      <c r="AD31" s="47">
        <v>0.68245778678163715</v>
      </c>
      <c r="AE31" s="44">
        <v>26</v>
      </c>
      <c r="AF31" s="46">
        <v>7.0890718911118866E-2</v>
      </c>
      <c r="AG31" s="44">
        <v>16</v>
      </c>
      <c r="AI31" s="24"/>
      <c r="AJ31" s="24"/>
    </row>
    <row r="32" spans="5:41" ht="15" customHeight="1" x14ac:dyDescent="0.2">
      <c r="T32" s="24" t="s">
        <v>89</v>
      </c>
      <c r="U32" s="16">
        <v>5845.8586956521722</v>
      </c>
      <c r="V32" s="16">
        <v>72</v>
      </c>
      <c r="W32" s="17">
        <v>3.8515167370435037</v>
      </c>
      <c r="X32" s="44">
        <v>23</v>
      </c>
      <c r="Y32" s="47">
        <v>4.8568717038843268</v>
      </c>
      <c r="Z32" s="46">
        <v>-0.2069964018272876</v>
      </c>
      <c r="AA32" s="46">
        <v>0.3611111111111111</v>
      </c>
      <c r="AB32" s="46">
        <v>0.61111111111111116</v>
      </c>
      <c r="AC32" s="46">
        <v>0.45833333333333331</v>
      </c>
      <c r="AD32" s="47">
        <v>0.72933944319557364</v>
      </c>
      <c r="AE32" s="44">
        <v>20</v>
      </c>
      <c r="AF32" s="46">
        <v>0.1367013416426909</v>
      </c>
      <c r="AG32" s="44">
        <v>3</v>
      </c>
      <c r="AI32" s="24"/>
      <c r="AJ32" s="24"/>
    </row>
    <row r="33" spans="20:38" ht="15" customHeight="1" x14ac:dyDescent="0.2">
      <c r="T33" s="24" t="s">
        <v>90</v>
      </c>
      <c r="U33" s="16">
        <v>41680.576086956549</v>
      </c>
      <c r="V33" s="16">
        <v>346</v>
      </c>
      <c r="W33" s="17">
        <v>3.7153395922874046</v>
      </c>
      <c r="X33" s="44">
        <v>34</v>
      </c>
      <c r="Y33" s="47">
        <v>4.9410259130270022</v>
      </c>
      <c r="Z33" s="46">
        <v>-0.24806312339064621</v>
      </c>
      <c r="AA33" s="46">
        <v>0.25722543352601157</v>
      </c>
      <c r="AB33" s="46">
        <v>0.6502890173410405</v>
      </c>
      <c r="AC33" s="46">
        <v>0.31791907514450868</v>
      </c>
      <c r="AD33" s="47">
        <v>0.59783245662600082</v>
      </c>
      <c r="AE33" s="44">
        <v>40</v>
      </c>
      <c r="AF33" s="46">
        <v>0.1141070561402194</v>
      </c>
      <c r="AG33" s="44">
        <v>6</v>
      </c>
      <c r="AI33" s="24"/>
      <c r="AJ33" s="24"/>
    </row>
    <row r="34" spans="20:38" ht="15" customHeight="1" x14ac:dyDescent="0.2">
      <c r="T34" s="24" t="s">
        <v>91</v>
      </c>
      <c r="U34" s="16">
        <v>5602.0869565217417</v>
      </c>
      <c r="V34" s="16">
        <v>66</v>
      </c>
      <c r="W34" s="17">
        <v>3.5534466192723189</v>
      </c>
      <c r="X34" s="44">
        <v>46</v>
      </c>
      <c r="Y34" s="47">
        <v>4.7862340736440245</v>
      </c>
      <c r="Z34" s="46">
        <v>-0.25756940329354105</v>
      </c>
      <c r="AA34" s="46">
        <v>0.13636363636363635</v>
      </c>
      <c r="AB34" s="46">
        <v>0.36363636363636365</v>
      </c>
      <c r="AC34" s="46">
        <v>0.2878787878787879</v>
      </c>
      <c r="AD34" s="47">
        <v>0.59817577688439061</v>
      </c>
      <c r="AE34" s="44">
        <v>38</v>
      </c>
      <c r="AF34" s="46">
        <v>0.13075375759665478</v>
      </c>
      <c r="AG34" s="44">
        <v>4</v>
      </c>
      <c r="AI34" s="24"/>
      <c r="AJ34" s="24"/>
      <c r="AL34" s="17"/>
    </row>
    <row r="35" spans="20:38" ht="15" customHeight="1" x14ac:dyDescent="0.2">
      <c r="T35" s="24" t="s">
        <v>92</v>
      </c>
      <c r="U35" s="16">
        <v>6021.9130434782583</v>
      </c>
      <c r="V35" s="16">
        <v>65</v>
      </c>
      <c r="W35" s="17">
        <v>3.9020272519205235</v>
      </c>
      <c r="X35" s="44">
        <v>21</v>
      </c>
      <c r="Y35" s="47">
        <v>5.0706925992076179</v>
      </c>
      <c r="Z35" s="46">
        <v>-0.23047450114994514</v>
      </c>
      <c r="AA35" s="46">
        <v>0.43076923076923079</v>
      </c>
      <c r="AB35" s="46">
        <v>0.75384615384615383</v>
      </c>
      <c r="AC35" s="46">
        <v>0.56923076923076921</v>
      </c>
      <c r="AD35" s="47">
        <v>0.82958454268468806</v>
      </c>
      <c r="AE35" s="44">
        <v>13</v>
      </c>
      <c r="AF35" s="46">
        <v>2.9444465751419846E-2</v>
      </c>
      <c r="AG35" s="44">
        <v>43</v>
      </c>
    </row>
    <row r="36" spans="20:38" ht="15" customHeight="1" x14ac:dyDescent="0.2">
      <c r="T36" s="24" t="s">
        <v>93</v>
      </c>
      <c r="U36" s="16">
        <v>97441.076086956571</v>
      </c>
      <c r="V36" s="16">
        <v>589</v>
      </c>
      <c r="W36" s="17">
        <v>3.5873298076797573</v>
      </c>
      <c r="X36" s="44">
        <v>43</v>
      </c>
      <c r="Y36" s="47">
        <v>5.0661763702588161</v>
      </c>
      <c r="Z36" s="46">
        <v>-0.29190585848149397</v>
      </c>
      <c r="AA36" s="46">
        <v>0.16298811544991512</v>
      </c>
      <c r="AB36" s="46">
        <v>0.52971137521222411</v>
      </c>
      <c r="AC36" s="46">
        <v>0.27164685908319186</v>
      </c>
      <c r="AD36" s="47">
        <v>0.67325240371020179</v>
      </c>
      <c r="AE36" s="44">
        <v>27</v>
      </c>
      <c r="AF36" s="46">
        <v>0.10006649773166722</v>
      </c>
      <c r="AG36" s="44">
        <v>9</v>
      </c>
    </row>
    <row r="37" spans="20:38" ht="15" customHeight="1" x14ac:dyDescent="0.2">
      <c r="T37" s="24" t="s">
        <v>94</v>
      </c>
      <c r="U37" s="16">
        <v>67361.586956521845</v>
      </c>
      <c r="V37" s="16">
        <v>921</v>
      </c>
      <c r="W37" s="17">
        <v>3.6813498549198989</v>
      </c>
      <c r="X37" s="44">
        <v>38</v>
      </c>
      <c r="Y37" s="47">
        <v>5.0774755469937611</v>
      </c>
      <c r="Z37" s="46">
        <v>-0.27496453289676037</v>
      </c>
      <c r="AA37" s="46">
        <v>0.20086862106406081</v>
      </c>
      <c r="AB37" s="46">
        <v>0.59826275787187844</v>
      </c>
      <c r="AC37" s="46">
        <v>0.2269272529858849</v>
      </c>
      <c r="AD37" s="47">
        <v>0.59811853162346029</v>
      </c>
      <c r="AE37" s="44">
        <v>39</v>
      </c>
      <c r="AF37" s="46">
        <v>4.3595889112251263E-2</v>
      </c>
      <c r="AG37" s="44">
        <v>34</v>
      </c>
    </row>
    <row r="38" spans="20:38" ht="15" customHeight="1" x14ac:dyDescent="0.2">
      <c r="T38" s="24" t="s">
        <v>95</v>
      </c>
      <c r="U38" s="16">
        <v>16567.608695652169</v>
      </c>
      <c r="V38" s="16">
        <v>272</v>
      </c>
      <c r="W38" s="17">
        <v>3.8098039915497757</v>
      </c>
      <c r="X38" s="44">
        <v>25</v>
      </c>
      <c r="Y38" s="47">
        <v>4.6620761083841735</v>
      </c>
      <c r="Z38" s="46">
        <v>-0.18280956745894619</v>
      </c>
      <c r="AA38" s="46">
        <v>0.27205882352941174</v>
      </c>
      <c r="AB38" s="46">
        <v>0.70588235294117652</v>
      </c>
      <c r="AC38" s="46">
        <v>1.8382352941176471E-2</v>
      </c>
      <c r="AD38" s="47">
        <v>0.31535645116846656</v>
      </c>
      <c r="AE38" s="44">
        <v>51</v>
      </c>
      <c r="AF38" s="46">
        <v>2.0005347220585314E-2</v>
      </c>
      <c r="AG38" s="44">
        <v>49</v>
      </c>
    </row>
    <row r="39" spans="20:38" ht="15" customHeight="1" x14ac:dyDescent="0.2">
      <c r="T39" s="24" t="s">
        <v>96</v>
      </c>
      <c r="U39" s="16">
        <v>7199.7934782608681</v>
      </c>
      <c r="V39" s="16">
        <v>125</v>
      </c>
      <c r="W39" s="17">
        <v>4.9977507657979334</v>
      </c>
      <c r="X39" s="44">
        <v>2</v>
      </c>
      <c r="Y39" s="47">
        <v>4.8833629027637233</v>
      </c>
      <c r="Z39" s="46">
        <v>2.3423993938577178E-2</v>
      </c>
      <c r="AA39" s="46">
        <v>0.98399999999999999</v>
      </c>
      <c r="AB39" s="46">
        <v>1</v>
      </c>
      <c r="AC39" s="46">
        <v>0.35199999999999998</v>
      </c>
      <c r="AD39" s="47">
        <v>0.64548269047572293</v>
      </c>
      <c r="AE39" s="44">
        <v>31</v>
      </c>
      <c r="AF39" s="46">
        <v>7.2835789190972014E-2</v>
      </c>
      <c r="AG39" s="44">
        <v>15</v>
      </c>
    </row>
    <row r="40" spans="20:38" ht="15" customHeight="1" x14ac:dyDescent="0.2">
      <c r="T40" s="24" t="s">
        <v>97</v>
      </c>
      <c r="U40" s="16">
        <v>67187.663043478242</v>
      </c>
      <c r="V40" s="16">
        <v>649</v>
      </c>
      <c r="W40" s="17">
        <v>3.7103379615661196</v>
      </c>
      <c r="X40" s="44">
        <v>35</v>
      </c>
      <c r="Y40" s="47">
        <v>4.8357487283838223</v>
      </c>
      <c r="Z40" s="46">
        <v>-0.23272730450447357</v>
      </c>
      <c r="AA40" s="46">
        <v>0.26964560862865949</v>
      </c>
      <c r="AB40" s="46">
        <v>0.66101694915254239</v>
      </c>
      <c r="AC40" s="46">
        <v>0.38520801232665641</v>
      </c>
      <c r="AD40" s="47">
        <v>0.65420923063482928</v>
      </c>
      <c r="AE40" s="44">
        <v>30</v>
      </c>
      <c r="AF40" s="46">
        <v>0.10889155121290288</v>
      </c>
      <c r="AG40" s="44">
        <v>7</v>
      </c>
    </row>
    <row r="41" spans="20:38" ht="15" customHeight="1" x14ac:dyDescent="0.2">
      <c r="T41" s="24" t="s">
        <v>98</v>
      </c>
      <c r="U41" s="16">
        <v>198.63043478260869</v>
      </c>
      <c r="V41" s="16">
        <v>7</v>
      </c>
      <c r="W41" s="17">
        <v>3.5363472693444242</v>
      </c>
      <c r="X41" s="44">
        <v>48</v>
      </c>
      <c r="Y41" s="47">
        <v>4.8956216950172706</v>
      </c>
      <c r="Z41" s="46">
        <v>-0.27765103399560193</v>
      </c>
      <c r="AA41" s="46">
        <v>0.42857142857142855</v>
      </c>
      <c r="AB41" s="46">
        <v>0.7142857142857143</v>
      </c>
      <c r="AC41" s="46">
        <v>1</v>
      </c>
      <c r="AD41" s="47">
        <v>2.7592289591769732</v>
      </c>
      <c r="AE41" s="44">
        <v>1</v>
      </c>
      <c r="AF41" s="46">
        <v>4.6767252818298549E-2</v>
      </c>
      <c r="AG41" s="44">
        <v>31</v>
      </c>
    </row>
    <row r="42" spans="20:38" ht="15" customHeight="1" x14ac:dyDescent="0.2">
      <c r="T42" s="24" t="s">
        <v>99</v>
      </c>
      <c r="U42" s="16">
        <v>6875.0760869565202</v>
      </c>
      <c r="V42" s="16">
        <v>71</v>
      </c>
      <c r="W42" s="17">
        <v>3.6827547521213209</v>
      </c>
      <c r="X42" s="44">
        <v>37</v>
      </c>
      <c r="Y42" s="47">
        <v>4.8721952290818518</v>
      </c>
      <c r="Z42" s="46">
        <v>-0.24412824631099128</v>
      </c>
      <c r="AA42" s="46">
        <v>0.18309859154929578</v>
      </c>
      <c r="AB42" s="46">
        <v>0.647887323943662</v>
      </c>
      <c r="AC42" s="46">
        <v>0.42253521126760563</v>
      </c>
      <c r="AD42" s="47">
        <v>0.70176401209788997</v>
      </c>
      <c r="AE42" s="44">
        <v>22</v>
      </c>
      <c r="AF42" s="46">
        <v>5.4936245028780688E-2</v>
      </c>
      <c r="AG42" s="44">
        <v>25</v>
      </c>
    </row>
    <row r="43" spans="20:38" ht="15" customHeight="1" x14ac:dyDescent="0.2">
      <c r="T43" s="24" t="s">
        <v>100</v>
      </c>
      <c r="U43" s="16">
        <v>16801.467391304341</v>
      </c>
      <c r="V43" s="16">
        <v>183</v>
      </c>
      <c r="W43" s="17">
        <v>3.6227073075268414</v>
      </c>
      <c r="X43" s="44">
        <v>41</v>
      </c>
      <c r="Y43" s="47">
        <v>4.8648066166187265</v>
      </c>
      <c r="Z43" s="46">
        <v>-0.25532347058745031</v>
      </c>
      <c r="AA43" s="46">
        <v>0.24043715846994534</v>
      </c>
      <c r="AB43" s="46">
        <v>0.57377049180327866</v>
      </c>
      <c r="AC43" s="46">
        <v>0.20765027322404372</v>
      </c>
      <c r="AD43" s="47">
        <v>0.51960610971479659</v>
      </c>
      <c r="AE43" s="44">
        <v>45</v>
      </c>
      <c r="AF43" s="46">
        <v>6.2735994208079571E-2</v>
      </c>
      <c r="AG43" s="44">
        <v>19</v>
      </c>
    </row>
    <row r="44" spans="20:38" ht="15" customHeight="1" x14ac:dyDescent="0.2">
      <c r="T44" s="24" t="s">
        <v>101</v>
      </c>
      <c r="U44" s="16">
        <v>4887.2282608695632</v>
      </c>
      <c r="V44" s="16">
        <v>95</v>
      </c>
      <c r="W44" s="17">
        <v>3.7991764692799577</v>
      </c>
      <c r="X44" s="44">
        <v>27</v>
      </c>
      <c r="Y44" s="47">
        <v>4.7881790853029731</v>
      </c>
      <c r="Z44" s="46">
        <v>-0.20655088258054075</v>
      </c>
      <c r="AA44" s="46">
        <v>0.26315789473684209</v>
      </c>
      <c r="AB44" s="46">
        <v>0.61052631578947369</v>
      </c>
      <c r="AC44" s="46">
        <v>0.50526315789473686</v>
      </c>
      <c r="AD44" s="47">
        <v>0.80573820405893792</v>
      </c>
      <c r="AE44" s="44">
        <v>14</v>
      </c>
      <c r="AF44" s="46">
        <v>9.7377075506500169E-2</v>
      </c>
      <c r="AG44" s="44">
        <v>10</v>
      </c>
    </row>
    <row r="45" spans="20:38" ht="15" customHeight="1" x14ac:dyDescent="0.2">
      <c r="T45" s="24" t="s">
        <v>102</v>
      </c>
      <c r="U45" s="16">
        <v>24813.369565217399</v>
      </c>
      <c r="V45" s="16">
        <v>299</v>
      </c>
      <c r="W45" s="17">
        <v>3.7650773907824928</v>
      </c>
      <c r="X45" s="44">
        <v>31</v>
      </c>
      <c r="Y45" s="47">
        <v>5.1057621922584211</v>
      </c>
      <c r="Z45" s="46">
        <v>-0.26258269597999156</v>
      </c>
      <c r="AA45" s="46">
        <v>0.21404682274247491</v>
      </c>
      <c r="AB45" s="46">
        <v>0.68227424749163879</v>
      </c>
      <c r="AC45" s="46">
        <v>0.16722408026755853</v>
      </c>
      <c r="AD45" s="47">
        <v>0.5598501990949829</v>
      </c>
      <c r="AE45" s="44">
        <v>43</v>
      </c>
      <c r="AF45" s="46">
        <v>3.6108751395146139E-2</v>
      </c>
      <c r="AG45" s="44">
        <v>38</v>
      </c>
    </row>
    <row r="46" spans="20:38" ht="15" customHeight="1" x14ac:dyDescent="0.2">
      <c r="T46" s="24" t="s">
        <v>103</v>
      </c>
      <c r="U46" s="16">
        <v>87091.456521739135</v>
      </c>
      <c r="V46" s="16">
        <v>1155</v>
      </c>
      <c r="W46" s="17">
        <v>3.3356668714322524</v>
      </c>
      <c r="X46" s="44">
        <v>51</v>
      </c>
      <c r="Y46" s="47">
        <v>4.850947615489333</v>
      </c>
      <c r="Z46" s="46">
        <v>-0.31236798748737438</v>
      </c>
      <c r="AA46" s="46">
        <v>9.350649350649351E-2</v>
      </c>
      <c r="AB46" s="46">
        <v>0.2883116883116883</v>
      </c>
      <c r="AC46" s="46">
        <v>6.5800865800865804E-2</v>
      </c>
      <c r="AD46" s="47">
        <v>0.39586500647620038</v>
      </c>
      <c r="AE46" s="44">
        <v>49</v>
      </c>
      <c r="AF46" s="46">
        <v>2.1477187841834812E-2</v>
      </c>
      <c r="AG46" s="44">
        <v>48</v>
      </c>
    </row>
    <row r="47" spans="20:38" ht="15" customHeight="1" x14ac:dyDescent="0.2">
      <c r="T47" s="24" t="s">
        <v>104</v>
      </c>
      <c r="U47" s="16">
        <v>5792.1739130434789</v>
      </c>
      <c r="V47" s="16">
        <v>95</v>
      </c>
      <c r="W47" s="17">
        <v>3.7910610831706943</v>
      </c>
      <c r="X47" s="44">
        <v>28</v>
      </c>
      <c r="Y47" s="47">
        <v>5.1090750054526231</v>
      </c>
      <c r="Z47" s="46">
        <v>-0.25797505827870759</v>
      </c>
      <c r="AA47" s="46">
        <v>0.25263157894736843</v>
      </c>
      <c r="AB47" s="46">
        <v>0.62105263157894741</v>
      </c>
      <c r="AC47" s="46">
        <v>0.78947368421052633</v>
      </c>
      <c r="AD47" s="47">
        <v>1.0596885790421855</v>
      </c>
      <c r="AE47" s="44">
        <v>6</v>
      </c>
      <c r="AF47" s="46">
        <v>2.899517950530987E-2</v>
      </c>
      <c r="AG47" s="44">
        <v>44</v>
      </c>
    </row>
    <row r="48" spans="20:38" ht="15" customHeight="1" x14ac:dyDescent="0.2">
      <c r="T48" s="24" t="s">
        <v>105</v>
      </c>
      <c r="U48" s="16">
        <v>28479.85869565219</v>
      </c>
      <c r="V48" s="16">
        <v>289</v>
      </c>
      <c r="W48" s="17">
        <v>3.571105651705798</v>
      </c>
      <c r="X48" s="44">
        <v>44</v>
      </c>
      <c r="Y48" s="47">
        <v>4.9914486189530161</v>
      </c>
      <c r="Z48" s="46">
        <v>-0.28455526154352018</v>
      </c>
      <c r="AA48" s="46">
        <v>0.21107266435986158</v>
      </c>
      <c r="AB48" s="46">
        <v>0.47750865051903113</v>
      </c>
      <c r="AC48" s="46">
        <v>0.23529411764705882</v>
      </c>
      <c r="AD48" s="47">
        <v>0.54319335899855969</v>
      </c>
      <c r="AE48" s="44">
        <v>44</v>
      </c>
      <c r="AF48" s="46">
        <v>5.819405926142171E-2</v>
      </c>
      <c r="AG48" s="44">
        <v>22</v>
      </c>
    </row>
    <row r="49" spans="20:33" ht="15" customHeight="1" x14ac:dyDescent="0.2">
      <c r="T49" s="24" t="s">
        <v>106</v>
      </c>
      <c r="U49" s="16">
        <v>2489.5108695652179</v>
      </c>
      <c r="V49" s="16">
        <v>34</v>
      </c>
      <c r="W49" s="17">
        <v>4.1598460060689408</v>
      </c>
      <c r="X49" s="44">
        <v>11</v>
      </c>
      <c r="Y49" s="47">
        <v>4.9767279608308375</v>
      </c>
      <c r="Z49" s="46">
        <v>-0.16414036716315164</v>
      </c>
      <c r="AA49" s="46">
        <v>0.5</v>
      </c>
      <c r="AB49" s="46">
        <v>0.97058823529411764</v>
      </c>
      <c r="AC49" s="46">
        <v>0.55882352941176472</v>
      </c>
      <c r="AD49" s="47">
        <v>0.77686052350077461</v>
      </c>
      <c r="AE49" s="44">
        <v>17</v>
      </c>
      <c r="AF49" s="46">
        <v>0.23578578031035682</v>
      </c>
      <c r="AG49" s="44">
        <v>1</v>
      </c>
    </row>
    <row r="50" spans="20:33" ht="15" customHeight="1" x14ac:dyDescent="0.2">
      <c r="T50" s="24" t="s">
        <v>107</v>
      </c>
      <c r="U50" s="16">
        <v>13809.804347826086</v>
      </c>
      <c r="V50" s="16">
        <v>185</v>
      </c>
      <c r="W50" s="17">
        <v>4.2107668150069824</v>
      </c>
      <c r="X50" s="44">
        <v>8</v>
      </c>
      <c r="Y50" s="47">
        <v>5.0821107620448149</v>
      </c>
      <c r="Z50" s="46">
        <v>-0.1714531594914005</v>
      </c>
      <c r="AA50" s="46">
        <v>0.52972972972972976</v>
      </c>
      <c r="AB50" s="46">
        <v>0.96216216216216222</v>
      </c>
      <c r="AC50" s="46">
        <v>0.65405405405405403</v>
      </c>
      <c r="AD50" s="47">
        <v>0.86892407882868417</v>
      </c>
      <c r="AE50" s="44">
        <v>10</v>
      </c>
      <c r="AF50" s="46">
        <v>3.7978821387464189E-2</v>
      </c>
      <c r="AG50" s="44">
        <v>37</v>
      </c>
    </row>
    <row r="51" spans="20:33" ht="15" customHeight="1" x14ac:dyDescent="0.2">
      <c r="T51" s="24" t="s">
        <v>108</v>
      </c>
      <c r="U51" s="16">
        <v>17464.434782608703</v>
      </c>
      <c r="V51" s="16">
        <v>320</v>
      </c>
      <c r="W51" s="17">
        <v>4.1646537870753493</v>
      </c>
      <c r="X51" s="44">
        <v>10</v>
      </c>
      <c r="Y51" s="47">
        <v>4.9623183798280088</v>
      </c>
      <c r="Z51" s="46">
        <v>-0.16074433998334184</v>
      </c>
      <c r="AA51" s="46">
        <v>0.48749999999999999</v>
      </c>
      <c r="AB51" s="46">
        <v>0.82187500000000002</v>
      </c>
      <c r="AC51" s="46">
        <v>0.73124999999999996</v>
      </c>
      <c r="AD51" s="47">
        <v>0.94106278100587049</v>
      </c>
      <c r="AE51" s="44">
        <v>8</v>
      </c>
      <c r="AF51" s="46">
        <v>9.1994947564441279E-2</v>
      </c>
      <c r="AG51" s="44">
        <v>12</v>
      </c>
    </row>
    <row r="52" spans="20:33" ht="15" customHeight="1" x14ac:dyDescent="0.2">
      <c r="T52" s="24" t="s">
        <v>109</v>
      </c>
      <c r="U52" s="16">
        <v>9564.4782608695696</v>
      </c>
      <c r="V52" s="16">
        <v>122</v>
      </c>
      <c r="W52" s="17">
        <v>3.5592394185005181</v>
      </c>
      <c r="X52" s="44">
        <v>45</v>
      </c>
      <c r="Y52" s="47">
        <v>5.05980347576204</v>
      </c>
      <c r="Z52" s="46">
        <v>-0.29656567976398074</v>
      </c>
      <c r="AA52" s="46">
        <v>0.15573770491803279</v>
      </c>
      <c r="AB52" s="46">
        <v>0.51639344262295084</v>
      </c>
      <c r="AC52" s="46">
        <v>0.27049180327868855</v>
      </c>
      <c r="AD52" s="47">
        <v>0.63975981098539403</v>
      </c>
      <c r="AE52" s="44">
        <v>32</v>
      </c>
      <c r="AF52" s="46">
        <v>3.8779849217245164E-2</v>
      </c>
      <c r="AG52" s="44">
        <v>35</v>
      </c>
    </row>
    <row r="53" spans="20:33" ht="15" customHeight="1" x14ac:dyDescent="0.2">
      <c r="T53" s="24" t="s">
        <v>110</v>
      </c>
      <c r="U53" s="16">
        <v>1959.413043478261</v>
      </c>
      <c r="V53" s="16">
        <v>34</v>
      </c>
      <c r="W53" s="17">
        <v>3.6076640631067423</v>
      </c>
      <c r="X53" s="44">
        <v>42</v>
      </c>
      <c r="Y53" s="47">
        <v>4.7426173070983957</v>
      </c>
      <c r="Z53" s="46">
        <v>-0.23930947206997707</v>
      </c>
      <c r="AA53" s="46">
        <v>0.26470588235294118</v>
      </c>
      <c r="AB53" s="46">
        <v>0.58823529411764708</v>
      </c>
      <c r="AC53" s="46">
        <v>0.55882352941176472</v>
      </c>
      <c r="AD53" s="47">
        <v>0.84713135033783404</v>
      </c>
      <c r="AE53" s="44">
        <v>11</v>
      </c>
      <c r="AF53" s="46">
        <v>5.9959743774929006E-2</v>
      </c>
      <c r="AG53" s="44">
        <v>20</v>
      </c>
    </row>
    <row r="54" spans="20:33" ht="15" customHeight="1" x14ac:dyDescent="0.2"/>
  </sheetData>
  <conditionalFormatting sqref="K2:K11">
    <cfRule type="colorScale" priority="3">
      <colorScale>
        <cfvo type="min"/>
        <cfvo type="num" val="0"/>
        <cfvo type="max"/>
        <color rgb="FFF8696B"/>
        <color rgb="FFFCFCFF"/>
        <color rgb="FF63BE7B"/>
      </colorScale>
    </cfRule>
    <cfRule type="colorScale" priority="4">
      <colorScale>
        <cfvo type="min"/>
        <cfvo type="max"/>
        <color rgb="FFF8696B"/>
        <color rgb="FFFCFCFF"/>
      </colorScale>
    </cfRule>
  </conditionalFormatting>
  <conditionalFormatting sqref="Z2:Z53">
    <cfRule type="colorScale" priority="1">
      <colorScale>
        <cfvo type="min"/>
        <cfvo type="num" val="0"/>
        <cfvo type="max"/>
        <color rgb="FFF8696B"/>
        <color rgb="FFFCFCFF"/>
        <color rgb="FF63BE7B"/>
      </colorScale>
    </cfRule>
    <cfRule type="colorScale" priority="2">
      <colorScale>
        <cfvo type="min"/>
        <cfvo type="max"/>
        <color rgb="FFF8696B"/>
        <color rgb="FFFCFCFF"/>
      </colorScale>
    </cfRule>
  </conditionalFormatting>
  <pageMargins left="0.7" right="0.7" top="0.75" bottom="0.75" header="0.3" footer="0.3"/>
  <drawing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2F77-04F1-E047-8AE3-3305EA9A6C3E}">
  <dimension ref="A1:M61"/>
  <sheetViews>
    <sheetView workbookViewId="0"/>
  </sheetViews>
  <sheetFormatPr baseColWidth="10" defaultColWidth="8.83203125" defaultRowHeight="16" x14ac:dyDescent="0.2"/>
  <cols>
    <col min="1" max="1" width="45.1640625" style="1" customWidth="1"/>
    <col min="2" max="3" width="11.5" style="1" customWidth="1"/>
    <col min="4" max="4" width="4.5" style="1" customWidth="1"/>
    <col min="5" max="5" width="8.6640625" style="1" customWidth="1"/>
    <col min="6" max="6" width="44.5" style="1" customWidth="1"/>
    <col min="7" max="7" width="12.5" style="1" customWidth="1"/>
    <col min="8" max="8" width="14.5" style="1" bestFit="1" customWidth="1"/>
    <col min="9" max="9" width="19.83203125" style="1" customWidth="1"/>
    <col min="10" max="10" width="37.1640625" style="1" customWidth="1"/>
    <col min="11" max="11" width="11.5" style="1" customWidth="1"/>
    <col min="12" max="16" width="8.83203125" style="1"/>
    <col min="17" max="17" width="22.83203125" style="1" customWidth="1"/>
    <col min="18" max="18" width="16.5" style="1" customWidth="1"/>
    <col min="19" max="19" width="13.5" style="1" customWidth="1"/>
    <col min="20" max="16384" width="8.83203125" style="1"/>
  </cols>
  <sheetData>
    <row r="1" spans="1:13" ht="82" customHeight="1" thickBot="1" x14ac:dyDescent="0.25">
      <c r="A1" s="71" t="s">
        <v>187</v>
      </c>
      <c r="B1" s="71" t="s">
        <v>111</v>
      </c>
      <c r="C1" s="71" t="s">
        <v>1</v>
      </c>
      <c r="D1" s="72"/>
      <c r="E1" s="69"/>
      <c r="F1" s="69" t="s">
        <v>17</v>
      </c>
      <c r="G1" s="69" t="s">
        <v>112</v>
      </c>
      <c r="H1" s="70" t="s">
        <v>113</v>
      </c>
      <c r="I1" s="70" t="s">
        <v>114</v>
      </c>
    </row>
    <row r="2" spans="1:13" x14ac:dyDescent="0.2">
      <c r="A2" s="12" t="s">
        <v>115</v>
      </c>
      <c r="B2" s="13">
        <v>3.6890160173674986</v>
      </c>
      <c r="C2" s="14">
        <v>3.922178988326849</v>
      </c>
      <c r="D2" s="15"/>
      <c r="F2" s="16" t="s">
        <v>116</v>
      </c>
      <c r="G2" s="16">
        <v>75388.07706521923</v>
      </c>
      <c r="H2" s="17">
        <v>3.6890160173674986</v>
      </c>
      <c r="I2" s="16">
        <v>378</v>
      </c>
    </row>
    <row r="3" spans="1:13" x14ac:dyDescent="0.2">
      <c r="A3" s="12" t="s">
        <v>117</v>
      </c>
      <c r="B3" s="13">
        <v>0.24805578998919792</v>
      </c>
      <c r="C3" s="13">
        <v>0.12669546374058765</v>
      </c>
      <c r="D3" s="15"/>
      <c r="F3" s="16" t="s">
        <v>118</v>
      </c>
      <c r="G3" s="16">
        <v>5079.6252173912362</v>
      </c>
      <c r="H3" s="17">
        <v>0.24805578998919792</v>
      </c>
      <c r="I3" s="18">
        <v>5092</v>
      </c>
      <c r="K3" s="16"/>
    </row>
    <row r="4" spans="1:13" x14ac:dyDescent="0.2">
      <c r="A4" s="19" t="s">
        <v>119</v>
      </c>
      <c r="B4" s="13">
        <v>5.2642253009865554</v>
      </c>
      <c r="C4" s="20">
        <v>5.0078396528679008</v>
      </c>
      <c r="D4" s="15"/>
      <c r="F4" s="16" t="s">
        <v>120</v>
      </c>
      <c r="G4" s="16">
        <v>5352.7683695652204</v>
      </c>
      <c r="H4" s="17">
        <v>0.26139432137546709</v>
      </c>
      <c r="I4" s="18">
        <v>5959</v>
      </c>
      <c r="L4" s="21"/>
      <c r="M4" s="21"/>
    </row>
    <row r="5" spans="1:13" x14ac:dyDescent="0.2">
      <c r="A5" s="22" t="s">
        <v>121</v>
      </c>
      <c r="B5" s="23">
        <v>8.2162818669326256</v>
      </c>
      <c r="C5" s="13">
        <v>7.176206453436027</v>
      </c>
      <c r="D5" s="24"/>
      <c r="F5" s="16" t="s">
        <v>122</v>
      </c>
      <c r="G5" s="16">
        <v>35250.549891304268</v>
      </c>
      <c r="H5" s="17">
        <v>1.7214071169864495</v>
      </c>
      <c r="I5" s="18">
        <v>3973</v>
      </c>
      <c r="L5" s="21"/>
      <c r="M5" s="21"/>
    </row>
    <row r="6" spans="1:13" x14ac:dyDescent="0.2">
      <c r="A6" s="19" t="s">
        <v>123</v>
      </c>
      <c r="B6" s="20">
        <v>9.2479511483286867</v>
      </c>
      <c r="C6" s="25">
        <v>7.9567918578461398</v>
      </c>
      <c r="D6" s="24"/>
      <c r="F6" s="16" t="s">
        <v>124</v>
      </c>
      <c r="G6" s="16">
        <v>586.65750000000003</v>
      </c>
      <c r="H6" s="17">
        <v>2.8648528855505825E-2</v>
      </c>
      <c r="I6" s="18">
        <v>14046</v>
      </c>
      <c r="J6" s="21"/>
      <c r="K6" s="21"/>
      <c r="L6" s="21"/>
      <c r="M6" s="21"/>
    </row>
    <row r="7" spans="1:13" ht="15" customHeight="1" x14ac:dyDescent="0.2">
      <c r="A7" s="26" t="s">
        <v>125</v>
      </c>
      <c r="B7" s="23">
        <v>9.7751801506542382</v>
      </c>
      <c r="C7" s="27">
        <v>8.9456306336715663</v>
      </c>
      <c r="F7" s="16" t="s">
        <v>126</v>
      </c>
      <c r="G7" s="16">
        <v>4157.7525000000041</v>
      </c>
      <c r="H7" s="17">
        <v>0.20303753462676538</v>
      </c>
      <c r="I7" s="18">
        <v>12931</v>
      </c>
      <c r="J7" s="21"/>
      <c r="K7" s="21"/>
      <c r="L7" s="21"/>
      <c r="M7" s="21"/>
    </row>
    <row r="8" spans="1:13" ht="15" customHeight="1" x14ac:dyDescent="0.2">
      <c r="A8" s="28" t="s">
        <v>127</v>
      </c>
      <c r="B8" s="29"/>
      <c r="C8" s="30"/>
      <c r="F8" s="16" t="s">
        <v>128</v>
      </c>
      <c r="G8" s="16">
        <v>49991.365000000027</v>
      </c>
      <c r="H8" s="17">
        <v>2.4412524560388724</v>
      </c>
      <c r="I8" s="18">
        <v>1282</v>
      </c>
      <c r="J8" s="21"/>
      <c r="K8" s="21"/>
      <c r="L8" s="21"/>
      <c r="M8" s="21"/>
    </row>
    <row r="9" spans="1:13" ht="15" customHeight="1" x14ac:dyDescent="0.2">
      <c r="A9" s="31" t="s">
        <v>51</v>
      </c>
      <c r="B9" s="32">
        <v>14362</v>
      </c>
      <c r="C9" s="32"/>
      <c r="F9" s="33" t="s">
        <v>119</v>
      </c>
      <c r="G9" s="34">
        <v>107799.50586956562</v>
      </c>
      <c r="H9" s="35">
        <v>5.2642253009865554</v>
      </c>
      <c r="I9" s="36">
        <v>1288</v>
      </c>
      <c r="J9" s="21"/>
      <c r="K9" s="21"/>
      <c r="L9" s="21"/>
      <c r="M9" s="21"/>
    </row>
    <row r="10" spans="1:13" ht="15" customHeight="1" x14ac:dyDescent="0.2">
      <c r="A10" s="31" t="s">
        <v>3</v>
      </c>
      <c r="B10" s="32">
        <v>1228665.18478261</v>
      </c>
      <c r="C10" s="32"/>
      <c r="F10" s="16" t="s">
        <v>129</v>
      </c>
      <c r="G10" s="16">
        <v>61374.043478260581</v>
      </c>
      <c r="H10" s="17">
        <v>2.9971082881681683</v>
      </c>
      <c r="I10" s="18">
        <v>4480</v>
      </c>
      <c r="J10" s="21"/>
      <c r="K10" s="21"/>
      <c r="L10" s="21"/>
      <c r="M10" s="21"/>
    </row>
    <row r="11" spans="1:13" x14ac:dyDescent="0.2">
      <c r="A11" s="37" t="s">
        <v>54</v>
      </c>
      <c r="B11" s="15">
        <v>85.549727390517347</v>
      </c>
      <c r="C11" s="15"/>
      <c r="F11" s="16" t="s">
        <v>130</v>
      </c>
      <c r="G11" s="16">
        <v>46425.462391304514</v>
      </c>
      <c r="H11" s="17">
        <v>2.2671170128183613</v>
      </c>
      <c r="I11" s="18">
        <v>7924</v>
      </c>
      <c r="J11" s="21"/>
      <c r="K11" s="21"/>
      <c r="L11" s="21"/>
      <c r="M11" s="21"/>
    </row>
    <row r="12" spans="1:13" ht="15" customHeight="1" x14ac:dyDescent="0.2">
      <c r="A12" s="38" t="s">
        <v>131</v>
      </c>
      <c r="B12" s="39">
        <v>25</v>
      </c>
      <c r="F12" s="33" t="s">
        <v>132</v>
      </c>
      <c r="G12" s="34">
        <v>200173.72543478155</v>
      </c>
      <c r="H12" s="35">
        <v>9.7751801506542382</v>
      </c>
      <c r="I12" s="34">
        <v>894</v>
      </c>
      <c r="J12" s="21"/>
      <c r="K12" s="21"/>
      <c r="L12" s="21"/>
      <c r="M12" s="21"/>
    </row>
    <row r="13" spans="1:13" ht="15" customHeight="1" x14ac:dyDescent="0.2">
      <c r="F13" s="16" t="s">
        <v>133</v>
      </c>
      <c r="G13" s="16">
        <v>63717.794021738817</v>
      </c>
      <c r="H13" s="17">
        <v>3.1115617897000569</v>
      </c>
      <c r="I13" s="16">
        <v>3703</v>
      </c>
    </row>
    <row r="14" spans="1:13" ht="15" customHeight="1" x14ac:dyDescent="0.2">
      <c r="F14" s="16" t="s">
        <v>134</v>
      </c>
      <c r="G14" s="40">
        <v>136455.93141304253</v>
      </c>
      <c r="H14" s="17">
        <v>6.6636183609541728</v>
      </c>
      <c r="I14" s="16">
        <v>3379</v>
      </c>
    </row>
    <row r="15" spans="1:13" ht="15" customHeight="1" x14ac:dyDescent="0.2">
      <c r="F15" s="33" t="s">
        <v>135</v>
      </c>
      <c r="G15" s="34">
        <v>168250.99130434639</v>
      </c>
      <c r="H15" s="35">
        <v>8.2162818669326256</v>
      </c>
      <c r="I15" s="34">
        <v>806</v>
      </c>
    </row>
    <row r="16" spans="1:13" ht="15" customHeight="1" x14ac:dyDescent="0.2">
      <c r="F16" s="16" t="s">
        <v>136</v>
      </c>
      <c r="G16" s="16">
        <v>78445.449565217685</v>
      </c>
      <c r="H16" s="17">
        <v>3.830764501352605</v>
      </c>
      <c r="I16" s="16">
        <v>990</v>
      </c>
    </row>
    <row r="17" spans="6:10" ht="15" customHeight="1" x14ac:dyDescent="0.2">
      <c r="F17" s="16" t="s">
        <v>137</v>
      </c>
      <c r="G17" s="16">
        <v>86023.551521739108</v>
      </c>
      <c r="H17" s="17">
        <v>4.2008296118666086</v>
      </c>
      <c r="I17" s="16">
        <v>2339</v>
      </c>
    </row>
    <row r="18" spans="6:10" ht="15" customHeight="1" x14ac:dyDescent="0.2">
      <c r="F18" s="16" t="s">
        <v>138</v>
      </c>
      <c r="G18" s="41">
        <v>3781.9902173913019</v>
      </c>
      <c r="H18" s="17">
        <v>0.18468775371349633</v>
      </c>
      <c r="I18" s="16">
        <v>13719</v>
      </c>
    </row>
    <row r="19" spans="6:10" ht="15" customHeight="1" x14ac:dyDescent="0.2">
      <c r="F19" s="33" t="s">
        <v>139</v>
      </c>
      <c r="G19" s="42">
        <v>189377.26010869697</v>
      </c>
      <c r="H19" s="35">
        <v>9.2479511483286867</v>
      </c>
      <c r="I19" s="34">
        <v>711</v>
      </c>
    </row>
    <row r="20" spans="6:10" ht="15" customHeight="1" x14ac:dyDescent="0.2">
      <c r="F20" s="16" t="s">
        <v>140</v>
      </c>
      <c r="G20" s="16">
        <v>80546.055326087226</v>
      </c>
      <c r="H20" s="17">
        <v>3.9333443963583155</v>
      </c>
      <c r="I20" s="16">
        <v>870</v>
      </c>
    </row>
    <row r="21" spans="6:10" ht="15" customHeight="1" x14ac:dyDescent="0.2">
      <c r="F21" s="16" t="s">
        <v>141</v>
      </c>
      <c r="G21" s="16">
        <v>100769.0880434779</v>
      </c>
      <c r="H21" s="17">
        <v>4.9209055139610136</v>
      </c>
      <c r="I21" s="16">
        <v>1732</v>
      </c>
    </row>
    <row r="22" spans="6:10" ht="15" customHeight="1" x14ac:dyDescent="0.2">
      <c r="F22" s="16" t="s">
        <v>142</v>
      </c>
      <c r="G22" s="41">
        <v>8062.116739130428</v>
      </c>
      <c r="H22" s="17">
        <v>0.39370123800928924</v>
      </c>
      <c r="I22" s="16">
        <v>12710</v>
      </c>
    </row>
    <row r="23" spans="6:10" ht="15" customHeight="1" x14ac:dyDescent="0.2">
      <c r="F23" s="16" t="s">
        <v>143</v>
      </c>
      <c r="G23" s="41">
        <v>6227.4657608695679</v>
      </c>
      <c r="H23" s="17">
        <v>0.30410884126930338</v>
      </c>
      <c r="I23" s="16">
        <v>13618</v>
      </c>
    </row>
    <row r="24" spans="6:10" ht="15" customHeight="1" x14ac:dyDescent="0.2">
      <c r="F24" s="16" t="s">
        <v>144</v>
      </c>
      <c r="G24" s="41">
        <v>6290.2388043478259</v>
      </c>
      <c r="H24" s="17">
        <v>0.30717426759971733</v>
      </c>
      <c r="I24" s="16">
        <v>13416</v>
      </c>
    </row>
    <row r="25" spans="6:10" ht="15" customHeight="1" x14ac:dyDescent="0.2">
      <c r="F25" s="16" t="s">
        <v>145</v>
      </c>
      <c r="G25" s="41">
        <v>601.4665217391306</v>
      </c>
      <c r="H25" s="17">
        <v>2.9371704961863105E-2</v>
      </c>
      <c r="I25" s="16">
        <v>14174</v>
      </c>
      <c r="J25" s="16"/>
    </row>
    <row r="26" spans="6:10" ht="15" customHeight="1" x14ac:dyDescent="0.2">
      <c r="F26" s="16" t="s">
        <v>146</v>
      </c>
      <c r="G26" s="41">
        <v>33947.309347826107</v>
      </c>
      <c r="H26" s="17">
        <v>1.6577653425004859</v>
      </c>
      <c r="I26" s="16">
        <v>13400</v>
      </c>
    </row>
    <row r="27" spans="6:10" ht="15" customHeight="1" x14ac:dyDescent="0.2">
      <c r="F27" s="16" t="s">
        <v>147</v>
      </c>
      <c r="G27" s="16">
        <v>28170.681413043443</v>
      </c>
      <c r="H27" s="17">
        <v>1.3756724823953272</v>
      </c>
      <c r="I27" s="16">
        <v>12542</v>
      </c>
    </row>
    <row r="28" spans="6:10" ht="15" customHeight="1" x14ac:dyDescent="0.2">
      <c r="F28" s="16" t="s">
        <v>148</v>
      </c>
      <c r="G28" s="16">
        <v>1286.20347826087</v>
      </c>
      <c r="H28" s="17">
        <v>6.2809795257042639E-2</v>
      </c>
      <c r="I28" s="16">
        <v>14271</v>
      </c>
    </row>
    <row r="29" spans="6:10" ht="15" customHeight="1" x14ac:dyDescent="0.2">
      <c r="F29" s="16" t="s">
        <v>149</v>
      </c>
      <c r="G29" s="16">
        <v>2214.8982608695646</v>
      </c>
      <c r="H29" s="17">
        <v>0.1081611958229996</v>
      </c>
      <c r="I29" s="16">
        <v>13102</v>
      </c>
    </row>
    <row r="30" spans="6:10" ht="15" customHeight="1" x14ac:dyDescent="0.2">
      <c r="G30" s="24"/>
    </row>
    <row r="31" spans="6:10" ht="15" customHeight="1" x14ac:dyDescent="0.2">
      <c r="G31" s="43"/>
    </row>
    <row r="32" spans="6:10" ht="15" customHeight="1" x14ac:dyDescent="0.2">
      <c r="F32" s="24"/>
      <c r="G32" s="43"/>
    </row>
    <row r="33" spans="6:8" ht="15" customHeight="1" x14ac:dyDescent="0.2">
      <c r="F33" s="24"/>
      <c r="G33" s="43"/>
      <c r="H33" s="17"/>
    </row>
    <row r="34" spans="6:8" ht="15" customHeight="1" x14ac:dyDescent="0.2">
      <c r="F34" s="24"/>
      <c r="G34" s="16"/>
    </row>
    <row r="35" spans="6:8" ht="15" customHeight="1" x14ac:dyDescent="0.2">
      <c r="F35" s="24"/>
    </row>
    <row r="36" spans="6:8" ht="15" customHeight="1" x14ac:dyDescent="0.2">
      <c r="F36" s="24"/>
    </row>
    <row r="37" spans="6:8" ht="15" customHeight="1" x14ac:dyDescent="0.2">
      <c r="F37" s="24"/>
    </row>
    <row r="38" spans="6:8" ht="15" customHeight="1" x14ac:dyDescent="0.2">
      <c r="F38" s="24"/>
    </row>
    <row r="39" spans="6:8" ht="15" customHeight="1" x14ac:dyDescent="0.2">
      <c r="F39" s="24"/>
    </row>
    <row r="40" spans="6:8" ht="15" customHeight="1" x14ac:dyDescent="0.2">
      <c r="F40" s="24"/>
    </row>
    <row r="41" spans="6:8" ht="15" customHeight="1" x14ac:dyDescent="0.2">
      <c r="F41" s="24"/>
    </row>
    <row r="42" spans="6:8" ht="15" customHeight="1" x14ac:dyDescent="0.2">
      <c r="F42" s="17"/>
    </row>
    <row r="43" spans="6:8" ht="15" customHeight="1" x14ac:dyDescent="0.2">
      <c r="F43" s="24"/>
    </row>
    <row r="44" spans="6:8" ht="15" customHeight="1" x14ac:dyDescent="0.2">
      <c r="F44" s="24"/>
    </row>
    <row r="45" spans="6:8" ht="15" customHeight="1" x14ac:dyDescent="0.2">
      <c r="F45" s="24"/>
    </row>
    <row r="46" spans="6:8" ht="15" customHeight="1" x14ac:dyDescent="0.2">
      <c r="F46" s="24"/>
    </row>
    <row r="47" spans="6:8" ht="15" customHeight="1" x14ac:dyDescent="0.2">
      <c r="F47" s="24"/>
    </row>
    <row r="48" spans="6:8" ht="15" customHeight="1" x14ac:dyDescent="0.2">
      <c r="F48" s="24"/>
    </row>
    <row r="49" spans="6:6" ht="15" customHeight="1" x14ac:dyDescent="0.2">
      <c r="F49" s="24"/>
    </row>
    <row r="50" spans="6:6" ht="15" customHeight="1" x14ac:dyDescent="0.2">
      <c r="F50" s="24"/>
    </row>
    <row r="51" spans="6:6" ht="15" customHeight="1" x14ac:dyDescent="0.2">
      <c r="F51" s="24"/>
    </row>
    <row r="52" spans="6:6" ht="15" customHeight="1" x14ac:dyDescent="0.2">
      <c r="F52" s="24"/>
    </row>
    <row r="53" spans="6:6" ht="15" customHeight="1" x14ac:dyDescent="0.2">
      <c r="F53" s="24"/>
    </row>
    <row r="54" spans="6:6" ht="15" customHeight="1"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8D66-DA7B-234C-8B71-B6DED29BCFA8}">
  <dimension ref="A1:AR61"/>
  <sheetViews>
    <sheetView zoomScaleNormal="100" workbookViewId="0"/>
  </sheetViews>
  <sheetFormatPr baseColWidth="10" defaultColWidth="8.83203125" defaultRowHeight="16" x14ac:dyDescent="0.2"/>
  <cols>
    <col min="1" max="1" width="45.1640625" style="1" customWidth="1"/>
    <col min="2" max="3" width="11.5" style="1" customWidth="1"/>
    <col min="4" max="4" width="4.5" style="1" customWidth="1"/>
    <col min="5" max="19" width="9.5" style="1" customWidth="1"/>
    <col min="20" max="20" width="4.5" style="1" customWidth="1"/>
    <col min="21" max="21" width="9.5" style="1" customWidth="1"/>
    <col min="22" max="34" width="9.5" style="44" customWidth="1"/>
    <col min="35" max="35" width="9.5" style="1" customWidth="1"/>
    <col min="36" max="36" width="5.5" style="1" customWidth="1"/>
    <col min="37" max="37" width="44.5" style="1" customWidth="1"/>
    <col min="38" max="38" width="17" style="1" customWidth="1"/>
    <col min="39" max="39" width="14.5" style="1" bestFit="1" customWidth="1"/>
    <col min="40" max="40" width="19.83203125" style="1" customWidth="1"/>
    <col min="41" max="41" width="37.1640625" style="1" customWidth="1"/>
    <col min="42" max="42" width="11.5" style="1" customWidth="1"/>
    <col min="43" max="47" width="8.83203125" style="1"/>
    <col min="48" max="48" width="22.83203125" style="1" customWidth="1"/>
    <col min="49" max="49" width="16.5" style="1" customWidth="1"/>
    <col min="50" max="50" width="13.5" style="1" customWidth="1"/>
    <col min="51" max="16384" width="8.83203125" style="1"/>
  </cols>
  <sheetData>
    <row r="1" spans="1:44" s="69" customFormat="1" ht="86" thickBot="1" x14ac:dyDescent="0.25">
      <c r="A1" s="71" t="s">
        <v>187</v>
      </c>
      <c r="B1" s="71" t="s">
        <v>111</v>
      </c>
      <c r="C1" s="71" t="s">
        <v>1</v>
      </c>
      <c r="D1" s="72"/>
      <c r="E1" s="73" t="s">
        <v>2</v>
      </c>
      <c r="F1" s="73" t="s">
        <v>3</v>
      </c>
      <c r="G1" s="73" t="s">
        <v>4</v>
      </c>
      <c r="H1" s="73" t="s">
        <v>115</v>
      </c>
      <c r="I1" s="74" t="s">
        <v>150</v>
      </c>
      <c r="J1" s="73" t="s">
        <v>151</v>
      </c>
      <c r="K1" s="74" t="s">
        <v>152</v>
      </c>
      <c r="L1" s="73" t="s">
        <v>153</v>
      </c>
      <c r="M1" s="74" t="s">
        <v>154</v>
      </c>
      <c r="N1" s="73" t="s">
        <v>121</v>
      </c>
      <c r="O1" s="74" t="s">
        <v>155</v>
      </c>
      <c r="P1" s="73" t="s">
        <v>123</v>
      </c>
      <c r="Q1" s="74" t="s">
        <v>156</v>
      </c>
      <c r="R1" s="73" t="s">
        <v>125</v>
      </c>
      <c r="S1" s="74" t="s">
        <v>157</v>
      </c>
      <c r="T1" s="73"/>
      <c r="U1" s="73" t="s">
        <v>16</v>
      </c>
      <c r="V1" s="73" t="s">
        <v>3</v>
      </c>
      <c r="W1" s="73" t="s">
        <v>4</v>
      </c>
      <c r="X1" s="73" t="s">
        <v>115</v>
      </c>
      <c r="Y1" s="74" t="s">
        <v>150</v>
      </c>
      <c r="Z1" s="73" t="s">
        <v>151</v>
      </c>
      <c r="AA1" s="74" t="s">
        <v>152</v>
      </c>
      <c r="AB1" s="73" t="s">
        <v>153</v>
      </c>
      <c r="AC1" s="74" t="s">
        <v>154</v>
      </c>
      <c r="AD1" s="73" t="s">
        <v>121</v>
      </c>
      <c r="AE1" s="74" t="s">
        <v>155</v>
      </c>
      <c r="AF1" s="73" t="s">
        <v>123</v>
      </c>
      <c r="AG1" s="74" t="s">
        <v>156</v>
      </c>
      <c r="AH1" s="73" t="s">
        <v>125</v>
      </c>
      <c r="AI1" s="74" t="s">
        <v>157</v>
      </c>
      <c r="AK1" s="69" t="s">
        <v>17</v>
      </c>
      <c r="AL1" s="69" t="s">
        <v>112</v>
      </c>
      <c r="AM1" s="70" t="s">
        <v>113</v>
      </c>
      <c r="AN1" s="70" t="s">
        <v>114</v>
      </c>
    </row>
    <row r="2" spans="1:44" x14ac:dyDescent="0.2">
      <c r="A2" s="12" t="s">
        <v>115</v>
      </c>
      <c r="B2" s="13">
        <v>3.6890160173674986</v>
      </c>
      <c r="C2" s="14">
        <v>3.922178988326849</v>
      </c>
      <c r="D2" s="15"/>
      <c r="E2" s="1">
        <v>1</v>
      </c>
      <c r="F2" s="16">
        <v>72702.249999999985</v>
      </c>
      <c r="G2" s="16">
        <v>779</v>
      </c>
      <c r="H2" s="17">
        <v>3.2901021991574626</v>
      </c>
      <c r="I2" s="16">
        <v>8</v>
      </c>
      <c r="J2" s="17">
        <v>0.30188501133345153</v>
      </c>
      <c r="K2" s="16">
        <v>3</v>
      </c>
      <c r="L2" s="17">
        <v>5.2026687769217137</v>
      </c>
      <c r="M2" s="16">
        <v>6</v>
      </c>
      <c r="N2" s="17">
        <v>7.8622874090225334</v>
      </c>
      <c r="O2" s="16">
        <v>7</v>
      </c>
      <c r="P2" s="17">
        <v>8.0828580001785202</v>
      </c>
      <c r="Q2" s="16">
        <v>9</v>
      </c>
      <c r="R2" s="17">
        <v>10.791929530319246</v>
      </c>
      <c r="S2" s="16">
        <v>4</v>
      </c>
      <c r="U2" s="24" t="s">
        <v>21</v>
      </c>
      <c r="V2" s="16">
        <v>557.71739130434776</v>
      </c>
      <c r="W2" s="16">
        <v>13</v>
      </c>
      <c r="X2" s="17">
        <v>5.5516312609627763</v>
      </c>
      <c r="Y2" s="16">
        <v>6</v>
      </c>
      <c r="Z2" s="17">
        <v>1.4095497953615281</v>
      </c>
      <c r="AA2" s="16">
        <v>2</v>
      </c>
      <c r="AB2" s="17">
        <v>5.7448216721886576</v>
      </c>
      <c r="AC2" s="16">
        <v>23</v>
      </c>
      <c r="AD2" s="17">
        <v>7.4031884622880533</v>
      </c>
      <c r="AE2" s="16">
        <v>30</v>
      </c>
      <c r="AF2" s="17">
        <v>11.079793412590142</v>
      </c>
      <c r="AG2" s="16">
        <v>10</v>
      </c>
      <c r="AH2" s="17">
        <v>15.301917754823624</v>
      </c>
      <c r="AI2" s="44">
        <v>5</v>
      </c>
      <c r="AK2" s="16" t="s">
        <v>116</v>
      </c>
      <c r="AL2" s="16">
        <v>75388.07706521923</v>
      </c>
      <c r="AM2" s="17">
        <v>3.6890160173674986</v>
      </c>
      <c r="AN2" s="16">
        <v>378</v>
      </c>
    </row>
    <row r="3" spans="1:44" x14ac:dyDescent="0.2">
      <c r="A3" s="12" t="s">
        <v>117</v>
      </c>
      <c r="B3" s="13">
        <v>0.24805578998919792</v>
      </c>
      <c r="C3" s="13">
        <v>0.12669546374058765</v>
      </c>
      <c r="D3" s="15"/>
      <c r="E3" s="1">
        <v>2</v>
      </c>
      <c r="F3" s="16">
        <v>139320.28260869579</v>
      </c>
      <c r="G3" s="16">
        <v>942</v>
      </c>
      <c r="H3" s="17">
        <v>2.1939227769357839</v>
      </c>
      <c r="I3" s="16">
        <v>10</v>
      </c>
      <c r="J3" s="17">
        <v>0.36910487611201753</v>
      </c>
      <c r="K3" s="16">
        <v>2</v>
      </c>
      <c r="L3" s="17">
        <v>4.6452978927348001</v>
      </c>
      <c r="M3" s="16">
        <v>9</v>
      </c>
      <c r="N3" s="17">
        <v>8.9296149332481054</v>
      </c>
      <c r="O3" s="16">
        <v>2</v>
      </c>
      <c r="P3" s="17">
        <v>10.136967135313631</v>
      </c>
      <c r="Q3" s="16">
        <v>3</v>
      </c>
      <c r="R3" s="17">
        <v>10.106284924024752</v>
      </c>
      <c r="S3" s="16">
        <v>6</v>
      </c>
      <c r="U3" s="24" t="s">
        <v>25</v>
      </c>
      <c r="V3" s="16">
        <v>21670.239130434773</v>
      </c>
      <c r="W3" s="16">
        <v>221</v>
      </c>
      <c r="X3" s="17">
        <v>3.335810784375687</v>
      </c>
      <c r="Y3" s="16">
        <v>39</v>
      </c>
      <c r="Z3" s="17">
        <v>0.23399663533738441</v>
      </c>
      <c r="AA3" s="16">
        <v>33</v>
      </c>
      <c r="AB3" s="17">
        <v>4.323778052648847</v>
      </c>
      <c r="AC3" s="16">
        <v>46</v>
      </c>
      <c r="AD3" s="17">
        <v>5.8569720444087325</v>
      </c>
      <c r="AE3" s="16">
        <v>44</v>
      </c>
      <c r="AF3" s="17">
        <v>6.4975776234888363</v>
      </c>
      <c r="AG3" s="16">
        <v>44</v>
      </c>
      <c r="AH3" s="17">
        <v>6.3473213613942621</v>
      </c>
      <c r="AI3" s="44">
        <v>46</v>
      </c>
      <c r="AK3" s="16" t="s">
        <v>118</v>
      </c>
      <c r="AL3" s="16">
        <v>5079.6252173912362</v>
      </c>
      <c r="AM3" s="17">
        <v>0.24805578998919792</v>
      </c>
      <c r="AN3" s="18">
        <v>5092</v>
      </c>
      <c r="AP3" s="16"/>
    </row>
    <row r="4" spans="1:44" x14ac:dyDescent="0.2">
      <c r="A4" s="19" t="s">
        <v>119</v>
      </c>
      <c r="B4" s="13">
        <v>5.2642253009865554</v>
      </c>
      <c r="C4" s="20">
        <v>5.0078396528679008</v>
      </c>
      <c r="D4" s="15"/>
      <c r="E4" s="1">
        <v>3</v>
      </c>
      <c r="F4" s="16">
        <v>134001.68478260859</v>
      </c>
      <c r="G4" s="16">
        <v>1339</v>
      </c>
      <c r="H4" s="17">
        <v>3.1348466984719141</v>
      </c>
      <c r="I4" s="16">
        <v>9</v>
      </c>
      <c r="J4" s="17">
        <v>0.22397249223424029</v>
      </c>
      <c r="K4" s="16">
        <v>6</v>
      </c>
      <c r="L4" s="17">
        <v>4.8514862442920368</v>
      </c>
      <c r="M4" s="16">
        <v>8</v>
      </c>
      <c r="N4" s="17">
        <v>8.2799986859347641</v>
      </c>
      <c r="O4" s="16">
        <v>5</v>
      </c>
      <c r="P4" s="17">
        <v>9.036957987630764</v>
      </c>
      <c r="Q4" s="16">
        <v>6</v>
      </c>
      <c r="R4" s="17">
        <v>10.437558953468724</v>
      </c>
      <c r="S4" s="16">
        <v>5</v>
      </c>
      <c r="U4" s="24" t="s">
        <v>28</v>
      </c>
      <c r="V4" s="16">
        <v>16881.23913043478</v>
      </c>
      <c r="W4" s="16">
        <v>219</v>
      </c>
      <c r="X4" s="17">
        <v>4.2679895484696839</v>
      </c>
      <c r="Y4" s="16">
        <v>21</v>
      </c>
      <c r="Z4" s="17">
        <v>0.19460476448643152</v>
      </c>
      <c r="AA4" s="16">
        <v>43</v>
      </c>
      <c r="AB4" s="17">
        <v>3.9919884049311252</v>
      </c>
      <c r="AC4" s="16">
        <v>49</v>
      </c>
      <c r="AD4" s="17">
        <v>4.6691722351929137</v>
      </c>
      <c r="AE4" s="16">
        <v>50</v>
      </c>
      <c r="AF4" s="17">
        <v>5.0767722594029641</v>
      </c>
      <c r="AG4" s="16">
        <v>50</v>
      </c>
      <c r="AH4" s="17">
        <v>4.2802200023952501</v>
      </c>
      <c r="AI4" s="44">
        <v>51</v>
      </c>
      <c r="AK4" s="16" t="s">
        <v>120</v>
      </c>
      <c r="AL4" s="16">
        <v>5352.7683695652204</v>
      </c>
      <c r="AM4" s="17">
        <v>0.26139432137546709</v>
      </c>
      <c r="AN4" s="18">
        <v>5959</v>
      </c>
      <c r="AQ4" s="21"/>
      <c r="AR4" s="21"/>
    </row>
    <row r="5" spans="1:44" x14ac:dyDescent="0.2">
      <c r="A5" s="22" t="s">
        <v>121</v>
      </c>
      <c r="B5" s="23">
        <v>8.2162818669326256</v>
      </c>
      <c r="C5" s="13">
        <v>7.176206453436027</v>
      </c>
      <c r="D5" s="24"/>
      <c r="E5" s="1">
        <v>4</v>
      </c>
      <c r="F5" s="16">
        <v>240264.59782608683</v>
      </c>
      <c r="G5" s="16">
        <v>2610</v>
      </c>
      <c r="H5" s="17">
        <v>3.5182511871083171</v>
      </c>
      <c r="I5" s="16">
        <v>6</v>
      </c>
      <c r="J5" s="17">
        <v>0.23383977528759958</v>
      </c>
      <c r="K5" s="16">
        <v>5</v>
      </c>
      <c r="L5" s="17">
        <v>4.960144013328061</v>
      </c>
      <c r="M5" s="16">
        <v>7</v>
      </c>
      <c r="N5" s="17">
        <v>8.6509696940551493</v>
      </c>
      <c r="O5" s="16">
        <v>3</v>
      </c>
      <c r="P5" s="17">
        <v>9.6062582905088085</v>
      </c>
      <c r="Q5" s="16">
        <v>4</v>
      </c>
      <c r="R5" s="17">
        <v>7.4738115763042581</v>
      </c>
      <c r="S5" s="16">
        <v>9</v>
      </c>
      <c r="U5" s="24" t="s">
        <v>31</v>
      </c>
      <c r="V5" s="16">
        <v>11658.010869565218</v>
      </c>
      <c r="W5" s="16">
        <v>137</v>
      </c>
      <c r="X5" s="17">
        <v>3.8167930803319652</v>
      </c>
      <c r="Y5" s="16">
        <v>30</v>
      </c>
      <c r="Z5" s="17">
        <v>0.248358984352055</v>
      </c>
      <c r="AA5" s="16">
        <v>27</v>
      </c>
      <c r="AB5" s="17">
        <v>9.8323254116174965</v>
      </c>
      <c r="AC5" s="16">
        <v>1</v>
      </c>
      <c r="AD5" s="17">
        <v>11.172361419699271</v>
      </c>
      <c r="AE5" s="16">
        <v>2</v>
      </c>
      <c r="AF5" s="17">
        <v>13.375247101032409</v>
      </c>
      <c r="AG5" s="16">
        <v>2</v>
      </c>
      <c r="AH5" s="17">
        <v>9.9722389064433212</v>
      </c>
      <c r="AI5" s="44">
        <v>27</v>
      </c>
      <c r="AK5" s="16" t="s">
        <v>122</v>
      </c>
      <c r="AL5" s="16">
        <v>35250.549891304268</v>
      </c>
      <c r="AM5" s="17">
        <v>1.7214071169864495</v>
      </c>
      <c r="AN5" s="18">
        <v>3973</v>
      </c>
      <c r="AQ5" s="21"/>
      <c r="AR5" s="21"/>
    </row>
    <row r="6" spans="1:44" x14ac:dyDescent="0.2">
      <c r="A6" s="19" t="s">
        <v>123</v>
      </c>
      <c r="B6" s="20">
        <v>9.2479511483286867</v>
      </c>
      <c r="C6" s="25">
        <v>7.9567918578461398</v>
      </c>
      <c r="D6" s="24"/>
      <c r="E6" s="1">
        <v>5</v>
      </c>
      <c r="F6" s="16">
        <v>238613.13043478233</v>
      </c>
      <c r="G6" s="16">
        <v>3149</v>
      </c>
      <c r="H6" s="17">
        <v>4.1168006625969991</v>
      </c>
      <c r="I6" s="16">
        <v>5</v>
      </c>
      <c r="J6" s="17">
        <v>0.21435588296281743</v>
      </c>
      <c r="K6" s="16">
        <v>8</v>
      </c>
      <c r="L6" s="17">
        <v>5.3263491276219028</v>
      </c>
      <c r="M6" s="16">
        <v>5</v>
      </c>
      <c r="N6" s="17">
        <v>7.2806096716132664</v>
      </c>
      <c r="O6" s="16">
        <v>8</v>
      </c>
      <c r="P6" s="17">
        <v>8.1951706072518267</v>
      </c>
      <c r="Q6" s="16">
        <v>8</v>
      </c>
      <c r="R6" s="17">
        <v>12.967372171654258</v>
      </c>
      <c r="S6" s="16">
        <v>1</v>
      </c>
      <c r="U6" s="24" t="s">
        <v>34</v>
      </c>
      <c r="V6" s="16">
        <v>92782.065217391282</v>
      </c>
      <c r="W6" s="16">
        <v>1059</v>
      </c>
      <c r="X6" s="17">
        <v>3.3214695259461413</v>
      </c>
      <c r="Y6" s="16">
        <v>41</v>
      </c>
      <c r="Z6" s="17">
        <v>0.24985268189246718</v>
      </c>
      <c r="AA6" s="16">
        <v>26</v>
      </c>
      <c r="AB6" s="17">
        <v>6.9902054955804571</v>
      </c>
      <c r="AC6" s="16">
        <v>13</v>
      </c>
      <c r="AD6" s="17">
        <v>10.374669415823663</v>
      </c>
      <c r="AE6" s="16">
        <v>5</v>
      </c>
      <c r="AF6" s="17">
        <v>12.292284795482637</v>
      </c>
      <c r="AG6" s="16">
        <v>4</v>
      </c>
      <c r="AH6" s="17">
        <v>11.683560423854408</v>
      </c>
      <c r="AI6" s="44">
        <v>18</v>
      </c>
      <c r="AK6" s="16" t="s">
        <v>124</v>
      </c>
      <c r="AL6" s="16">
        <v>586.65750000000003</v>
      </c>
      <c r="AM6" s="17">
        <v>2.8648528855505825E-2</v>
      </c>
      <c r="AN6" s="18">
        <v>14046</v>
      </c>
      <c r="AO6" s="21"/>
      <c r="AP6" s="21"/>
      <c r="AQ6" s="21"/>
      <c r="AR6" s="21"/>
    </row>
    <row r="7" spans="1:44" ht="15" customHeight="1" x14ac:dyDescent="0.2">
      <c r="A7" s="26" t="s">
        <v>125</v>
      </c>
      <c r="B7" s="23">
        <v>9.7751801506542382</v>
      </c>
      <c r="C7" s="27">
        <v>8.9456306336715663</v>
      </c>
      <c r="E7" s="1">
        <v>6</v>
      </c>
      <c r="F7" s="16">
        <v>149513.96739130456</v>
      </c>
      <c r="G7" s="16">
        <v>1965</v>
      </c>
      <c r="H7" s="17">
        <v>4.2375258964099665</v>
      </c>
      <c r="I7" s="16">
        <v>4</v>
      </c>
      <c r="J7" s="17">
        <v>0.20102628189819569</v>
      </c>
      <c r="K7" s="16">
        <v>10</v>
      </c>
      <c r="L7" s="17">
        <v>3.9320132734436175</v>
      </c>
      <c r="M7" s="16">
        <v>10</v>
      </c>
      <c r="N7" s="17">
        <v>8.3883818764932734</v>
      </c>
      <c r="O7" s="16">
        <v>4</v>
      </c>
      <c r="P7" s="17">
        <v>9.1069507611074449</v>
      </c>
      <c r="Q7" s="16">
        <v>5</v>
      </c>
      <c r="R7" s="17">
        <v>5.8238994829987147</v>
      </c>
      <c r="S7" s="16">
        <v>10</v>
      </c>
      <c r="U7" s="24" t="s">
        <v>38</v>
      </c>
      <c r="V7" s="16">
        <v>14916.586956521734</v>
      </c>
      <c r="W7" s="16">
        <v>201</v>
      </c>
      <c r="X7" s="17">
        <v>4.320629937784469</v>
      </c>
      <c r="Y7" s="16">
        <v>18</v>
      </c>
      <c r="Z7" s="17">
        <v>0.17075257628289484</v>
      </c>
      <c r="AA7" s="16">
        <v>47</v>
      </c>
      <c r="AB7" s="17">
        <v>8.5812002395932172</v>
      </c>
      <c r="AC7" s="16">
        <v>3</v>
      </c>
      <c r="AD7" s="17">
        <v>7.7913667743670256</v>
      </c>
      <c r="AE7" s="16">
        <v>26</v>
      </c>
      <c r="AF7" s="17">
        <v>9.6397182593640345</v>
      </c>
      <c r="AG7" s="16">
        <v>18</v>
      </c>
      <c r="AH7" s="17">
        <v>11.121031737356869</v>
      </c>
      <c r="AI7" s="44">
        <v>21</v>
      </c>
      <c r="AK7" s="16" t="s">
        <v>126</v>
      </c>
      <c r="AL7" s="16">
        <v>4157.7525000000041</v>
      </c>
      <c r="AM7" s="17">
        <v>0.20303753462676538</v>
      </c>
      <c r="AN7" s="18">
        <v>12931</v>
      </c>
      <c r="AO7" s="21"/>
      <c r="AP7" s="21"/>
      <c r="AQ7" s="21"/>
      <c r="AR7" s="21"/>
    </row>
    <row r="8" spans="1:44" ht="15" customHeight="1" x14ac:dyDescent="0.2">
      <c r="A8" s="28" t="s">
        <v>127</v>
      </c>
      <c r="B8" s="29"/>
      <c r="C8" s="30"/>
      <c r="E8" s="1">
        <v>7</v>
      </c>
      <c r="F8" s="16">
        <v>79110.782608695677</v>
      </c>
      <c r="G8" s="16">
        <v>1320</v>
      </c>
      <c r="H8" s="17">
        <v>5.2645214635722777</v>
      </c>
      <c r="I8" s="16">
        <v>1</v>
      </c>
      <c r="J8" s="17">
        <v>0.2153273780081657</v>
      </c>
      <c r="K8" s="16">
        <v>7</v>
      </c>
      <c r="L8" s="17">
        <v>5.4922640128207645</v>
      </c>
      <c r="M8" s="16">
        <v>4</v>
      </c>
      <c r="N8" s="17">
        <v>5.8075392075394561</v>
      </c>
      <c r="O8" s="16">
        <v>10</v>
      </c>
      <c r="P8" s="17">
        <v>6.7196726055042175</v>
      </c>
      <c r="Q8" s="16">
        <v>10</v>
      </c>
      <c r="R8" s="17">
        <v>8.6290095397318378</v>
      </c>
      <c r="S8" s="16">
        <v>8</v>
      </c>
      <c r="U8" s="24" t="s">
        <v>41</v>
      </c>
      <c r="V8" s="16">
        <v>19609.521739130443</v>
      </c>
      <c r="W8" s="16">
        <v>192</v>
      </c>
      <c r="X8" s="17">
        <v>2.9245451965438258</v>
      </c>
      <c r="Y8" s="16">
        <v>49</v>
      </c>
      <c r="Z8" s="17">
        <v>0.26160627379334339</v>
      </c>
      <c r="AA8" s="16">
        <v>22</v>
      </c>
      <c r="AB8" s="17">
        <v>5.1712772632638515</v>
      </c>
      <c r="AC8" s="16">
        <v>29</v>
      </c>
      <c r="AD8" s="17">
        <v>7.9402357772067251</v>
      </c>
      <c r="AE8" s="16">
        <v>24</v>
      </c>
      <c r="AF8" s="17">
        <v>8.4101836064556004</v>
      </c>
      <c r="AG8" s="16">
        <v>31</v>
      </c>
      <c r="AH8" s="17">
        <v>6.5042691106139632</v>
      </c>
      <c r="AI8" s="44">
        <v>45</v>
      </c>
      <c r="AK8" s="16" t="s">
        <v>128</v>
      </c>
      <c r="AL8" s="16">
        <v>49991.365000000027</v>
      </c>
      <c r="AM8" s="17">
        <v>2.4412524560388724</v>
      </c>
      <c r="AN8" s="18">
        <v>1282</v>
      </c>
      <c r="AO8" s="21"/>
      <c r="AP8" s="21"/>
      <c r="AQ8" s="21"/>
      <c r="AR8" s="21"/>
    </row>
    <row r="9" spans="1:44" ht="15" customHeight="1" x14ac:dyDescent="0.2">
      <c r="A9" s="31" t="s">
        <v>51</v>
      </c>
      <c r="B9" s="32">
        <v>14362</v>
      </c>
      <c r="C9" s="32"/>
      <c r="E9" s="1">
        <v>8</v>
      </c>
      <c r="F9" s="16">
        <v>35269.239130434769</v>
      </c>
      <c r="G9" s="16">
        <v>553</v>
      </c>
      <c r="H9" s="17">
        <v>4.7908752854593644</v>
      </c>
      <c r="I9" s="16">
        <v>3</v>
      </c>
      <c r="J9" s="17">
        <v>0.20586395954104625</v>
      </c>
      <c r="K9" s="16">
        <v>9</v>
      </c>
      <c r="L9" s="17">
        <v>7.590561488179441</v>
      </c>
      <c r="M9" s="16">
        <v>2</v>
      </c>
      <c r="N9" s="17">
        <v>7.0040952671529917</v>
      </c>
      <c r="O9" s="16">
        <v>9</v>
      </c>
      <c r="P9" s="17">
        <v>8.7166288519679416</v>
      </c>
      <c r="Q9" s="16">
        <v>7</v>
      </c>
      <c r="R9" s="17">
        <v>11.817301750201091</v>
      </c>
      <c r="S9" s="16">
        <v>2</v>
      </c>
      <c r="U9" s="24" t="s">
        <v>44</v>
      </c>
      <c r="V9" s="16">
        <v>2036.5652173913043</v>
      </c>
      <c r="W9" s="16">
        <v>17</v>
      </c>
      <c r="X9" s="17">
        <v>2.2992933541128497</v>
      </c>
      <c r="Y9" s="16">
        <v>51</v>
      </c>
      <c r="Z9" s="17">
        <v>0.24801989709869565</v>
      </c>
      <c r="AA9" s="16">
        <v>28</v>
      </c>
      <c r="AB9" s="17">
        <v>5.0135084648064741</v>
      </c>
      <c r="AC9" s="16">
        <v>31</v>
      </c>
      <c r="AD9" s="17">
        <v>6.599426784227493</v>
      </c>
      <c r="AE9" s="16">
        <v>38</v>
      </c>
      <c r="AF9" s="17">
        <v>6.9421585790226503</v>
      </c>
      <c r="AG9" s="16">
        <v>42</v>
      </c>
      <c r="AH9" s="17">
        <v>8.3291550137699897</v>
      </c>
      <c r="AI9" s="44">
        <v>38</v>
      </c>
      <c r="AK9" s="33" t="s">
        <v>119</v>
      </c>
      <c r="AL9" s="34">
        <v>107799.50586956562</v>
      </c>
      <c r="AM9" s="35">
        <v>5.2642253009865554</v>
      </c>
      <c r="AN9" s="36">
        <v>1288</v>
      </c>
      <c r="AO9" s="21"/>
      <c r="AP9" s="21"/>
      <c r="AQ9" s="21"/>
      <c r="AR9" s="21"/>
    </row>
    <row r="10" spans="1:44" ht="15" customHeight="1" x14ac:dyDescent="0.2">
      <c r="A10" s="31" t="s">
        <v>3</v>
      </c>
      <c r="B10" s="32">
        <v>1228665.18478261</v>
      </c>
      <c r="C10" s="32"/>
      <c r="E10" s="1">
        <v>9</v>
      </c>
      <c r="F10" s="16">
        <v>113907.74999999999</v>
      </c>
      <c r="G10" s="16">
        <v>1303</v>
      </c>
      <c r="H10" s="17">
        <v>3.3712869481625614</v>
      </c>
      <c r="I10" s="16">
        <v>7</v>
      </c>
      <c r="J10" s="17">
        <v>0.25632561360437306</v>
      </c>
      <c r="K10" s="16">
        <v>4</v>
      </c>
      <c r="L10" s="17">
        <v>7.1973844395250177</v>
      </c>
      <c r="M10" s="16">
        <v>3</v>
      </c>
      <c r="N10" s="17">
        <v>10.352556344937028</v>
      </c>
      <c r="O10" s="16">
        <v>1</v>
      </c>
      <c r="P10" s="17">
        <v>12.321423314232256</v>
      </c>
      <c r="Q10" s="16">
        <v>1</v>
      </c>
      <c r="R10" s="17">
        <v>11.516492149969174</v>
      </c>
      <c r="S10" s="16">
        <v>3</v>
      </c>
      <c r="U10" s="24" t="s">
        <v>47</v>
      </c>
      <c r="V10" s="16">
        <v>3876.9130434782605</v>
      </c>
      <c r="W10" s="16">
        <v>43</v>
      </c>
      <c r="X10" s="17">
        <v>3.3336019244356212</v>
      </c>
      <c r="Y10" s="16">
        <v>40</v>
      </c>
      <c r="Z10" s="17">
        <v>0.18164552703293746</v>
      </c>
      <c r="AA10" s="16">
        <v>45</v>
      </c>
      <c r="AB10" s="17">
        <v>4.870982067758975</v>
      </c>
      <c r="AC10" s="16">
        <v>34</v>
      </c>
      <c r="AD10" s="17">
        <v>10.02593614372708</v>
      </c>
      <c r="AE10" s="16">
        <v>8</v>
      </c>
      <c r="AF10" s="17">
        <v>10.38110217676547</v>
      </c>
      <c r="AG10" s="16">
        <v>14</v>
      </c>
      <c r="AH10" s="17">
        <v>10.789570366382936</v>
      </c>
      <c r="AI10" s="44">
        <v>22</v>
      </c>
      <c r="AK10" s="16" t="s">
        <v>129</v>
      </c>
      <c r="AL10" s="16">
        <v>61374.043478260581</v>
      </c>
      <c r="AM10" s="17">
        <v>2.9971082881681683</v>
      </c>
      <c r="AN10" s="18">
        <v>4480</v>
      </c>
      <c r="AO10" s="21"/>
      <c r="AP10" s="21"/>
      <c r="AQ10" s="21"/>
      <c r="AR10" s="21"/>
    </row>
    <row r="11" spans="1:44" x14ac:dyDescent="0.2">
      <c r="A11" s="37" t="s">
        <v>54</v>
      </c>
      <c r="B11" s="15">
        <v>85.549727390517347</v>
      </c>
      <c r="C11" s="15"/>
      <c r="E11" s="1">
        <v>10</v>
      </c>
      <c r="F11" s="16">
        <v>25961.500000000004</v>
      </c>
      <c r="G11" s="16">
        <v>402</v>
      </c>
      <c r="H11" s="17">
        <v>4.9182155181292506</v>
      </c>
      <c r="I11" s="16">
        <v>2</v>
      </c>
      <c r="J11" s="17">
        <v>0.40493288975564995</v>
      </c>
      <c r="K11" s="16">
        <v>1</v>
      </c>
      <c r="L11" s="17">
        <v>8.4667615675050563</v>
      </c>
      <c r="M11" s="16">
        <v>1</v>
      </c>
      <c r="N11" s="17">
        <v>8.2502046089987768</v>
      </c>
      <c r="O11" s="16">
        <v>6</v>
      </c>
      <c r="P11" s="17">
        <v>10.94206622013032</v>
      </c>
      <c r="Q11" s="16">
        <v>2</v>
      </c>
      <c r="R11" s="17">
        <v>9.5248905360697123</v>
      </c>
      <c r="S11" s="16">
        <v>7</v>
      </c>
      <c r="U11" s="24" t="s">
        <v>49</v>
      </c>
      <c r="V11" s="16">
        <v>74207.750000000044</v>
      </c>
      <c r="W11" s="16">
        <v>689</v>
      </c>
      <c r="X11" s="17">
        <v>2.9776288161628415</v>
      </c>
      <c r="Y11" s="16">
        <v>48</v>
      </c>
      <c r="Z11" s="17">
        <v>0.23814763282810775</v>
      </c>
      <c r="AA11" s="16">
        <v>31</v>
      </c>
      <c r="AB11" s="17">
        <v>5.2213402356164273</v>
      </c>
      <c r="AC11" s="16">
        <v>28</v>
      </c>
      <c r="AD11" s="17">
        <v>10.267441801534547</v>
      </c>
      <c r="AE11" s="16">
        <v>6</v>
      </c>
      <c r="AF11" s="17">
        <v>11.71566508420177</v>
      </c>
      <c r="AG11" s="16">
        <v>7</v>
      </c>
      <c r="AH11" s="17">
        <v>7.8126978709741497</v>
      </c>
      <c r="AI11" s="44">
        <v>40</v>
      </c>
      <c r="AK11" s="16" t="s">
        <v>130</v>
      </c>
      <c r="AL11" s="16">
        <v>46425.462391304514</v>
      </c>
      <c r="AM11" s="17">
        <v>2.2671170128183613</v>
      </c>
      <c r="AN11" s="18">
        <v>7924</v>
      </c>
      <c r="AO11" s="21"/>
      <c r="AP11" s="21"/>
      <c r="AQ11" s="21"/>
      <c r="AR11" s="21"/>
    </row>
    <row r="12" spans="1:44" ht="15" customHeight="1" x14ac:dyDescent="0.2">
      <c r="A12" s="38" t="s">
        <v>131</v>
      </c>
      <c r="B12" s="39">
        <v>25</v>
      </c>
      <c r="S12" s="16"/>
      <c r="U12" s="24" t="s">
        <v>52</v>
      </c>
      <c r="V12" s="16">
        <v>31160.30434782611</v>
      </c>
      <c r="W12" s="16">
        <v>349</v>
      </c>
      <c r="X12" s="17">
        <v>3.7344425809314217</v>
      </c>
      <c r="Y12" s="16">
        <v>32</v>
      </c>
      <c r="Z12" s="17">
        <v>0.20216042707625476</v>
      </c>
      <c r="AA12" s="16">
        <v>41</v>
      </c>
      <c r="AB12" s="17">
        <v>4.1290872445014317</v>
      </c>
      <c r="AC12" s="16">
        <v>48</v>
      </c>
      <c r="AD12" s="17">
        <v>6.2230021613340245</v>
      </c>
      <c r="AE12" s="16">
        <v>42</v>
      </c>
      <c r="AF12" s="17">
        <v>6.4065015132128744</v>
      </c>
      <c r="AG12" s="16">
        <v>45</v>
      </c>
      <c r="AH12" s="17">
        <v>6.0664396731069461</v>
      </c>
      <c r="AI12" s="44">
        <v>47</v>
      </c>
      <c r="AK12" s="33" t="s">
        <v>132</v>
      </c>
      <c r="AL12" s="34">
        <v>200173.72543478155</v>
      </c>
      <c r="AM12" s="35">
        <v>9.7751801506542382</v>
      </c>
      <c r="AN12" s="34">
        <v>894</v>
      </c>
      <c r="AO12" s="21"/>
      <c r="AP12" s="21"/>
      <c r="AQ12" s="21"/>
      <c r="AR12" s="21"/>
    </row>
    <row r="13" spans="1:44" ht="15" customHeight="1" x14ac:dyDescent="0.2">
      <c r="F13" s="17"/>
      <c r="G13" s="17"/>
      <c r="H13" s="17"/>
      <c r="I13" s="17"/>
      <c r="J13" s="17"/>
      <c r="K13" s="17"/>
      <c r="L13" s="17"/>
      <c r="M13" s="17"/>
      <c r="N13" s="17"/>
      <c r="O13" s="17"/>
      <c r="P13" s="17"/>
      <c r="Q13" s="17"/>
      <c r="S13" s="16"/>
      <c r="U13" s="24" t="s">
        <v>55</v>
      </c>
      <c r="V13" s="16">
        <v>3445.7608695652175</v>
      </c>
      <c r="W13" s="16">
        <v>42</v>
      </c>
      <c r="X13" s="17">
        <v>3.7306577079587395</v>
      </c>
      <c r="Y13" s="16">
        <v>33</v>
      </c>
      <c r="Z13" s="17">
        <v>0.41493328286173931</v>
      </c>
      <c r="AA13" s="16">
        <v>6</v>
      </c>
      <c r="AB13" s="17">
        <v>5.5076918709188973</v>
      </c>
      <c r="AC13" s="16">
        <v>26</v>
      </c>
      <c r="AD13" s="17">
        <v>7.8128702564587869</v>
      </c>
      <c r="AE13" s="16">
        <v>25</v>
      </c>
      <c r="AF13" s="17">
        <v>10.393704930443837</v>
      </c>
      <c r="AG13" s="16">
        <v>13</v>
      </c>
      <c r="AH13" s="17">
        <v>15.599640389893064</v>
      </c>
      <c r="AI13" s="44">
        <v>3</v>
      </c>
      <c r="AK13" s="16" t="s">
        <v>133</v>
      </c>
      <c r="AL13" s="16">
        <v>63717.794021738817</v>
      </c>
      <c r="AM13" s="17">
        <v>3.1115617897000569</v>
      </c>
      <c r="AN13" s="16">
        <v>3703</v>
      </c>
    </row>
    <row r="14" spans="1:44" ht="15" customHeight="1" x14ac:dyDescent="0.2">
      <c r="S14" s="16"/>
      <c r="U14" s="24" t="s">
        <v>57</v>
      </c>
      <c r="V14" s="16">
        <v>20083.510869565253</v>
      </c>
      <c r="W14" s="16">
        <v>384</v>
      </c>
      <c r="X14" s="17">
        <v>5.7651317893816065</v>
      </c>
      <c r="Y14" s="16">
        <v>4</v>
      </c>
      <c r="Z14" s="17">
        <v>0.24650169969632188</v>
      </c>
      <c r="AA14" s="16">
        <v>30</v>
      </c>
      <c r="AB14" s="17">
        <v>4.7705335817886434</v>
      </c>
      <c r="AC14" s="16">
        <v>37</v>
      </c>
      <c r="AD14" s="17">
        <v>4.7671511834010385</v>
      </c>
      <c r="AE14" s="16">
        <v>49</v>
      </c>
      <c r="AF14" s="17">
        <v>5.8184889940536246</v>
      </c>
      <c r="AG14" s="16">
        <v>48</v>
      </c>
      <c r="AH14" s="17">
        <v>10.278020201517235</v>
      </c>
      <c r="AI14" s="44">
        <v>25</v>
      </c>
      <c r="AK14" s="16" t="s">
        <v>134</v>
      </c>
      <c r="AL14" s="40">
        <v>136455.93141304253</v>
      </c>
      <c r="AM14" s="17">
        <v>6.6636183609541728</v>
      </c>
      <c r="AN14" s="16">
        <v>3379</v>
      </c>
    </row>
    <row r="15" spans="1:44" ht="15" customHeight="1" x14ac:dyDescent="0.2">
      <c r="S15" s="16"/>
      <c r="U15" s="24" t="s">
        <v>60</v>
      </c>
      <c r="V15" s="16">
        <v>4394.184782608696</v>
      </c>
      <c r="W15" s="16">
        <v>79</v>
      </c>
      <c r="X15" s="17">
        <v>5.4939794441764693</v>
      </c>
      <c r="Y15" s="16">
        <v>9</v>
      </c>
      <c r="Z15" s="17">
        <v>0.33195206114800929</v>
      </c>
      <c r="AA15" s="16">
        <v>9</v>
      </c>
      <c r="AB15" s="17">
        <v>9.2879240102408076</v>
      </c>
      <c r="AC15" s="16">
        <v>2</v>
      </c>
      <c r="AD15" s="17">
        <v>8.8345545619828556</v>
      </c>
      <c r="AE15" s="16">
        <v>13</v>
      </c>
      <c r="AF15" s="17">
        <v>11.991494193165375</v>
      </c>
      <c r="AG15" s="16">
        <v>5</v>
      </c>
      <c r="AH15" s="17">
        <v>9.4927015695150434</v>
      </c>
      <c r="AI15" s="44">
        <v>33</v>
      </c>
      <c r="AK15" s="33" t="s">
        <v>135</v>
      </c>
      <c r="AL15" s="34">
        <v>168250.99130434639</v>
      </c>
      <c r="AM15" s="35">
        <v>8.2162818669326256</v>
      </c>
      <c r="AN15" s="34">
        <v>806</v>
      </c>
    </row>
    <row r="16" spans="1:44" ht="15" customHeight="1" x14ac:dyDescent="0.2">
      <c r="S16" s="16"/>
      <c r="U16" s="24" t="s">
        <v>61</v>
      </c>
      <c r="V16" s="16">
        <v>62155.565217391304</v>
      </c>
      <c r="W16" s="16">
        <v>657</v>
      </c>
      <c r="X16" s="17">
        <v>3.4436490348900155</v>
      </c>
      <c r="Y16" s="16">
        <v>38</v>
      </c>
      <c r="Z16" s="17">
        <v>0.12762231231874024</v>
      </c>
      <c r="AA16" s="16">
        <v>52</v>
      </c>
      <c r="AB16" s="17">
        <v>4.4317948023822389</v>
      </c>
      <c r="AC16" s="16">
        <v>45</v>
      </c>
      <c r="AD16" s="17">
        <v>5.6986640812883236</v>
      </c>
      <c r="AE16" s="16">
        <v>45</v>
      </c>
      <c r="AF16" s="17">
        <v>6.6628850262105317</v>
      </c>
      <c r="AG16" s="16">
        <v>43</v>
      </c>
      <c r="AH16" s="17">
        <v>11.805935248024246</v>
      </c>
      <c r="AI16" s="44">
        <v>16</v>
      </c>
      <c r="AK16" s="16" t="s">
        <v>136</v>
      </c>
      <c r="AL16" s="16">
        <v>78445.449565217685</v>
      </c>
      <c r="AM16" s="17">
        <v>3.830764501352605</v>
      </c>
      <c r="AN16" s="16">
        <v>990</v>
      </c>
    </row>
    <row r="17" spans="19:41" ht="15" customHeight="1" x14ac:dyDescent="0.2">
      <c r="S17" s="16"/>
      <c r="U17" s="24" t="s">
        <v>62</v>
      </c>
      <c r="V17" s="16">
        <v>36213.510869565231</v>
      </c>
      <c r="W17" s="16">
        <v>502</v>
      </c>
      <c r="X17" s="17">
        <v>4.4610263464602751</v>
      </c>
      <c r="Y17" s="16">
        <v>16</v>
      </c>
      <c r="Z17" s="17">
        <v>0.23771406480226115</v>
      </c>
      <c r="AA17" s="16">
        <v>32</v>
      </c>
      <c r="AB17" s="17">
        <v>5.80589649011013</v>
      </c>
      <c r="AC17" s="16">
        <v>22</v>
      </c>
      <c r="AD17" s="17">
        <v>7.3088738499292996</v>
      </c>
      <c r="AE17" s="16">
        <v>33</v>
      </c>
      <c r="AF17" s="17">
        <v>8.0101346993060147</v>
      </c>
      <c r="AG17" s="16">
        <v>34</v>
      </c>
      <c r="AH17" s="17">
        <v>15.451077621461842</v>
      </c>
      <c r="AI17" s="44">
        <v>4</v>
      </c>
      <c r="AK17" s="16" t="s">
        <v>137</v>
      </c>
      <c r="AL17" s="16">
        <v>86023.551521739108</v>
      </c>
      <c r="AM17" s="17">
        <v>4.2008296118666086</v>
      </c>
      <c r="AN17" s="16">
        <v>2339</v>
      </c>
    </row>
    <row r="18" spans="19:41" ht="15" customHeight="1" x14ac:dyDescent="0.2">
      <c r="U18" s="24" t="s">
        <v>66</v>
      </c>
      <c r="V18" s="16">
        <v>14642.086956521733</v>
      </c>
      <c r="W18" s="16">
        <v>287</v>
      </c>
      <c r="X18" s="17">
        <v>6.0024239238882533</v>
      </c>
      <c r="Y18" s="16">
        <v>1</v>
      </c>
      <c r="Z18" s="17">
        <v>0.21208621365450406</v>
      </c>
      <c r="AA18" s="16">
        <v>38</v>
      </c>
      <c r="AB18" s="17">
        <v>6.9470807796465293</v>
      </c>
      <c r="AC18" s="16">
        <v>14</v>
      </c>
      <c r="AD18" s="17">
        <v>6.4332686003420783</v>
      </c>
      <c r="AE18" s="16">
        <v>40</v>
      </c>
      <c r="AF18" s="17">
        <v>8.1538300848061596</v>
      </c>
      <c r="AG18" s="16">
        <v>32</v>
      </c>
      <c r="AH18" s="17">
        <v>9.6121637150798271</v>
      </c>
      <c r="AI18" s="44">
        <v>31</v>
      </c>
      <c r="AK18" s="16" t="s">
        <v>138</v>
      </c>
      <c r="AL18" s="41">
        <v>3781.9902173913019</v>
      </c>
      <c r="AM18" s="17">
        <v>0.18468775371349633</v>
      </c>
      <c r="AN18" s="16">
        <v>13719</v>
      </c>
    </row>
    <row r="19" spans="19:41" ht="15" customHeight="1" x14ac:dyDescent="0.2">
      <c r="U19" s="24" t="s">
        <v>68</v>
      </c>
      <c r="V19" s="16">
        <v>21645.119565217396</v>
      </c>
      <c r="W19" s="16">
        <v>267</v>
      </c>
      <c r="X19" s="17">
        <v>3.9020589539463422</v>
      </c>
      <c r="Y19" s="16">
        <v>29</v>
      </c>
      <c r="Z19" s="17">
        <v>0.20146985639397572</v>
      </c>
      <c r="AA19" s="16">
        <v>42</v>
      </c>
      <c r="AB19" s="17">
        <v>4.6350751826272703</v>
      </c>
      <c r="AC19" s="16">
        <v>40</v>
      </c>
      <c r="AD19" s="17">
        <v>8.0052680818198265</v>
      </c>
      <c r="AE19" s="16">
        <v>21</v>
      </c>
      <c r="AF19" s="17">
        <v>8.6596252493909862</v>
      </c>
      <c r="AG19" s="16">
        <v>28</v>
      </c>
      <c r="AH19" s="17">
        <v>9.740007361836259</v>
      </c>
      <c r="AI19" s="44">
        <v>28</v>
      </c>
      <c r="AK19" s="33" t="s">
        <v>139</v>
      </c>
      <c r="AL19" s="42">
        <v>189377.26010869697</v>
      </c>
      <c r="AM19" s="35">
        <v>9.2479511483286867</v>
      </c>
      <c r="AN19" s="34">
        <v>711</v>
      </c>
    </row>
    <row r="20" spans="19:41" ht="15" customHeight="1" x14ac:dyDescent="0.2">
      <c r="U20" s="24" t="s">
        <v>70</v>
      </c>
      <c r="V20" s="16">
        <v>23371.576086956546</v>
      </c>
      <c r="W20" s="16">
        <v>253</v>
      </c>
      <c r="X20" s="17">
        <v>3.7869335894353249</v>
      </c>
      <c r="Y20" s="16">
        <v>31</v>
      </c>
      <c r="Z20" s="17">
        <v>0.24663235954115539</v>
      </c>
      <c r="AA20" s="16">
        <v>29</v>
      </c>
      <c r="AB20" s="17">
        <v>3.5802650469610717</v>
      </c>
      <c r="AC20" s="16">
        <v>52</v>
      </c>
      <c r="AD20" s="17">
        <v>6.3476128798219644</v>
      </c>
      <c r="AE20" s="16">
        <v>41</v>
      </c>
      <c r="AF20" s="17">
        <v>6.9511938740154839</v>
      </c>
      <c r="AG20" s="16">
        <v>41</v>
      </c>
      <c r="AH20" s="17">
        <v>4.6184399946981269</v>
      </c>
      <c r="AI20" s="44">
        <v>50</v>
      </c>
      <c r="AK20" s="16" t="s">
        <v>140</v>
      </c>
      <c r="AL20" s="16">
        <v>80546.055326087226</v>
      </c>
      <c r="AM20" s="17">
        <v>3.9333443963583155</v>
      </c>
      <c r="AN20" s="16">
        <v>870</v>
      </c>
    </row>
    <row r="21" spans="19:41" ht="15" customHeight="1" x14ac:dyDescent="0.2">
      <c r="U21" s="24" t="s">
        <v>72</v>
      </c>
      <c r="V21" s="16">
        <v>33128.836956521744</v>
      </c>
      <c r="W21" s="16">
        <v>337</v>
      </c>
      <c r="X21" s="17">
        <v>3.1728675890864788</v>
      </c>
      <c r="Y21" s="16">
        <v>44</v>
      </c>
      <c r="Z21" s="17">
        <v>0.29693754915345322</v>
      </c>
      <c r="AA21" s="16">
        <v>14</v>
      </c>
      <c r="AB21" s="17">
        <v>4.7340383542119664</v>
      </c>
      <c r="AC21" s="16">
        <v>38</v>
      </c>
      <c r="AD21" s="17">
        <v>7.9842628236991722</v>
      </c>
      <c r="AE21" s="16">
        <v>23</v>
      </c>
      <c r="AF21" s="17">
        <v>7.9224521655079823</v>
      </c>
      <c r="AG21" s="16">
        <v>35</v>
      </c>
      <c r="AH21" s="17">
        <v>12.499855996991975</v>
      </c>
      <c r="AI21" s="44">
        <v>15</v>
      </c>
      <c r="AK21" s="16" t="s">
        <v>141</v>
      </c>
      <c r="AL21" s="16">
        <v>100769.0880434779</v>
      </c>
      <c r="AM21" s="17">
        <v>4.9209055139610136</v>
      </c>
      <c r="AN21" s="16">
        <v>1732</v>
      </c>
    </row>
    <row r="22" spans="19:41" ht="15" customHeight="1" x14ac:dyDescent="0.2">
      <c r="U22" s="24" t="s">
        <v>74</v>
      </c>
      <c r="V22" s="16">
        <v>22856.206521739117</v>
      </c>
      <c r="W22" s="16">
        <v>219</v>
      </c>
      <c r="X22" s="17">
        <v>2.9963202840442471</v>
      </c>
      <c r="Y22" s="16">
        <v>47</v>
      </c>
      <c r="Z22" s="17">
        <v>0.25843841293226905</v>
      </c>
      <c r="AA22" s="16">
        <v>23</v>
      </c>
      <c r="AB22" s="17">
        <v>5.1524035665319774</v>
      </c>
      <c r="AC22" s="16">
        <v>30</v>
      </c>
      <c r="AD22" s="17">
        <v>8.3633032793395063</v>
      </c>
      <c r="AE22" s="16">
        <v>17</v>
      </c>
      <c r="AF22" s="17">
        <v>8.9641153506492177</v>
      </c>
      <c r="AG22" s="16">
        <v>24</v>
      </c>
      <c r="AH22" s="17">
        <v>10.429965697643734</v>
      </c>
      <c r="AI22" s="44">
        <v>24</v>
      </c>
      <c r="AK22" s="16" t="s">
        <v>142</v>
      </c>
      <c r="AL22" s="41">
        <v>8062.116739130428</v>
      </c>
      <c r="AM22" s="17">
        <v>0.39370123800928924</v>
      </c>
      <c r="AN22" s="16">
        <v>12710</v>
      </c>
    </row>
    <row r="23" spans="19:41" ht="15" customHeight="1" x14ac:dyDescent="0.2">
      <c r="U23" s="24" t="s">
        <v>76</v>
      </c>
      <c r="V23" s="16">
        <v>4753.4456521739139</v>
      </c>
      <c r="W23" s="16">
        <v>73</v>
      </c>
      <c r="X23" s="17">
        <v>4.2511592277455481</v>
      </c>
      <c r="Y23" s="16">
        <v>22</v>
      </c>
      <c r="Z23" s="17">
        <v>0.48373376749588964</v>
      </c>
      <c r="AA23" s="16">
        <v>5</v>
      </c>
      <c r="AB23" s="17">
        <v>6.3258286323193449</v>
      </c>
      <c r="AC23" s="16">
        <v>17</v>
      </c>
      <c r="AD23" s="17">
        <v>8.4166602258773366</v>
      </c>
      <c r="AE23" s="16">
        <v>16</v>
      </c>
      <c r="AF23" s="17">
        <v>8.427106652611263</v>
      </c>
      <c r="AG23" s="16">
        <v>30</v>
      </c>
      <c r="AH23" s="17">
        <v>10.176374117630916</v>
      </c>
      <c r="AI23" s="44">
        <v>26</v>
      </c>
      <c r="AK23" s="16" t="s">
        <v>143</v>
      </c>
      <c r="AL23" s="41">
        <v>6227.4657608695679</v>
      </c>
      <c r="AM23" s="17">
        <v>0.30410884126930338</v>
      </c>
      <c r="AN23" s="16">
        <v>13618</v>
      </c>
    </row>
    <row r="24" spans="19:41" ht="15" customHeight="1" x14ac:dyDescent="0.2">
      <c r="U24" s="24" t="s">
        <v>78</v>
      </c>
      <c r="V24" s="16">
        <v>35630.413043478278</v>
      </c>
      <c r="W24" s="16">
        <v>418</v>
      </c>
      <c r="X24" s="17">
        <v>3.6793148134928666</v>
      </c>
      <c r="Y24" s="16">
        <v>34</v>
      </c>
      <c r="Z24" s="17">
        <v>0.22979977413042973</v>
      </c>
      <c r="AA24" s="16">
        <v>34</v>
      </c>
      <c r="AB24" s="17">
        <v>5.5970781556303528</v>
      </c>
      <c r="AC24" s="16">
        <v>24</v>
      </c>
      <c r="AD24" s="17">
        <v>9.0502841673484777</v>
      </c>
      <c r="AE24" s="16">
        <v>11</v>
      </c>
      <c r="AF24" s="17">
        <v>9.370256235665785</v>
      </c>
      <c r="AG24" s="16">
        <v>20</v>
      </c>
      <c r="AH24" s="17">
        <v>13.765294426659189</v>
      </c>
      <c r="AI24" s="44">
        <v>11</v>
      </c>
      <c r="AK24" s="16" t="s">
        <v>144</v>
      </c>
      <c r="AL24" s="41">
        <v>6290.2388043478259</v>
      </c>
      <c r="AM24" s="17">
        <v>0.30717426759971733</v>
      </c>
      <c r="AN24" s="16">
        <v>13416</v>
      </c>
    </row>
    <row r="25" spans="19:41" ht="15" customHeight="1" x14ac:dyDescent="0.2">
      <c r="U25" s="24" t="s">
        <v>80</v>
      </c>
      <c r="V25" s="16">
        <v>19787.619565217396</v>
      </c>
      <c r="W25" s="16">
        <v>331</v>
      </c>
      <c r="X25" s="17">
        <v>4.8083250341534365</v>
      </c>
      <c r="Y25" s="16">
        <v>12</v>
      </c>
      <c r="Z25" s="17">
        <v>0.13340752699453584</v>
      </c>
      <c r="AA25" s="16">
        <v>51</v>
      </c>
      <c r="AB25" s="17">
        <v>7.2823604570490676</v>
      </c>
      <c r="AC25" s="16">
        <v>10</v>
      </c>
      <c r="AD25" s="17">
        <v>7.3947535267165803</v>
      </c>
      <c r="AE25" s="16">
        <v>31</v>
      </c>
      <c r="AF25" s="17">
        <v>9.2829094388729025</v>
      </c>
      <c r="AG25" s="16">
        <v>23</v>
      </c>
      <c r="AH25" s="17">
        <v>14.997231470490167</v>
      </c>
      <c r="AI25" s="44">
        <v>6</v>
      </c>
      <c r="AK25" s="16" t="s">
        <v>145</v>
      </c>
      <c r="AL25" s="41">
        <v>601.4665217391306</v>
      </c>
      <c r="AM25" s="17">
        <v>2.9371704961863105E-2</v>
      </c>
      <c r="AN25" s="16">
        <v>14174</v>
      </c>
      <c r="AO25" s="16"/>
    </row>
    <row r="26" spans="19:41" ht="15" customHeight="1" x14ac:dyDescent="0.2">
      <c r="U26" s="24" t="s">
        <v>82</v>
      </c>
      <c r="V26" s="16">
        <v>34883.086956521751</v>
      </c>
      <c r="W26" s="16">
        <v>477</v>
      </c>
      <c r="X26" s="17">
        <v>4.5966923051036215</v>
      </c>
      <c r="Y26" s="16">
        <v>14</v>
      </c>
      <c r="Z26" s="17">
        <v>0.21145428643007497</v>
      </c>
      <c r="AA26" s="16">
        <v>39</v>
      </c>
      <c r="AB26" s="17">
        <v>4.7783975291377017</v>
      </c>
      <c r="AC26" s="16">
        <v>36</v>
      </c>
      <c r="AD26" s="17">
        <v>5.9216940812228636</v>
      </c>
      <c r="AE26" s="16">
        <v>43</v>
      </c>
      <c r="AF26" s="17">
        <v>6.3930471475525046</v>
      </c>
      <c r="AG26" s="16">
        <v>46</v>
      </c>
      <c r="AH26" s="17">
        <v>6.9806973231078668</v>
      </c>
      <c r="AI26" s="44">
        <v>43</v>
      </c>
      <c r="AK26" s="16" t="s">
        <v>146</v>
      </c>
      <c r="AL26" s="41">
        <v>33947.309347826107</v>
      </c>
      <c r="AM26" s="17">
        <v>1.6577653425004859</v>
      </c>
      <c r="AN26" s="16">
        <v>13400</v>
      </c>
    </row>
    <row r="27" spans="19:41" ht="15" customHeight="1" x14ac:dyDescent="0.2">
      <c r="U27" s="24" t="s">
        <v>84</v>
      </c>
      <c r="V27" s="16">
        <v>14477.521739130434</v>
      </c>
      <c r="W27" s="16">
        <v>195</v>
      </c>
      <c r="X27" s="17">
        <v>4.4845406522254914</v>
      </c>
      <c r="Y27" s="16">
        <v>15</v>
      </c>
      <c r="Z27" s="17">
        <v>0.28491950039491487</v>
      </c>
      <c r="AA27" s="16">
        <v>17</v>
      </c>
      <c r="AB27" s="17">
        <v>4.3063437172468246</v>
      </c>
      <c r="AC27" s="16">
        <v>47</v>
      </c>
      <c r="AD27" s="17">
        <v>6.5301495872161635</v>
      </c>
      <c r="AE27" s="16">
        <v>39</v>
      </c>
      <c r="AF27" s="17">
        <v>7.5055687527591504</v>
      </c>
      <c r="AG27" s="16">
        <v>40</v>
      </c>
      <c r="AH27" s="17">
        <v>6.8003949150557244</v>
      </c>
      <c r="AI27" s="44">
        <v>44</v>
      </c>
      <c r="AK27" s="16" t="s">
        <v>147</v>
      </c>
      <c r="AL27" s="16">
        <v>28170.681413043443</v>
      </c>
      <c r="AM27" s="17">
        <v>1.3756724823953272</v>
      </c>
      <c r="AN27" s="16">
        <v>12542</v>
      </c>
    </row>
    <row r="28" spans="19:41" ht="15" customHeight="1" x14ac:dyDescent="0.2">
      <c r="U28" s="24" t="s">
        <v>85</v>
      </c>
      <c r="V28" s="16">
        <v>3293.445652173913</v>
      </c>
      <c r="W28" s="16">
        <v>59</v>
      </c>
      <c r="X28" s="17">
        <v>4.6651372785869167</v>
      </c>
      <c r="Y28" s="16">
        <v>13</v>
      </c>
      <c r="Z28" s="17">
        <v>0.28703848552955968</v>
      </c>
      <c r="AA28" s="16">
        <v>15</v>
      </c>
      <c r="AB28" s="17">
        <v>7.6347409380290898</v>
      </c>
      <c r="AC28" s="16">
        <v>7</v>
      </c>
      <c r="AD28" s="17">
        <v>5.6603233695383119</v>
      </c>
      <c r="AE28" s="16">
        <v>46</v>
      </c>
      <c r="AF28" s="17">
        <v>7.8505608966425413</v>
      </c>
      <c r="AG28" s="16">
        <v>36</v>
      </c>
      <c r="AH28" s="17">
        <v>11.713214982326557</v>
      </c>
      <c r="AI28" s="44">
        <v>17</v>
      </c>
      <c r="AK28" s="16" t="s">
        <v>148</v>
      </c>
      <c r="AL28" s="16">
        <v>1286.20347826087</v>
      </c>
      <c r="AM28" s="17">
        <v>6.2809795257042639E-2</v>
      </c>
      <c r="AN28" s="16">
        <v>14271</v>
      </c>
    </row>
    <row r="29" spans="19:41" ht="15" customHeight="1" x14ac:dyDescent="0.2">
      <c r="U29" s="24" t="s">
        <v>86</v>
      </c>
      <c r="V29" s="16">
        <v>35488.826086956535</v>
      </c>
      <c r="W29" s="16">
        <v>407</v>
      </c>
      <c r="X29" s="17">
        <v>3.6185753507227596</v>
      </c>
      <c r="Y29" s="16">
        <v>36</v>
      </c>
      <c r="Z29" s="17">
        <v>0.26289083030421101</v>
      </c>
      <c r="AA29" s="16">
        <v>21</v>
      </c>
      <c r="AB29" s="17">
        <v>4.6223501457286602</v>
      </c>
      <c r="AC29" s="16">
        <v>42</v>
      </c>
      <c r="AD29" s="17">
        <v>9.4324504467419565</v>
      </c>
      <c r="AE29" s="16">
        <v>10</v>
      </c>
      <c r="AF29" s="17">
        <v>10.120616838367981</v>
      </c>
      <c r="AG29" s="16">
        <v>16</v>
      </c>
      <c r="AH29" s="17">
        <v>7.2043940958758608</v>
      </c>
      <c r="AI29" s="44">
        <v>42</v>
      </c>
      <c r="AK29" s="16" t="s">
        <v>149</v>
      </c>
      <c r="AL29" s="16">
        <v>2214.8982608695646</v>
      </c>
      <c r="AM29" s="17">
        <v>0.1081611958229996</v>
      </c>
      <c r="AN29" s="16">
        <v>13102</v>
      </c>
    </row>
    <row r="30" spans="19:41" ht="15" customHeight="1" x14ac:dyDescent="0.2">
      <c r="U30" s="24" t="s">
        <v>87</v>
      </c>
      <c r="V30" s="16">
        <v>4420.3913043478269</v>
      </c>
      <c r="W30" s="16">
        <v>69</v>
      </c>
      <c r="X30" s="17">
        <v>4.2871327543302273</v>
      </c>
      <c r="Y30" s="16">
        <v>20</v>
      </c>
      <c r="Z30" s="17">
        <v>0.13936401459638631</v>
      </c>
      <c r="AA30" s="16">
        <v>49</v>
      </c>
      <c r="AB30" s="17">
        <v>7.2223017832377607</v>
      </c>
      <c r="AC30" s="16">
        <v>11</v>
      </c>
      <c r="AD30" s="17">
        <v>4.4504834315278003</v>
      </c>
      <c r="AE30" s="16">
        <v>52</v>
      </c>
      <c r="AF30" s="17">
        <v>4.9472159655352161</v>
      </c>
      <c r="AG30" s="16">
        <v>52</v>
      </c>
      <c r="AH30" s="17">
        <v>15.776801679961437</v>
      </c>
      <c r="AI30" s="44">
        <v>2</v>
      </c>
      <c r="AL30" s="24"/>
    </row>
    <row r="31" spans="19:41" ht="15" customHeight="1" x14ac:dyDescent="0.2">
      <c r="U31" s="24" t="s">
        <v>88</v>
      </c>
      <c r="V31" s="16">
        <v>9502.0978260869579</v>
      </c>
      <c r="W31" s="16">
        <v>172</v>
      </c>
      <c r="X31" s="17">
        <v>5.5210435224258285</v>
      </c>
      <c r="Y31" s="16">
        <v>8</v>
      </c>
      <c r="Z31" s="17">
        <v>0.16865062978083784</v>
      </c>
      <c r="AA31" s="16">
        <v>48</v>
      </c>
      <c r="AB31" s="17">
        <v>7.396600750635157</v>
      </c>
      <c r="AC31" s="16">
        <v>9</v>
      </c>
      <c r="AD31" s="17">
        <v>6.6232102064418257</v>
      </c>
      <c r="AE31" s="16">
        <v>37</v>
      </c>
      <c r="AF31" s="17">
        <v>7.6135359125502013</v>
      </c>
      <c r="AG31" s="16">
        <v>38</v>
      </c>
      <c r="AH31" s="17">
        <v>9.6798160131687148</v>
      </c>
      <c r="AI31" s="44">
        <v>29</v>
      </c>
      <c r="AL31" s="43"/>
    </row>
    <row r="32" spans="19:41" ht="15" customHeight="1" x14ac:dyDescent="0.2">
      <c r="U32" s="24" t="s">
        <v>89</v>
      </c>
      <c r="V32" s="16">
        <v>5845.8586956521722</v>
      </c>
      <c r="W32" s="16">
        <v>72</v>
      </c>
      <c r="X32" s="17">
        <v>3.9446419706258067</v>
      </c>
      <c r="Y32" s="16">
        <v>28</v>
      </c>
      <c r="Z32" s="17">
        <v>0.36727226074199693</v>
      </c>
      <c r="AA32" s="16">
        <v>8</v>
      </c>
      <c r="AB32" s="17">
        <v>5.9413776753889334</v>
      </c>
      <c r="AC32" s="16">
        <v>21</v>
      </c>
      <c r="AD32" s="17">
        <v>7.1811382639884442</v>
      </c>
      <c r="AE32" s="16">
        <v>35</v>
      </c>
      <c r="AF32" s="17">
        <v>7.5528250210572709</v>
      </c>
      <c r="AG32" s="16">
        <v>39</v>
      </c>
      <c r="AH32" s="17">
        <v>12.983638361604932</v>
      </c>
      <c r="AI32" s="44">
        <v>13</v>
      </c>
      <c r="AK32" s="24"/>
      <c r="AL32" s="43"/>
    </row>
    <row r="33" spans="21:39" ht="15" customHeight="1" x14ac:dyDescent="0.2">
      <c r="U33" s="24" t="s">
        <v>90</v>
      </c>
      <c r="V33" s="16">
        <v>41680.576086956549</v>
      </c>
      <c r="W33" s="16">
        <v>346</v>
      </c>
      <c r="X33" s="17">
        <v>2.7161809027403758</v>
      </c>
      <c r="Y33" s="16">
        <v>50</v>
      </c>
      <c r="Z33" s="17">
        <v>0.2519839681344635</v>
      </c>
      <c r="AA33" s="16">
        <v>25</v>
      </c>
      <c r="AB33" s="17">
        <v>4.4846906324054041</v>
      </c>
      <c r="AC33" s="16">
        <v>44</v>
      </c>
      <c r="AD33" s="17">
        <v>8.6968678716730974</v>
      </c>
      <c r="AE33" s="16">
        <v>14</v>
      </c>
      <c r="AF33" s="17">
        <v>8.7828007676393867</v>
      </c>
      <c r="AG33" s="16">
        <v>26</v>
      </c>
      <c r="AH33" s="17">
        <v>14.056905247022312</v>
      </c>
      <c r="AI33" s="44">
        <v>10</v>
      </c>
      <c r="AK33" s="24"/>
      <c r="AL33" s="43"/>
      <c r="AM33" s="17"/>
    </row>
    <row r="34" spans="21:39" ht="15" customHeight="1" x14ac:dyDescent="0.2">
      <c r="U34" s="24" t="s">
        <v>91</v>
      </c>
      <c r="V34" s="16">
        <v>5602.0869565217417</v>
      </c>
      <c r="W34" s="16">
        <v>66</v>
      </c>
      <c r="X34" s="17">
        <v>3.947521110145285</v>
      </c>
      <c r="Y34" s="16">
        <v>27</v>
      </c>
      <c r="Z34" s="17">
        <v>0.30019092263752611</v>
      </c>
      <c r="AA34" s="16">
        <v>13</v>
      </c>
      <c r="AB34" s="17">
        <v>4.853650425307336</v>
      </c>
      <c r="AC34" s="16">
        <v>35</v>
      </c>
      <c r="AD34" s="17">
        <v>6.8077191729790112</v>
      </c>
      <c r="AE34" s="16">
        <v>36</v>
      </c>
      <c r="AF34" s="17">
        <v>9.3730022972805109</v>
      </c>
      <c r="AG34" s="16">
        <v>19</v>
      </c>
      <c r="AH34" s="17">
        <v>14.768250186265981</v>
      </c>
      <c r="AI34" s="44">
        <v>7</v>
      </c>
      <c r="AK34" s="24"/>
      <c r="AL34" s="16"/>
    </row>
    <row r="35" spans="21:39" ht="15" customHeight="1" x14ac:dyDescent="0.2">
      <c r="U35" s="24" t="s">
        <v>92</v>
      </c>
      <c r="V35" s="16">
        <v>6021.9130434782583</v>
      </c>
      <c r="W35" s="16">
        <v>65</v>
      </c>
      <c r="X35" s="17">
        <v>3.0707416392306368</v>
      </c>
      <c r="Y35" s="16">
        <v>46</v>
      </c>
      <c r="Z35" s="17">
        <v>0.28072366141050087</v>
      </c>
      <c r="AA35" s="16">
        <v>19</v>
      </c>
      <c r="AB35" s="17">
        <v>6.2552579708889295</v>
      </c>
      <c r="AC35" s="16">
        <v>18</v>
      </c>
      <c r="AD35" s="17">
        <v>9.8779825853405008</v>
      </c>
      <c r="AE35" s="16">
        <v>9</v>
      </c>
      <c r="AF35" s="17">
        <v>11.833289291284013</v>
      </c>
      <c r="AG35" s="16">
        <v>6</v>
      </c>
      <c r="AH35" s="17">
        <v>9.5955791890486957</v>
      </c>
      <c r="AI35" s="44">
        <v>32</v>
      </c>
      <c r="AK35" s="24"/>
    </row>
    <row r="36" spans="21:39" ht="15" customHeight="1" x14ac:dyDescent="0.2">
      <c r="U36" s="24" t="s">
        <v>93</v>
      </c>
      <c r="V36" s="16">
        <v>97441.076086956571</v>
      </c>
      <c r="W36" s="16">
        <v>589</v>
      </c>
      <c r="X36" s="17">
        <v>1.9665449989341364</v>
      </c>
      <c r="Y36" s="16">
        <v>52</v>
      </c>
      <c r="Z36" s="17">
        <v>0.40416378727880004</v>
      </c>
      <c r="AA36" s="16">
        <v>7</v>
      </c>
      <c r="AB36" s="17">
        <v>4.7064502192462117</v>
      </c>
      <c r="AC36" s="16">
        <v>39</v>
      </c>
      <c r="AD36" s="17">
        <v>9.0216360188247524</v>
      </c>
      <c r="AE36" s="16">
        <v>12</v>
      </c>
      <c r="AF36" s="17">
        <v>10.627696136092942</v>
      </c>
      <c r="AG36" s="16">
        <v>12</v>
      </c>
      <c r="AH36" s="17">
        <v>8.4370020945768864</v>
      </c>
      <c r="AI36" s="44">
        <v>36</v>
      </c>
      <c r="AK36" s="24"/>
    </row>
    <row r="37" spans="21:39" ht="15" customHeight="1" x14ac:dyDescent="0.2">
      <c r="U37" s="24" t="s">
        <v>94</v>
      </c>
      <c r="V37" s="16">
        <v>67361.586956521845</v>
      </c>
      <c r="W37" s="16">
        <v>921</v>
      </c>
      <c r="X37" s="17">
        <v>4.1355892743671028</v>
      </c>
      <c r="Y37" s="16">
        <v>25</v>
      </c>
      <c r="Z37" s="17">
        <v>0.28690357973983976</v>
      </c>
      <c r="AA37" s="16">
        <v>16</v>
      </c>
      <c r="AB37" s="17">
        <v>4.6020281524142987</v>
      </c>
      <c r="AC37" s="16">
        <v>43</v>
      </c>
      <c r="AD37" s="17">
        <v>7.6593564323364483</v>
      </c>
      <c r="AE37" s="16">
        <v>27</v>
      </c>
      <c r="AF37" s="17">
        <v>8.6360086851201689</v>
      </c>
      <c r="AG37" s="16">
        <v>29</v>
      </c>
      <c r="AH37" s="17">
        <v>11.535272650875385</v>
      </c>
      <c r="AI37" s="44">
        <v>19</v>
      </c>
      <c r="AK37" s="24"/>
    </row>
    <row r="38" spans="21:39" ht="15" customHeight="1" x14ac:dyDescent="0.2">
      <c r="U38" s="24" t="s">
        <v>95</v>
      </c>
      <c r="V38" s="16">
        <v>16567.608695652169</v>
      </c>
      <c r="W38" s="16">
        <v>272</v>
      </c>
      <c r="X38" s="17">
        <v>5.0384246368634429</v>
      </c>
      <c r="Y38" s="16">
        <v>11</v>
      </c>
      <c r="Z38" s="17">
        <v>0.2680849221241029</v>
      </c>
      <c r="AA38" s="16">
        <v>20</v>
      </c>
      <c r="AB38" s="17">
        <v>3.8923353584128288</v>
      </c>
      <c r="AC38" s="16">
        <v>51</v>
      </c>
      <c r="AD38" s="17">
        <v>4.9979293015443984</v>
      </c>
      <c r="AE38" s="16">
        <v>47</v>
      </c>
      <c r="AF38" s="17">
        <v>5.1512107176129449</v>
      </c>
      <c r="AG38" s="16">
        <v>49</v>
      </c>
      <c r="AH38" s="17">
        <v>5.2501365944548688</v>
      </c>
      <c r="AI38" s="44">
        <v>49</v>
      </c>
      <c r="AK38" s="24"/>
    </row>
    <row r="39" spans="21:39" ht="15" customHeight="1" x14ac:dyDescent="0.2">
      <c r="U39" s="24" t="s">
        <v>96</v>
      </c>
      <c r="V39" s="16">
        <v>7199.7934782608681</v>
      </c>
      <c r="W39" s="16">
        <v>125</v>
      </c>
      <c r="X39" s="17">
        <v>5.6182571661928753</v>
      </c>
      <c r="Y39" s="16">
        <v>5</v>
      </c>
      <c r="Z39" s="17">
        <v>0.54354638795496857</v>
      </c>
      <c r="AA39" s="16">
        <v>3</v>
      </c>
      <c r="AB39" s="17">
        <v>8.2138904950474156</v>
      </c>
      <c r="AC39" s="16">
        <v>6</v>
      </c>
      <c r="AD39" s="17">
        <v>7.9946242419393068</v>
      </c>
      <c r="AE39" s="16">
        <v>22</v>
      </c>
      <c r="AF39" s="17">
        <v>10.3535234253398</v>
      </c>
      <c r="AG39" s="16">
        <v>15</v>
      </c>
      <c r="AH39" s="17">
        <v>8.8577576953445245</v>
      </c>
      <c r="AI39" s="44">
        <v>35</v>
      </c>
      <c r="AK39" s="24"/>
    </row>
    <row r="40" spans="21:39" ht="15" customHeight="1" x14ac:dyDescent="0.2">
      <c r="U40" s="24" t="s">
        <v>97</v>
      </c>
      <c r="V40" s="16">
        <v>67187.663043478242</v>
      </c>
      <c r="W40" s="16">
        <v>649</v>
      </c>
      <c r="X40" s="17">
        <v>3.0782229203892695</v>
      </c>
      <c r="Y40" s="16">
        <v>45</v>
      </c>
      <c r="Z40" s="17">
        <v>0.2121744335504141</v>
      </c>
      <c r="AA40" s="16">
        <v>37</v>
      </c>
      <c r="AB40" s="17">
        <v>4.6348227425939497</v>
      </c>
      <c r="AC40" s="16">
        <v>41</v>
      </c>
      <c r="AD40" s="17">
        <v>8.223844698455741</v>
      </c>
      <c r="AE40" s="16">
        <v>20</v>
      </c>
      <c r="AF40" s="17">
        <v>8.822248714462166</v>
      </c>
      <c r="AG40" s="16">
        <v>25</v>
      </c>
      <c r="AH40" s="17">
        <v>10.779670666117701</v>
      </c>
      <c r="AI40" s="44">
        <v>23</v>
      </c>
      <c r="AK40" s="24"/>
    </row>
    <row r="41" spans="21:39" ht="15" customHeight="1" x14ac:dyDescent="0.2">
      <c r="U41" s="24" t="s">
        <v>98</v>
      </c>
      <c r="V41" s="16">
        <v>198.63043478260869</v>
      </c>
      <c r="W41" s="16">
        <v>7</v>
      </c>
      <c r="X41" s="17">
        <v>4.1468753420159787</v>
      </c>
      <c r="Y41" s="16">
        <v>24</v>
      </c>
      <c r="Z41" s="17">
        <v>7.7470723432198758</v>
      </c>
      <c r="AA41" s="16">
        <v>1</v>
      </c>
      <c r="AB41" s="17">
        <v>8.3479260151034254</v>
      </c>
      <c r="AC41" s="16">
        <v>5</v>
      </c>
      <c r="AD41" s="17">
        <v>12.626923497865821</v>
      </c>
      <c r="AE41" s="16">
        <v>1</v>
      </c>
      <c r="AF41" s="17">
        <v>53.560687315311377</v>
      </c>
      <c r="AG41" s="16">
        <v>1</v>
      </c>
      <c r="AH41" s="17">
        <v>0</v>
      </c>
      <c r="AI41" s="44">
        <v>52</v>
      </c>
      <c r="AK41" s="24"/>
    </row>
    <row r="42" spans="21:39" ht="15" customHeight="1" x14ac:dyDescent="0.2">
      <c r="U42" s="24" t="s">
        <v>99</v>
      </c>
      <c r="V42" s="16">
        <v>6875.0760869565202</v>
      </c>
      <c r="W42" s="16">
        <v>71</v>
      </c>
      <c r="X42" s="17">
        <v>3.312909106144279</v>
      </c>
      <c r="Y42" s="16">
        <v>42</v>
      </c>
      <c r="Z42" s="17">
        <v>0.18207640389750634</v>
      </c>
      <c r="AA42" s="16">
        <v>44</v>
      </c>
      <c r="AB42" s="17">
        <v>6.0189664304110488</v>
      </c>
      <c r="AC42" s="16">
        <v>19</v>
      </c>
      <c r="AD42" s="17">
        <v>7.4217945414042843</v>
      </c>
      <c r="AE42" s="16">
        <v>29</v>
      </c>
      <c r="AF42" s="17">
        <v>7.6960498460886599</v>
      </c>
      <c r="AG42" s="16">
        <v>37</v>
      </c>
      <c r="AH42" s="17">
        <v>11.420524990237265</v>
      </c>
      <c r="AI42" s="44">
        <v>20</v>
      </c>
      <c r="AK42" s="17"/>
    </row>
    <row r="43" spans="21:39" ht="15" customHeight="1" x14ac:dyDescent="0.2">
      <c r="U43" s="24" t="s">
        <v>100</v>
      </c>
      <c r="V43" s="16">
        <v>16801.467391304341</v>
      </c>
      <c r="W43" s="16">
        <v>183</v>
      </c>
      <c r="X43" s="17">
        <v>3.520294617123898</v>
      </c>
      <c r="Y43" s="16">
        <v>37</v>
      </c>
      <c r="Z43" s="17">
        <v>0.22535803355685172</v>
      </c>
      <c r="AA43" s="16">
        <v>35</v>
      </c>
      <c r="AB43" s="17">
        <v>6.3343543362866255</v>
      </c>
      <c r="AC43" s="16">
        <v>16</v>
      </c>
      <c r="AD43" s="17">
        <v>8.3267074886704417</v>
      </c>
      <c r="AE43" s="16">
        <v>18</v>
      </c>
      <c r="AF43" s="17">
        <v>9.3006655086415222</v>
      </c>
      <c r="AG43" s="16">
        <v>21</v>
      </c>
      <c r="AH43" s="17">
        <v>7.6240440955273723</v>
      </c>
      <c r="AI43" s="44">
        <v>41</v>
      </c>
      <c r="AK43" s="24"/>
    </row>
    <row r="44" spans="21:39" ht="15" customHeight="1" x14ac:dyDescent="0.2">
      <c r="U44" s="24" t="s">
        <v>101</v>
      </c>
      <c r="V44" s="16">
        <v>4887.2282608695632</v>
      </c>
      <c r="W44" s="16">
        <v>95</v>
      </c>
      <c r="X44" s="17">
        <v>5.4737881567973332</v>
      </c>
      <c r="Y44" s="16">
        <v>10</v>
      </c>
      <c r="Z44" s="17">
        <v>0.13411576313594664</v>
      </c>
      <c r="AA44" s="16">
        <v>50</v>
      </c>
      <c r="AB44" s="17">
        <v>6.5700243536280265</v>
      </c>
      <c r="AC44" s="16">
        <v>15</v>
      </c>
      <c r="AD44" s="17">
        <v>4.4934899082568807</v>
      </c>
      <c r="AE44" s="16">
        <v>51</v>
      </c>
      <c r="AF44" s="17">
        <v>6.1736060050041752</v>
      </c>
      <c r="AG44" s="16">
        <v>47</v>
      </c>
      <c r="AH44" s="17">
        <v>12.567107256046711</v>
      </c>
      <c r="AI44" s="44">
        <v>14</v>
      </c>
      <c r="AK44" s="24"/>
    </row>
    <row r="45" spans="21:39" ht="15" customHeight="1" x14ac:dyDescent="0.2">
      <c r="U45" s="24" t="s">
        <v>102</v>
      </c>
      <c r="V45" s="16">
        <v>24813.369565217399</v>
      </c>
      <c r="W45" s="16">
        <v>299</v>
      </c>
      <c r="X45" s="17">
        <v>3.9794358756455743</v>
      </c>
      <c r="Y45" s="16">
        <v>26</v>
      </c>
      <c r="Z45" s="17">
        <v>0.22322950022559729</v>
      </c>
      <c r="AA45" s="16">
        <v>36</v>
      </c>
      <c r="AB45" s="17">
        <v>5.9960420180214875</v>
      </c>
      <c r="AC45" s="16">
        <v>20</v>
      </c>
      <c r="AD45" s="17">
        <v>10.208307583131459</v>
      </c>
      <c r="AE45" s="16">
        <v>7</v>
      </c>
      <c r="AF45" s="17">
        <v>11.553599873840801</v>
      </c>
      <c r="AG45" s="16">
        <v>8</v>
      </c>
      <c r="AH45" s="17">
        <v>7.9111551889540568</v>
      </c>
      <c r="AI45" s="44">
        <v>39</v>
      </c>
      <c r="AK45" s="24"/>
    </row>
    <row r="46" spans="21:39" ht="15" customHeight="1" x14ac:dyDescent="0.2">
      <c r="U46" s="24" t="s">
        <v>103</v>
      </c>
      <c r="V46" s="16">
        <v>87091.456521739135</v>
      </c>
      <c r="W46" s="16">
        <v>1155</v>
      </c>
      <c r="X46" s="17">
        <v>4.2188379931441355</v>
      </c>
      <c r="Y46" s="16">
        <v>23</v>
      </c>
      <c r="Z46" s="17">
        <v>0.17089688575752596</v>
      </c>
      <c r="AA46" s="16">
        <v>46</v>
      </c>
      <c r="AB46" s="17">
        <v>3.963046542527632</v>
      </c>
      <c r="AC46" s="16">
        <v>50</v>
      </c>
      <c r="AD46" s="17">
        <v>10.403591676615813</v>
      </c>
      <c r="AE46" s="16">
        <v>4</v>
      </c>
      <c r="AF46" s="17">
        <v>11.202042056239231</v>
      </c>
      <c r="AG46" s="16">
        <v>9</v>
      </c>
      <c r="AH46" s="17">
        <v>5.9804195339881323</v>
      </c>
      <c r="AI46" s="44">
        <v>48</v>
      </c>
      <c r="AK46" s="24"/>
    </row>
    <row r="47" spans="21:39" ht="15" customHeight="1" x14ac:dyDescent="0.2">
      <c r="U47" s="24" t="s">
        <v>104</v>
      </c>
      <c r="V47" s="16">
        <v>5792.1739130434789</v>
      </c>
      <c r="W47" s="16">
        <v>95</v>
      </c>
      <c r="X47" s="17">
        <v>5.5435313766701739</v>
      </c>
      <c r="Y47" s="16">
        <v>7</v>
      </c>
      <c r="Z47" s="17">
        <v>0.32557161086923869</v>
      </c>
      <c r="AA47" s="16">
        <v>10</v>
      </c>
      <c r="AB47" s="17">
        <v>7.0512678276535068</v>
      </c>
      <c r="AC47" s="16">
        <v>12</v>
      </c>
      <c r="AD47" s="17">
        <v>10.538515613271283</v>
      </c>
      <c r="AE47" s="16">
        <v>3</v>
      </c>
      <c r="AF47" s="17">
        <v>13.104051568833508</v>
      </c>
      <c r="AG47" s="16">
        <v>3</v>
      </c>
      <c r="AH47" s="17">
        <v>9.1966810538958104</v>
      </c>
      <c r="AI47" s="44">
        <v>34</v>
      </c>
      <c r="AK47" s="24"/>
    </row>
    <row r="48" spans="21:39" ht="15" customHeight="1" x14ac:dyDescent="0.2">
      <c r="U48" s="24" t="s">
        <v>105</v>
      </c>
      <c r="V48" s="16">
        <v>28479.85869565219</v>
      </c>
      <c r="W48" s="16">
        <v>289</v>
      </c>
      <c r="X48" s="17">
        <v>3.2387307277034427</v>
      </c>
      <c r="Y48" s="16">
        <v>43</v>
      </c>
      <c r="Z48" s="17">
        <v>0.20833647883114925</v>
      </c>
      <c r="AA48" s="16">
        <v>40</v>
      </c>
      <c r="AB48" s="17">
        <v>4.9662657858509451</v>
      </c>
      <c r="AC48" s="16">
        <v>32</v>
      </c>
      <c r="AD48" s="17">
        <v>8.587862742052252</v>
      </c>
      <c r="AE48" s="16">
        <v>15</v>
      </c>
      <c r="AF48" s="17">
        <v>9.8781611108078984</v>
      </c>
      <c r="AG48" s="16">
        <v>17</v>
      </c>
      <c r="AH48" s="17">
        <v>8.3302083432723411</v>
      </c>
      <c r="AI48" s="44">
        <v>37</v>
      </c>
      <c r="AK48" s="24"/>
    </row>
    <row r="49" spans="21:37" ht="15" customHeight="1" x14ac:dyDescent="0.2">
      <c r="U49" s="24" t="s">
        <v>106</v>
      </c>
      <c r="V49" s="16">
        <v>2489.5108695652179</v>
      </c>
      <c r="W49" s="16">
        <v>34</v>
      </c>
      <c r="X49" s="17">
        <v>4.2946230925404407</v>
      </c>
      <c r="Y49" s="16">
        <v>19</v>
      </c>
      <c r="Z49" s="17">
        <v>0.51509594603444875</v>
      </c>
      <c r="AA49" s="16">
        <v>4</v>
      </c>
      <c r="AB49" s="17">
        <v>5.5526884537297789</v>
      </c>
      <c r="AC49" s="16">
        <v>25</v>
      </c>
      <c r="AD49" s="17">
        <v>7.3825581243041452</v>
      </c>
      <c r="AE49" s="16">
        <v>32</v>
      </c>
      <c r="AF49" s="17">
        <v>9.294672866592439</v>
      </c>
      <c r="AG49" s="16">
        <v>22</v>
      </c>
      <c r="AH49" s="17">
        <v>16.130046499443313</v>
      </c>
      <c r="AI49" s="44">
        <v>1</v>
      </c>
      <c r="AK49" s="24"/>
    </row>
    <row r="50" spans="21:37" ht="15" customHeight="1" x14ac:dyDescent="0.2">
      <c r="U50" s="24" t="s">
        <v>107</v>
      </c>
      <c r="V50" s="16">
        <v>13809.804347826086</v>
      </c>
      <c r="W50" s="16">
        <v>185</v>
      </c>
      <c r="X50" s="17">
        <v>4.3444611657439429</v>
      </c>
      <c r="Y50" s="16">
        <v>17</v>
      </c>
      <c r="Z50" s="17">
        <v>0.31531615062392654</v>
      </c>
      <c r="AA50" s="16">
        <v>11</v>
      </c>
      <c r="AB50" s="17">
        <v>8.4472358170235076</v>
      </c>
      <c r="AC50" s="16">
        <v>4</v>
      </c>
      <c r="AD50" s="17">
        <v>8.2317235234576565</v>
      </c>
      <c r="AE50" s="16">
        <v>19</v>
      </c>
      <c r="AF50" s="17">
        <v>10.909422259862637</v>
      </c>
      <c r="AG50" s="16">
        <v>11</v>
      </c>
      <c r="AH50" s="17">
        <v>9.6496362854997475</v>
      </c>
      <c r="AI50" s="44">
        <v>30</v>
      </c>
      <c r="AK50" s="24"/>
    </row>
    <row r="51" spans="21:37" ht="15" customHeight="1" x14ac:dyDescent="0.2">
      <c r="U51" s="24" t="s">
        <v>108</v>
      </c>
      <c r="V51" s="16">
        <v>17464.434782608703</v>
      </c>
      <c r="W51" s="16">
        <v>320</v>
      </c>
      <c r="X51" s="17">
        <v>5.8353245851195688</v>
      </c>
      <c r="Y51" s="16">
        <v>2</v>
      </c>
      <c r="Z51" s="17">
        <v>0.25499088831463695</v>
      </c>
      <c r="AA51" s="16">
        <v>24</v>
      </c>
      <c r="AB51" s="17">
        <v>7.5408983972396033</v>
      </c>
      <c r="AC51" s="16">
        <v>8</v>
      </c>
      <c r="AD51" s="17">
        <v>7.6514963329200683</v>
      </c>
      <c r="AE51" s="16">
        <v>28</v>
      </c>
      <c r="AF51" s="17">
        <v>8.7020736552795466</v>
      </c>
      <c r="AG51" s="16">
        <v>27</v>
      </c>
      <c r="AH51" s="17">
        <v>13.546731743020596</v>
      </c>
      <c r="AI51" s="44">
        <v>12</v>
      </c>
      <c r="AK51" s="24"/>
    </row>
    <row r="52" spans="21:37" ht="15" customHeight="1" x14ac:dyDescent="0.2">
      <c r="U52" s="24" t="s">
        <v>109</v>
      </c>
      <c r="V52" s="16">
        <v>9564.4782608695696</v>
      </c>
      <c r="W52" s="16">
        <v>122</v>
      </c>
      <c r="X52" s="17">
        <v>3.6516660378301964</v>
      </c>
      <c r="Y52" s="16">
        <v>35</v>
      </c>
      <c r="Z52" s="17">
        <v>0.28308278366964695</v>
      </c>
      <c r="AA52" s="16">
        <v>18</v>
      </c>
      <c r="AB52" s="17">
        <v>5.2702051976743647</v>
      </c>
      <c r="AC52" s="16">
        <v>27</v>
      </c>
      <c r="AD52" s="17">
        <v>7.2088111354059157</v>
      </c>
      <c r="AE52" s="16">
        <v>34</v>
      </c>
      <c r="AF52" s="17">
        <v>8.1156782569562171</v>
      </c>
      <c r="AG52" s="16">
        <v>33</v>
      </c>
      <c r="AH52" s="17">
        <v>14.633720787515394</v>
      </c>
      <c r="AI52" s="44">
        <v>8</v>
      </c>
      <c r="AK52" s="24"/>
    </row>
    <row r="53" spans="21:37" ht="15" customHeight="1" x14ac:dyDescent="0.2">
      <c r="U53" s="24" t="s">
        <v>110</v>
      </c>
      <c r="V53" s="16">
        <v>1959.413043478261</v>
      </c>
      <c r="W53" s="16">
        <v>34</v>
      </c>
      <c r="X53" s="17">
        <v>5.7902765912595813</v>
      </c>
      <c r="Y53" s="16">
        <v>3</v>
      </c>
      <c r="Z53" s="17">
        <v>0.31183251417349911</v>
      </c>
      <c r="AA53" s="16">
        <v>12</v>
      </c>
      <c r="AB53" s="17">
        <v>4.9452187323177954</v>
      </c>
      <c r="AC53" s="16">
        <v>33</v>
      </c>
      <c r="AD53" s="17">
        <v>4.8443278266561629</v>
      </c>
      <c r="AE53" s="16">
        <v>48</v>
      </c>
      <c r="AF53" s="17">
        <v>5.0221051113354713</v>
      </c>
      <c r="AG53" s="16">
        <v>51</v>
      </c>
      <c r="AH53" s="17">
        <v>14.236831127334051</v>
      </c>
      <c r="AI53" s="44">
        <v>9</v>
      </c>
      <c r="AK53" s="24"/>
    </row>
    <row r="54" spans="21:37" ht="15" customHeight="1" x14ac:dyDescent="0.2">
      <c r="AK54" s="24"/>
    </row>
    <row r="55" spans="21:37" x14ac:dyDescent="0.2">
      <c r="AK55" s="24"/>
    </row>
    <row r="56" spans="21:37" x14ac:dyDescent="0.2">
      <c r="AK56" s="24"/>
    </row>
    <row r="57" spans="21:37" x14ac:dyDescent="0.2">
      <c r="AK57" s="24"/>
    </row>
    <row r="58" spans="21:37" x14ac:dyDescent="0.2">
      <c r="AK58" s="24"/>
    </row>
    <row r="59" spans="21:37" x14ac:dyDescent="0.2">
      <c r="AK59" s="24"/>
    </row>
    <row r="60" spans="21:37" x14ac:dyDescent="0.2">
      <c r="AK60" s="24"/>
    </row>
    <row r="61" spans="21:37" x14ac:dyDescent="0.2">
      <c r="AK61" s="24"/>
    </row>
  </sheetData>
  <pageMargins left="0.7" right="0.7" top="0.75" bottom="0.75" header="0.3" footer="0.3"/>
  <drawing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F621D-C0B3-1C43-AD78-9ADAB6CCF56C}">
  <dimension ref="A1:G67"/>
  <sheetViews>
    <sheetView workbookViewId="0"/>
  </sheetViews>
  <sheetFormatPr baseColWidth="10" defaultColWidth="11" defaultRowHeight="16" x14ac:dyDescent="0.2"/>
  <cols>
    <col min="1" max="1" width="89.1640625" customWidth="1"/>
    <col min="3" max="3" width="36" bestFit="1" customWidth="1"/>
    <col min="4" max="4" width="59.5" bestFit="1" customWidth="1"/>
  </cols>
  <sheetData>
    <row r="1" spans="1:7" x14ac:dyDescent="0.2">
      <c r="A1" s="1"/>
      <c r="B1" s="1"/>
      <c r="C1" s="1"/>
      <c r="D1" s="1"/>
      <c r="E1" s="1"/>
      <c r="F1" s="1"/>
      <c r="G1" s="1"/>
    </row>
    <row r="2" spans="1:7" ht="24" x14ac:dyDescent="0.3">
      <c r="A2" s="1"/>
      <c r="B2" s="1"/>
      <c r="C2" s="2" t="s">
        <v>158</v>
      </c>
      <c r="D2" s="3"/>
      <c r="E2" s="1"/>
      <c r="F2" s="1"/>
      <c r="G2" s="1"/>
    </row>
    <row r="3" spans="1:7" x14ac:dyDescent="0.2">
      <c r="A3" s="1"/>
      <c r="B3" s="1"/>
      <c r="C3" s="4" t="s">
        <v>53</v>
      </c>
      <c r="D3" s="5" t="s">
        <v>159</v>
      </c>
      <c r="E3" s="1"/>
      <c r="F3" s="1"/>
      <c r="G3" s="1"/>
    </row>
    <row r="4" spans="1:7" x14ac:dyDescent="0.2">
      <c r="A4" s="1"/>
      <c r="B4" s="1"/>
      <c r="C4" s="6" t="s">
        <v>20</v>
      </c>
      <c r="D4" s="7" t="s">
        <v>160</v>
      </c>
      <c r="E4" s="1"/>
      <c r="F4" s="1"/>
      <c r="G4" s="1"/>
    </row>
    <row r="5" spans="1:7" x14ac:dyDescent="0.2">
      <c r="A5" s="1"/>
      <c r="B5" s="1"/>
      <c r="C5" s="6" t="s">
        <v>113</v>
      </c>
      <c r="D5" s="7" t="s">
        <v>161</v>
      </c>
      <c r="E5" s="1"/>
      <c r="F5" s="1"/>
      <c r="G5" s="1"/>
    </row>
    <row r="6" spans="1:7" x14ac:dyDescent="0.2">
      <c r="A6" s="1"/>
      <c r="B6" s="1"/>
      <c r="C6" s="6" t="s">
        <v>162</v>
      </c>
      <c r="D6" s="7" t="s">
        <v>163</v>
      </c>
      <c r="E6" s="1"/>
      <c r="F6" s="1"/>
      <c r="G6" s="1"/>
    </row>
    <row r="7" spans="1:7" x14ac:dyDescent="0.2">
      <c r="A7" s="1"/>
      <c r="B7" s="1"/>
      <c r="C7" s="6" t="s">
        <v>58</v>
      </c>
      <c r="D7" s="7" t="s">
        <v>164</v>
      </c>
      <c r="E7" s="1"/>
      <c r="F7" s="1"/>
      <c r="G7" s="1"/>
    </row>
    <row r="8" spans="1:7" x14ac:dyDescent="0.2">
      <c r="A8" s="1"/>
      <c r="B8" s="1"/>
      <c r="C8" s="6" t="s">
        <v>56</v>
      </c>
      <c r="D8" s="7" t="s">
        <v>165</v>
      </c>
      <c r="E8" s="1"/>
      <c r="F8" s="1"/>
      <c r="G8" s="1"/>
    </row>
    <row r="9" spans="1:7" x14ac:dyDescent="0.2">
      <c r="A9" s="1"/>
      <c r="B9" s="1"/>
      <c r="C9" s="6" t="s">
        <v>166</v>
      </c>
      <c r="D9" s="7" t="s">
        <v>167</v>
      </c>
      <c r="E9" s="1"/>
      <c r="F9" s="1"/>
      <c r="G9" s="1"/>
    </row>
    <row r="10" spans="1:7" x14ac:dyDescent="0.2">
      <c r="A10" s="1"/>
      <c r="B10" s="8"/>
      <c r="C10" s="9" t="s">
        <v>168</v>
      </c>
      <c r="D10" s="6" t="s">
        <v>169</v>
      </c>
      <c r="E10" s="1"/>
      <c r="F10" s="1"/>
      <c r="G10" s="1"/>
    </row>
    <row r="11" spans="1:7" x14ac:dyDescent="0.2">
      <c r="A11" s="1"/>
      <c r="B11" s="1"/>
      <c r="C11" s="6" t="s">
        <v>136</v>
      </c>
      <c r="D11" s="7" t="s">
        <v>170</v>
      </c>
      <c r="E11" s="1"/>
      <c r="F11" s="1"/>
      <c r="G11" s="1"/>
    </row>
    <row r="12" spans="1:7" x14ac:dyDescent="0.2">
      <c r="A12" s="1"/>
      <c r="B12" s="1"/>
      <c r="C12" s="6" t="s">
        <v>97</v>
      </c>
      <c r="D12" s="7" t="s">
        <v>124</v>
      </c>
      <c r="E12" s="1"/>
      <c r="F12" s="1"/>
      <c r="G12" s="1"/>
    </row>
    <row r="13" spans="1:7" x14ac:dyDescent="0.2">
      <c r="A13" s="1"/>
      <c r="B13" s="1"/>
      <c r="C13" s="6" t="s">
        <v>140</v>
      </c>
      <c r="D13" s="7" t="s">
        <v>171</v>
      </c>
      <c r="E13" s="1"/>
      <c r="F13" s="1"/>
      <c r="G13" s="1"/>
    </row>
    <row r="14" spans="1:7" x14ac:dyDescent="0.2">
      <c r="A14" s="1"/>
      <c r="B14" s="1"/>
      <c r="C14" s="6" t="s">
        <v>136</v>
      </c>
      <c r="D14" s="7" t="s">
        <v>170</v>
      </c>
      <c r="E14" s="1"/>
      <c r="F14" s="1"/>
      <c r="G14" s="1"/>
    </row>
    <row r="15" spans="1:7" x14ac:dyDescent="0.2">
      <c r="A15" s="1"/>
      <c r="B15" s="1"/>
      <c r="C15" s="6" t="s">
        <v>97</v>
      </c>
      <c r="D15" s="7" t="s">
        <v>172</v>
      </c>
      <c r="E15" s="1"/>
      <c r="F15" s="1"/>
      <c r="G15" s="1"/>
    </row>
    <row r="16" spans="1:7" x14ac:dyDescent="0.2">
      <c r="A16" s="1"/>
      <c r="B16" s="1"/>
      <c r="C16" s="10" t="s">
        <v>140</v>
      </c>
      <c r="D16" s="11" t="s">
        <v>171</v>
      </c>
      <c r="E16" s="1"/>
      <c r="F16" s="1"/>
      <c r="G16" s="1"/>
    </row>
    <row r="17" spans="1:7" x14ac:dyDescent="0.2">
      <c r="A17" s="1"/>
      <c r="B17" s="1"/>
      <c r="C17" s="1"/>
      <c r="D17" s="1"/>
      <c r="E17" s="1"/>
      <c r="F17" s="1"/>
      <c r="G17" s="1"/>
    </row>
    <row r="18" spans="1:7" ht="24" x14ac:dyDescent="0.3">
      <c r="A18" s="1"/>
      <c r="B18" s="1"/>
      <c r="C18" s="2" t="s">
        <v>173</v>
      </c>
      <c r="D18" s="3"/>
      <c r="E18" s="1"/>
      <c r="F18" s="1"/>
      <c r="G18" s="1"/>
    </row>
    <row r="19" spans="1:7" x14ac:dyDescent="0.2">
      <c r="A19" s="1"/>
      <c r="B19" s="1"/>
      <c r="C19" s="6" t="s">
        <v>20</v>
      </c>
      <c r="D19" s="7" t="s">
        <v>174</v>
      </c>
      <c r="E19" s="1"/>
      <c r="F19" s="1"/>
      <c r="G19" s="1"/>
    </row>
    <row r="20" spans="1:7" x14ac:dyDescent="0.2">
      <c r="A20" s="1"/>
      <c r="B20" s="1"/>
      <c r="C20" s="6" t="s">
        <v>113</v>
      </c>
      <c r="D20" s="7" t="s">
        <v>175</v>
      </c>
      <c r="E20" s="1"/>
      <c r="F20" s="1"/>
      <c r="G20" s="1"/>
    </row>
    <row r="21" spans="1:7" x14ac:dyDescent="0.2">
      <c r="A21" s="1"/>
      <c r="B21" s="1"/>
      <c r="C21" s="6" t="s">
        <v>176</v>
      </c>
      <c r="D21" s="7" t="s">
        <v>177</v>
      </c>
      <c r="E21" s="1"/>
      <c r="F21" s="1"/>
      <c r="G21" s="1"/>
    </row>
    <row r="22" spans="1:7" x14ac:dyDescent="0.2">
      <c r="A22" s="1"/>
      <c r="B22" s="1"/>
      <c r="C22" s="9" t="s">
        <v>26</v>
      </c>
      <c r="D22" s="6" t="s">
        <v>178</v>
      </c>
      <c r="E22" s="1"/>
      <c r="F22" s="1"/>
      <c r="G22" s="1"/>
    </row>
    <row r="23" spans="1:7" x14ac:dyDescent="0.2">
      <c r="A23" s="1"/>
      <c r="B23" s="1"/>
      <c r="C23" s="6" t="s">
        <v>179</v>
      </c>
      <c r="D23" s="7" t="s">
        <v>180</v>
      </c>
      <c r="E23" s="1"/>
      <c r="F23" s="1"/>
      <c r="G23" s="1"/>
    </row>
    <row r="24" spans="1:7" x14ac:dyDescent="0.2">
      <c r="A24" s="1"/>
      <c r="B24" s="1"/>
      <c r="C24" s="6" t="s">
        <v>181</v>
      </c>
      <c r="D24" s="7" t="s">
        <v>182</v>
      </c>
      <c r="E24" s="1"/>
      <c r="F24" s="1"/>
      <c r="G24" s="1"/>
    </row>
    <row r="25" spans="1:7" x14ac:dyDescent="0.2">
      <c r="A25" s="1"/>
      <c r="B25" s="1"/>
      <c r="C25" s="6" t="s">
        <v>183</v>
      </c>
      <c r="D25" s="7" t="s">
        <v>184</v>
      </c>
      <c r="E25" s="1"/>
      <c r="F25" s="1"/>
      <c r="G25" s="1"/>
    </row>
    <row r="26" spans="1:7" x14ac:dyDescent="0.2">
      <c r="A26" s="1"/>
      <c r="B26" s="1"/>
      <c r="C26" s="6" t="s">
        <v>119</v>
      </c>
      <c r="D26" s="7" t="s">
        <v>185</v>
      </c>
      <c r="E26" s="1"/>
      <c r="F26" s="1"/>
      <c r="G26" s="1"/>
    </row>
    <row r="27" spans="1:7" x14ac:dyDescent="0.2">
      <c r="A27" s="1"/>
      <c r="B27" s="1"/>
      <c r="C27" s="10" t="s">
        <v>29</v>
      </c>
      <c r="D27" s="11" t="s">
        <v>186</v>
      </c>
      <c r="E27" s="1"/>
      <c r="F27" s="1"/>
      <c r="G27" s="1"/>
    </row>
    <row r="28" spans="1:7" x14ac:dyDescent="0.2">
      <c r="A28" s="1"/>
      <c r="B28" s="1"/>
      <c r="C28" s="1"/>
      <c r="D28" s="1"/>
      <c r="E28" s="1"/>
      <c r="F28" s="1"/>
      <c r="G28" s="1"/>
    </row>
    <row r="29" spans="1:7" x14ac:dyDescent="0.2">
      <c r="A29" s="1"/>
      <c r="B29" s="1"/>
      <c r="C29" s="1"/>
      <c r="D29" s="1"/>
      <c r="E29" s="1"/>
      <c r="F29" s="1"/>
      <c r="G29" s="1"/>
    </row>
    <row r="30" spans="1:7" x14ac:dyDescent="0.2">
      <c r="A30" s="1"/>
      <c r="B30" s="1"/>
      <c r="C30" s="1"/>
      <c r="D30" s="1"/>
      <c r="E30" s="1"/>
      <c r="F30" s="1"/>
      <c r="G30" s="1"/>
    </row>
    <row r="31" spans="1:7" x14ac:dyDescent="0.2">
      <c r="A31" s="1"/>
      <c r="B31" s="1"/>
      <c r="C31" s="1"/>
      <c r="D31" s="1"/>
      <c r="E31" s="1"/>
      <c r="F31" s="1"/>
      <c r="G31" s="1"/>
    </row>
    <row r="32" spans="1:7" x14ac:dyDescent="0.2">
      <c r="A32" s="1"/>
      <c r="B32" s="1"/>
      <c r="C32" s="1"/>
      <c r="D32" s="1"/>
      <c r="E32" s="1"/>
      <c r="F32" s="1"/>
      <c r="G32" s="1"/>
    </row>
    <row r="33" spans="1:7" x14ac:dyDescent="0.2">
      <c r="A33" s="1"/>
      <c r="B33" s="1"/>
      <c r="C33" s="1"/>
      <c r="D33" s="1"/>
      <c r="E33" s="1"/>
      <c r="F33" s="1"/>
      <c r="G33" s="1"/>
    </row>
    <row r="34" spans="1:7" x14ac:dyDescent="0.2">
      <c r="A34" s="1"/>
      <c r="B34" s="1"/>
      <c r="C34" s="1"/>
      <c r="D34" s="1"/>
      <c r="E34" s="1"/>
      <c r="F34" s="1"/>
      <c r="G34" s="1"/>
    </row>
    <row r="35" spans="1:7" x14ac:dyDescent="0.2">
      <c r="A35" s="1"/>
      <c r="B35" s="1"/>
      <c r="C35" s="1"/>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2" spans="1:7" x14ac:dyDescent="0.2">
      <c r="A42" s="1"/>
      <c r="B42" s="1"/>
      <c r="C42" s="1"/>
      <c r="D42" s="1"/>
      <c r="E42" s="1"/>
      <c r="F42" s="1"/>
      <c r="G42" s="1"/>
    </row>
    <row r="43" spans="1:7" x14ac:dyDescent="0.2">
      <c r="A43" s="1"/>
      <c r="B43" s="1"/>
      <c r="C43" s="1"/>
      <c r="D43" s="1"/>
      <c r="E43" s="1"/>
      <c r="F43" s="1"/>
      <c r="G43" s="1"/>
    </row>
    <row r="44" spans="1:7" x14ac:dyDescent="0.2">
      <c r="A44" s="1"/>
      <c r="B44" s="1"/>
      <c r="C44" s="1"/>
      <c r="D44" s="1"/>
      <c r="E44" s="1"/>
      <c r="F44" s="1"/>
      <c r="G44" s="1"/>
    </row>
    <row r="45" spans="1:7" x14ac:dyDescent="0.2">
      <c r="A45" s="1"/>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c r="B53" s="1"/>
      <c r="C53" s="1"/>
      <c r="D53" s="1"/>
      <c r="E53" s="1"/>
      <c r="F53" s="1"/>
      <c r="G53" s="1"/>
    </row>
    <row r="54" spans="1:7" x14ac:dyDescent="0.2">
      <c r="A54" s="1"/>
      <c r="B54" s="1"/>
      <c r="C54" s="1"/>
      <c r="D54" s="1"/>
      <c r="E54" s="1"/>
      <c r="F54" s="1"/>
      <c r="G54" s="1"/>
    </row>
    <row r="55" spans="1:7" x14ac:dyDescent="0.2">
      <c r="A55" s="1"/>
      <c r="B55" s="1"/>
      <c r="C55" s="1"/>
      <c r="D55" s="1"/>
      <c r="E55" s="1"/>
      <c r="F55" s="1"/>
      <c r="G55" s="1"/>
    </row>
    <row r="56" spans="1:7" x14ac:dyDescent="0.2">
      <c r="A56" s="1"/>
      <c r="B56" s="1"/>
      <c r="C56" s="1"/>
      <c r="D56" s="1"/>
      <c r="E56" s="1"/>
      <c r="F56" s="1"/>
      <c r="G56" s="1"/>
    </row>
    <row r="57" spans="1:7" x14ac:dyDescent="0.2">
      <c r="A57" s="1"/>
      <c r="B57" s="1"/>
      <c r="C57" s="1"/>
      <c r="D57" s="1"/>
      <c r="E57" s="1"/>
      <c r="F57" s="1"/>
      <c r="G57" s="1"/>
    </row>
    <row r="58" spans="1:7" x14ac:dyDescent="0.2">
      <c r="A58" s="1"/>
      <c r="B58" s="1"/>
      <c r="C58" s="1"/>
      <c r="D58" s="1"/>
      <c r="E58" s="1"/>
      <c r="F58" s="1"/>
      <c r="G58" s="1"/>
    </row>
    <row r="59" spans="1:7" x14ac:dyDescent="0.2">
      <c r="A59" s="1"/>
      <c r="B59" s="1"/>
      <c r="C59" s="1"/>
      <c r="D59" s="1"/>
      <c r="E59" s="1"/>
      <c r="F59" s="1"/>
      <c r="G59" s="1"/>
    </row>
    <row r="60" spans="1:7" x14ac:dyDescent="0.2">
      <c r="A60" s="1"/>
      <c r="B60" s="1"/>
      <c r="C60" s="1"/>
      <c r="D60" s="1"/>
      <c r="E60" s="1"/>
      <c r="F60" s="1"/>
      <c r="G60" s="1"/>
    </row>
    <row r="61" spans="1:7" x14ac:dyDescent="0.2">
      <c r="A61" s="1"/>
      <c r="B61" s="1"/>
      <c r="C61" s="1"/>
      <c r="D61" s="1"/>
      <c r="E61" s="1"/>
      <c r="F61" s="1"/>
      <c r="G61" s="1"/>
    </row>
    <row r="62" spans="1:7" x14ac:dyDescent="0.2">
      <c r="A62" s="1"/>
      <c r="B62" s="1"/>
      <c r="C62" s="1"/>
      <c r="D62" s="1"/>
      <c r="E62" s="1"/>
      <c r="F62" s="1"/>
      <c r="G62" s="1"/>
    </row>
    <row r="63" spans="1:7" x14ac:dyDescent="0.2">
      <c r="A63" s="1"/>
      <c r="B63" s="1"/>
      <c r="C63" s="1"/>
      <c r="D63" s="1"/>
      <c r="E63" s="1"/>
      <c r="F63" s="1"/>
      <c r="G63" s="1"/>
    </row>
    <row r="64" spans="1:7" x14ac:dyDescent="0.2">
      <c r="A64" s="1"/>
      <c r="B64" s="1"/>
      <c r="C64" s="1"/>
      <c r="D64" s="1"/>
      <c r="E64" s="1"/>
      <c r="F64" s="1"/>
      <c r="G64" s="1"/>
    </row>
    <row r="65" spans="1:7" x14ac:dyDescent="0.2">
      <c r="A65" s="1"/>
      <c r="B65" s="1"/>
      <c r="C65" s="1"/>
      <c r="D65" s="1"/>
      <c r="E65" s="1"/>
      <c r="F65" s="1"/>
      <c r="G65" s="1"/>
    </row>
    <row r="66" spans="1:7" x14ac:dyDescent="0.2">
      <c r="A66" s="1"/>
      <c r="B66" s="1"/>
      <c r="C66" s="1"/>
      <c r="D66" s="1"/>
      <c r="E66" s="1"/>
      <c r="F66" s="1"/>
      <c r="G66" s="1"/>
    </row>
    <row r="67" spans="1:7" x14ac:dyDescent="0.2">
      <c r="A67" s="1"/>
      <c r="B67" s="1"/>
      <c r="C67" s="1"/>
      <c r="D67" s="1"/>
      <c r="E67" s="1"/>
      <c r="F67" s="1"/>
      <c r="G67"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AD50FCD1AE5478694B8164822C48D" ma:contentTypeVersion="3" ma:contentTypeDescription="Create a new document." ma:contentTypeScope="" ma:versionID="88f33cf6eae2ad76e492b8279c3e4f5a">
  <xsd:schema xmlns:xsd="http://www.w3.org/2001/XMLSchema" xmlns:xs="http://www.w3.org/2001/XMLSchema" xmlns:p="http://schemas.microsoft.com/office/2006/metadata/properties" xmlns:ns2="54c015e1-6c3a-45ce-9e90-efc8daf66f3c" targetNamespace="http://schemas.microsoft.com/office/2006/metadata/properties" ma:root="true" ma:fieldsID="16d81593c785c9de9a350d310b4240b2" ns2:_="">
    <xsd:import namespace="54c015e1-6c3a-45ce-9e90-efc8daf66f3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015e1-6c3a-45ce-9e90-efc8daf66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13293A-5BCD-45F3-A07D-11778641B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015e1-6c3a-45ce-9e90-efc8daf66f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6E4E3-46FB-4EEE-A030-94596BE57CC7}">
  <ds:schemaRefs>
    <ds:schemaRef ds:uri="http://schemas.microsoft.com/sharepoint/v3/contenttype/forms"/>
  </ds:schemaRefs>
</ds:datastoreItem>
</file>

<file path=customXml/itemProps3.xml><?xml version="1.0" encoding="utf-8"?>
<ds:datastoreItem xmlns:ds="http://schemas.openxmlformats.org/officeDocument/2006/customXml" ds:itemID="{A05A8C58-6BEF-41BB-BA07-9AC6BB3CF85E}">
  <ds:schemaRefs>
    <ds:schemaRef ds:uri="http://www.w3.org/XML/1998/namespace"/>
    <ds:schemaRef ds:uri="http://schemas.microsoft.com/office/2006/metadata/properties"/>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54c015e1-6c3a-45ce-9e90-efc8daf66f3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Summary Data</vt:lpstr>
      <vt:lpstr>Summary NonNurse-USA</vt:lpstr>
      <vt:lpstr>Summary NonNurse-Region &amp; State</vt:lpstr>
      <vt:lpstr>Notes &amp;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Hayley Cronquist</dc:creator>
  <cp:keywords/>
  <dc:description/>
  <cp:lastModifiedBy>Hayley Cronquist</cp:lastModifiedBy>
  <cp:revision/>
  <dcterms:created xsi:type="dcterms:W3CDTF">2026-03-02T15:15:20Z</dcterms:created>
  <dcterms:modified xsi:type="dcterms:W3CDTF">2026-05-12T22:18:39Z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0x0101008E3AD50FCD1AE5478694B8164822C48D</vt:lpwstr>
  </property>
</Properties>
</file>