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richardmollot/Library/CloudStorage/Dropbox/Documents/MedicareMedicaid/Nursing Home/SNF PBJ Data/SNF PBJ 2025 Q3/"/>
    </mc:Choice>
  </mc:AlternateContent>
  <xr:revisionPtr revIDLastSave="0" documentId="13_ncr:1_{B76531B2-B710-4247-BB68-FA7DE1870050}" xr6:coauthVersionLast="47" xr6:coauthVersionMax="47" xr10:uidLastSave="{00000000-0000-0000-0000-000000000000}"/>
  <bookViews>
    <workbookView xWindow="3160" yWindow="1700" windowWidth="27240" windowHeight="18020" xr2:uid="{ED3702DE-EAAD-4D45-BB23-7BA7BEA3BFEE}"/>
  </bookViews>
  <sheets>
    <sheet name="Nurse Staffing" sheetId="1" r:id="rId1"/>
    <sheet name="Notes &amp; Glossary" sheetId="2" r:id="rId2"/>
  </sheets>
  <definedNames>
    <definedName name="Slicer_COUNTY_NAME">#N/A</definedName>
  </definedNames>
  <calcPr calcId="18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<sst xmlns="http://schemas.openxmlformats.org/spreadsheetml/2006/main" count="221" uniqueCount="170">
  <si>
    <t>PROVNAME</t>
  </si>
  <si>
    <t>CITY</t>
  </si>
  <si>
    <t>COUNTY_NAME</t>
  </si>
  <si>
    <t>MDScensus</t>
  </si>
  <si>
    <t>Total Nurse Staff HPRD</t>
  </si>
  <si>
    <t>Nursing Case-Mix Index</t>
  </si>
  <si>
    <t>Expected Total Nurse Staff HPRD</t>
  </si>
  <si>
    <t>% Deviation From Total Expected Nurse HPRD</t>
  </si>
  <si>
    <t>Total Nurse Care Staff HPRD (excl. Admin/DON)</t>
  </si>
  <si>
    <t>Total RN Staff HPRD</t>
  </si>
  <si>
    <t>Expected Total RN HPRD</t>
  </si>
  <si>
    <t>% Deviation From Total Expected RN HPRD</t>
  </si>
  <si>
    <t>Total RN Care Staff HPRD (excl. Admin/DON)</t>
  </si>
  <si>
    <t>Total LPN HPRD (w/ Admin)</t>
  </si>
  <si>
    <t>Total Nurse Aide HPRD (CNA, NA TR, MedAide)</t>
  </si>
  <si>
    <t>Expected Nurse Aide HPRD</t>
  </si>
  <si>
    <t>% Deviation From Total Nurse Aide HPRD</t>
  </si>
  <si>
    <t>Total Nurse Staff Hours</t>
  </si>
  <si>
    <t>Total Contract Hours</t>
  </si>
  <si>
    <t>% Total Nurse Contract</t>
  </si>
  <si>
    <t>PROVNUM</t>
  </si>
  <si>
    <t>ACHIEVE REHAB AND NURSING FACILITY</t>
  </si>
  <si>
    <t>LIBERTY</t>
  </si>
  <si>
    <t>Sullivan</t>
  </si>
  <si>
    <t>335449</t>
  </si>
  <si>
    <t>CAMPBELL HALL REHABILITATION CENTER INC</t>
  </si>
  <si>
    <t>CAMPBELL HALL</t>
  </si>
  <si>
    <t>Orange</t>
  </si>
  <si>
    <t>335657</t>
  </si>
  <si>
    <t>FERNCLIFF NURSING HOME CO INC</t>
  </si>
  <si>
    <t>RHINEBECK</t>
  </si>
  <si>
    <t>Dutchess</t>
  </si>
  <si>
    <t>335405</t>
  </si>
  <si>
    <t>FISHKILL CENTER FOR REHABILITATION AND NURSING</t>
  </si>
  <si>
    <t>BEACON</t>
  </si>
  <si>
    <t>335750</t>
  </si>
  <si>
    <t>GHENT REHABILITATION &amp; NURSING CENTER</t>
  </si>
  <si>
    <t>GHENT</t>
  </si>
  <si>
    <t>Columbia</t>
  </si>
  <si>
    <t>GLEN ARDEN INC</t>
  </si>
  <si>
    <t>GOSHEN</t>
  </si>
  <si>
    <t>335766</t>
  </si>
  <si>
    <t>335802</t>
  </si>
  <si>
    <t>GOLDEN HILL NURSING AND REHABILITATION CENTER</t>
  </si>
  <si>
    <t>KINGSTON</t>
  </si>
  <si>
    <t>Ulster</t>
  </si>
  <si>
    <t>335451</t>
  </si>
  <si>
    <t>GREENE MEADOWS NURSING AND REHABILITATION CENTER</t>
  </si>
  <si>
    <t>CATSKILL</t>
  </si>
  <si>
    <t>Greene</t>
  </si>
  <si>
    <t>335574</t>
  </si>
  <si>
    <t>HIGHLAND REHABILITATION AND NURSING CENTER</t>
  </si>
  <si>
    <t>MIDDLETOWN</t>
  </si>
  <si>
    <t>335526</t>
  </si>
  <si>
    <t>HUDSON VALLEY REHABILITATION &amp; EXTENDED CARE CTR</t>
  </si>
  <si>
    <t>HIGHLAND</t>
  </si>
  <si>
    <t>335399</t>
  </si>
  <si>
    <t>LIVINGSTON HILLS NURSING AND REHABILITATION CENTER</t>
  </si>
  <si>
    <t>LIVINGSTON</t>
  </si>
  <si>
    <t>335389</t>
  </si>
  <si>
    <t>LUTHERAN CENTER AT POUGHKEEPSIE INC</t>
  </si>
  <si>
    <t>POUGHKEEPSIE</t>
  </si>
  <si>
    <t>335810</t>
  </si>
  <si>
    <t>MIDDLETOWN PARK REHAB &amp; HEALTH CARE CENTER</t>
  </si>
  <si>
    <t>335655</t>
  </si>
  <si>
    <t>MONTGOMERY NURSING AND REHABILITATION CENTER</t>
  </si>
  <si>
    <t>MONTGOMERY</t>
  </si>
  <si>
    <t>335396</t>
  </si>
  <si>
    <t>NEW PALTZ CENTER FOR REHABILITATION AND NURSING</t>
  </si>
  <si>
    <t>NEW PALTZ</t>
  </si>
  <si>
    <t>335188</t>
  </si>
  <si>
    <t>NORTHEAST CTR FOR REHABILITATION AND BRAIN INJURY</t>
  </si>
  <si>
    <t>LAKE KATRINE</t>
  </si>
  <si>
    <t>335845</t>
  </si>
  <si>
    <t>PINE HAVEN HOME</t>
  </si>
  <si>
    <t>PHILMONT</t>
  </si>
  <si>
    <t>335632</t>
  </si>
  <si>
    <t>RENAISSANCE REHABILITATION AND NURSING CARE CENTER</t>
  </si>
  <si>
    <t>STAATSBURG</t>
  </si>
  <si>
    <t>335404</t>
  </si>
  <si>
    <t>ROSCOE REGIONAL REHAB &amp; RESIDENTIAL H C F</t>
  </si>
  <si>
    <t>ROSCOE</t>
  </si>
  <si>
    <t>335316</t>
  </si>
  <si>
    <t>SAPPHIRE NURSING AND REHAB AT GOSHEN</t>
  </si>
  <si>
    <t>SAPPHIRE NURSING AT MEADOW HILL</t>
  </si>
  <si>
    <t>NEWBURGH</t>
  </si>
  <si>
    <t>SAPPHIRE NURSING AT WAPPINGERS</t>
  </si>
  <si>
    <t>WAPPINGERS FALLS</t>
  </si>
  <si>
    <t>335684</t>
  </si>
  <si>
    <t>335464</t>
  </si>
  <si>
    <t>335275</t>
  </si>
  <si>
    <t>SCHERVIER PAVILION</t>
  </si>
  <si>
    <t>WARWICK</t>
  </si>
  <si>
    <t>335784</t>
  </si>
  <si>
    <t>ST JOSEPHS PLACE</t>
  </si>
  <si>
    <t>PORT JERVIS</t>
  </si>
  <si>
    <t>335692</t>
  </si>
  <si>
    <t>SULLIVAN COUNTY ADULT CARE CENTER</t>
  </si>
  <si>
    <t>335628</t>
  </si>
  <si>
    <t>TACONIC REHABILITATION AND NURSING AT BEACON</t>
  </si>
  <si>
    <t>TACONIC REHABILITATION AND NURSING AT HOPEWELL</t>
  </si>
  <si>
    <t>FISHKILL</t>
  </si>
  <si>
    <t>TACONIC REHABILITATION AND NURSING AT ULSTER</t>
  </si>
  <si>
    <t>335828</t>
  </si>
  <si>
    <t>335789</t>
  </si>
  <si>
    <t>335803</t>
  </si>
  <si>
    <t>TEN BROECK COMMONS</t>
  </si>
  <si>
    <t>335765</t>
  </si>
  <si>
    <t>THE BAPTIST HOME AT BROOKMEADE</t>
  </si>
  <si>
    <t>335613</t>
  </si>
  <si>
    <t>THE ELEANOR NURSING CARE CENTER</t>
  </si>
  <si>
    <t>HYDE PARK</t>
  </si>
  <si>
    <t>335323</t>
  </si>
  <si>
    <t>THE GRAND REHABILITATION AND NRSG AT RIVER VALLEY</t>
  </si>
  <si>
    <t>THE GRAND REHABILITATION AND NURSING AT BARNWELL</t>
  </si>
  <si>
    <t>VALATIE</t>
  </si>
  <si>
    <t>335827</t>
  </si>
  <si>
    <t>335565</t>
  </si>
  <si>
    <t>THE GRAND REHABILITATION AND NURSING AT PAWLING</t>
  </si>
  <si>
    <t>PAWLING</t>
  </si>
  <si>
    <t>335458</t>
  </si>
  <si>
    <t>THE PINES AT CATSKILL CENTER FOR NURSING &amp; REHAB</t>
  </si>
  <si>
    <t>335256</t>
  </si>
  <si>
    <t>THE PINES AT POUGHKEEPSIE CTR FOR NURSING &amp; REHAB</t>
  </si>
  <si>
    <t>335440</t>
  </si>
  <si>
    <t>THE VALLEY VIEW CENTER FOR NURSING CARE AND REHAB</t>
  </si>
  <si>
    <t>335238</t>
  </si>
  <si>
    <t>WOODLAND POND AT NEW PALTZ</t>
  </si>
  <si>
    <t>335858</t>
  </si>
  <si>
    <t>Registered Nurse (incl. RN Admin, DON)</t>
  </si>
  <si>
    <t>Total RN</t>
  </si>
  <si>
    <t>Qualified Social Worker + Other Social Worker</t>
  </si>
  <si>
    <t>Total Social Work</t>
  </si>
  <si>
    <t>PT + PT Assistant + PT Aide</t>
  </si>
  <si>
    <t>Total PT</t>
  </si>
  <si>
    <t>OT + OT Assistant + OT Aide</t>
  </si>
  <si>
    <t>Total OT</t>
  </si>
  <si>
    <t>Qualified Activities Professional + Other Activities Staff</t>
  </si>
  <si>
    <t xml:space="preserve">Combined Activities </t>
  </si>
  <si>
    <t>RN + LPN + CNA + Med Aide + NA in Training</t>
  </si>
  <si>
    <t>Total Nurse Care Staff (excl. Admin/DON)</t>
  </si>
  <si>
    <t>RN (incl. Admin/DON) + LPN (incl. Admin) + CNA + Med Aide + NA TR</t>
  </si>
  <si>
    <t>Total Nurse Staff</t>
  </si>
  <si>
    <t>Staff minutes ÷ Resident Census</t>
  </si>
  <si>
    <t>MPRD</t>
  </si>
  <si>
    <r>
      <t xml:space="preserve">Staff hours </t>
    </r>
    <r>
      <rPr>
        <sz val="12"/>
        <color theme="1"/>
        <rFont val="Calibri"/>
        <family val="2"/>
      </rPr>
      <t>÷</t>
    </r>
    <r>
      <rPr>
        <sz val="8.4"/>
        <color theme="1"/>
        <rFont val="Calibri"/>
        <family val="2"/>
      </rPr>
      <t xml:space="preserve"> </t>
    </r>
    <r>
      <rPr>
        <sz val="12"/>
        <color theme="1"/>
        <rFont val="Calibri"/>
        <family val="2"/>
      </rPr>
      <t>Resident Census</t>
    </r>
  </si>
  <si>
    <t>HPRD</t>
  </si>
  <si>
    <t>Calculations/Metrics</t>
  </si>
  <si>
    <t>Physical Therapist</t>
  </si>
  <si>
    <t>PT</t>
  </si>
  <si>
    <t>Phsyician Assistant</t>
  </si>
  <si>
    <t>PA</t>
  </si>
  <si>
    <t>Occupational Therapist</t>
  </si>
  <si>
    <t>OT</t>
  </si>
  <si>
    <t>Physician Assistant</t>
  </si>
  <si>
    <t>Includes CNA, Nurse Aide in Training, Med Aide/Tech</t>
  </si>
  <si>
    <t>Nurse Aides</t>
  </si>
  <si>
    <t>Nurse Practitioner</t>
  </si>
  <si>
    <t>NP</t>
  </si>
  <si>
    <t>Nurse Aide in Training</t>
  </si>
  <si>
    <t>NA TR</t>
  </si>
  <si>
    <t>Medication Aide</t>
  </si>
  <si>
    <t>Med Aide/Tech</t>
  </si>
  <si>
    <t>Licensed Practical Nurse</t>
  </si>
  <si>
    <t>LPN</t>
  </si>
  <si>
    <t>Minutes Per Resident Day</t>
  </si>
  <si>
    <t>Hours Per Resident Day</t>
  </si>
  <si>
    <t>Certified Nursing Assistant</t>
  </si>
  <si>
    <t>CNA</t>
  </si>
  <si>
    <t>Glossary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</si>
</sst>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2"/>
      <color theme="1"/>
      <name val="Aptos Narrow"/>
      <family val="2"/>
      <scheme val="minor"/>
    </font>
    <font>
      <sz val="12"/>
      <color theme="1"/>
      <name val="Aptos Narrow"/>
      <family val="2"/>
      <scheme val="minor"/>
    </font>
    <font>
      <b/>
      <sz val="11"/>
      <color theme="0"/>
      <name val="Aptos Narrow"/>
      <family val="2"/>
      <scheme val="minor"/>
    </font>
    <font>
      <sz val="11"/>
      <color theme="1"/>
      <name val="Aptos Narrow"/>
      <family val="2"/>
      <scheme val="minor"/>
    </font>
    <font>
      <sz val="12"/>
      <color theme="1"/>
      <name val="Calibri"/>
      <family val="2"/>
    </font>
    <font>
      <sz val="8.4"/>
      <color theme="1"/>
      <name val="Calibri"/>
      <family val="2"/>
    </font>
    <font>
      <b/>
      <sz val="18"/>
      <color theme="1"/>
      <name val="Aptos Narrow"/>
      <family val="2"/>
      <scheme val="minor"/>
    </font>
    <font>
      <sz val="12"/>
      <color rgb="FF000000"/>
      <name val="Calibri"/>
      <family val="2"/>
    </font>
  </fonts>
  <fills count="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theme="4" tint="0.79998168889431442"/>
        <bgColor indexed="64"/>
      </patternFill>
    </fill>
  </fills>
  <borders count="11">
    <border>
      <left/>
      <right/>
      <top/>
      <bottom/>
      <diagonal/>
    </border>
    <border>
      <left/>
      <right/>
      <top/>
      <bottom style="medium">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3" fillId="0" borderId="0"/>
    <xf numFmtId="0" fontId="3" fillId="0" borderId="0"/>
  </cellStyleXfs>
  <cellXfs count="31">
    <xf numFmtId="0" fontId="0" fillId="0" borderId="0" xfId="0"/>
    <xf numFmtId="0" fontId="0" fillId="3" borderId="0" xfId="0" applyFill="1"/>
    <xf numFmtId="2" fontId="0" fillId="3" borderId="0" xfId="0" applyNumberFormat="1" applyFill="1"/>
    <xf numFmtId="164" fontId="0" fillId="3" borderId="0" xfId="1" applyNumberFormat="1" applyFont="1" applyFill="1"/>
    <xf numFmtId="164" fontId="0" fillId="3" borderId="0" xfId="0" applyNumberFormat="1" applyFill="1"/>
    <xf numFmtId="165" fontId="0" fillId="3" borderId="0" xfId="1" applyNumberFormat="1" applyFont="1" applyFill="1"/>
    <xf numFmtId="49" fontId="0" fillId="3" borderId="0" xfId="0" applyNumberFormat="1" applyFill="1"/>
    <xf numFmtId="2" fontId="0" fillId="0" borderId="0" xfId="0" applyNumberFormat="1"/>
    <xf numFmtId="164" fontId="0" fillId="0" borderId="0" xfId="1" applyNumberFormat="1" applyFont="1"/>
    <xf numFmtId="164" fontId="0" fillId="0" borderId="0" xfId="0" applyNumberFormat="1"/>
    <xf numFmtId="165" fontId="0" fillId="0" borderId="0" xfId="1" applyNumberFormat="1" applyFont="1"/>
    <xf numFmtId="49" fontId="0" fillId="0" borderId="0" xfId="0" applyNumberFormat="1"/>
    <xf numFmtId="0" fontId="2" fillId="2" borderId="1" xfId="0" applyFont="1" applyFill="1" applyBorder="1" applyAlignment="1">
      <alignment wrapText="1"/>
    </xf>
    <xf numFmtId="10" fontId="2" fillId="2" borderId="1" xfId="1" applyNumberFormat="1" applyFont="1" applyFill="1" applyBorder="1" applyAlignment="1">
      <alignment wrapText="1"/>
    </xf>
    <xf numFmtId="0" fontId="0" fillId="0" borderId="0" xfId="0" applyBorder="1"/>
    <xf numFmtId="2" fontId="0" fillId="0" borderId="0" xfId="0" applyNumberFormat="1" applyBorder="1"/>
    <xf numFmtId="164" fontId="0" fillId="0" borderId="0" xfId="1" applyNumberFormat="1" applyFont="1" applyBorder="1"/>
    <xf numFmtId="164" fontId="0" fillId="0" borderId="0" xfId="0" applyNumberFormat="1" applyBorder="1"/>
    <xf numFmtId="165" fontId="0" fillId="0" borderId="0" xfId="1" applyNumberFormat="1" applyFont="1" applyBorder="1"/>
    <xf numFmtId="49" fontId="0" fillId="0" borderId="0" xfId="0" applyNumberFormat="1" applyBorder="1"/>
    <xf numFmtId="0" fontId="1" fillId="0" borderId="0" xfId="2" applyFont="1"/>
    <xf numFmtId="0" fontId="1" fillId="0" borderId="2" xfId="2" applyFont="1" applyBorder="1"/>
    <xf numFmtId="0" fontId="1" fillId="0" borderId="3" xfId="2" applyFont="1" applyBorder="1"/>
    <xf numFmtId="0" fontId="1" fillId="0" borderId="4" xfId="2" applyFont="1" applyBorder="1"/>
    <xf numFmtId="0" fontId="1" fillId="0" borderId="5" xfId="2" applyFont="1" applyBorder="1"/>
    <xf numFmtId="0" fontId="1" fillId="0" borderId="6" xfId="2" applyFont="1" applyBorder="1"/>
    <xf numFmtId="0" fontId="1" fillId="4" borderId="7" xfId="2" applyFont="1" applyFill="1" applyBorder="1"/>
    <xf numFmtId="0" fontId="6" fillId="4" borderId="8" xfId="2" applyFont="1" applyFill="1" applyBorder="1"/>
    <xf numFmtId="0" fontId="7" fillId="0" borderId="0" xfId="3" applyFont="1" applyAlignment="1">
      <alignment horizontal="left" vertical="top" wrapText="1"/>
    </xf>
    <xf numFmtId="0" fontId="1" fillId="0" borderId="9" xfId="2" applyFont="1" applyBorder="1"/>
    <xf numFmtId="0" fontId="1" fillId="0" borderId="10" xfId="2" applyFont="1" applyBorder="1"/>
  </cellXfs>
  <cellStyles count="4">
    <cellStyle name="Normal" xfId="0" builtinId="0"/>
    <cellStyle name="Normal 2" xfId="2" xr:uid="{54711A75-4D3E-2647-AA83-1107E59A4620}"/>
    <cellStyle name="Normal 2 2" xfId="3" xr:uid="{B18DAAC5-E7BF-CA42-98C6-E0AB931ED1D0}"/>
    <cellStyle name="Percent" xfId="1" builtinId="5"/>
  </cellStyles>
  <dxfs count="21">
    <dxf>
      <numFmt numFmtId="30" formatCode="@"/>
    </dxf>
    <dxf>
      <font>
        <b val="0"/>
        <i val="0"/>
        <strike val="0"/>
        <condense val="0"/>
        <extend val="0"/>
        <outline val="0"/>
        <shadow val="0"/>
        <u val="none"/>
        <vertAlign val="baseline"/>
        <sz val="12"/>
        <color theme="1"/>
        <name val="Aptos Narrow"/>
        <family val="2"/>
        <scheme val="minor"/>
      </font>
      <numFmt numFmtId="165" formatCode="0.0"/>
    </dxf>
    <dxf>
      <numFmt numFmtId="2" formatCode="0.00"/>
    </dxf>
    <dxf>
      <numFmt numFmtId="2" formatCode="0.00"/>
    </dxf>
    <dxf>
      <font>
        <b val="0"/>
        <i val="0"/>
        <strike val="0"/>
        <condense val="0"/>
        <extend val="0"/>
        <outline val="0"/>
        <shadow val="0"/>
        <u val="none"/>
        <vertAlign val="baseline"/>
        <sz val="12"/>
        <color theme="1"/>
        <name val="Aptos Narrow"/>
        <family val="2"/>
        <scheme val="minor"/>
      </font>
      <numFmt numFmtId="164" formatCode="0.0%"/>
    </dxf>
    <dxf>
      <numFmt numFmtId="2" formatCode="0.00"/>
    </dxf>
    <dxf>
      <numFmt numFmtId="2" formatCode="0.00"/>
    </dxf>
    <dxf>
      <numFmt numFmtId="2" formatCode="0.00"/>
    </dxf>
    <dxf>
      <numFmt numFmtId="2" formatCode="0.00"/>
    </dxf>
    <dxf>
      <numFmt numFmtId="164" formatCode="0.0%"/>
    </dxf>
    <dxf>
      <numFmt numFmtId="2" formatCode="0.00"/>
    </dxf>
    <dxf>
      <numFmt numFmtId="2" formatCode="0.00"/>
    </dxf>
    <dxf>
      <numFmt numFmtId="2" formatCode="0.00"/>
    </dxf>
    <dxf>
      <font>
        <b val="0"/>
        <i val="0"/>
        <strike val="0"/>
        <condense val="0"/>
        <extend val="0"/>
        <outline val="0"/>
        <shadow val="0"/>
        <u val="none"/>
        <vertAlign val="baseline"/>
        <sz val="12"/>
        <color theme="1"/>
        <name val="Aptos Narrow"/>
        <family val="2"/>
        <scheme val="minor"/>
      </font>
      <numFmt numFmtId="164" formatCode="0.0%"/>
    </dxf>
    <dxf>
      <numFmt numFmtId="2" formatCode="0.00"/>
    </dxf>
    <dxf>
      <numFmt numFmtId="2" formatCode="0.00"/>
    </dxf>
    <dxf>
      <numFmt numFmtId="2" formatCode="0.00"/>
    </dxf>
    <dxf>
      <numFmt numFmtId="2" formatCode="0.00"/>
    </dxf>
    <dxf>
      <border outline="0">
        <bottom style="medium">
          <color theme="1"/>
        </bottom>
      </border>
    </dxf>
    <dxf>
      <border outline="0">
        <top style="medium">
          <color theme="1"/>
        </top>
        <bottom style="medium">
          <color theme="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1511300</xdr:colOff>
      <xdr:row>0</xdr:row>
      <xdr:rowOff>355600</xdr:rowOff>
    </xdr:from>
    <xdr:to>
      <xdr:col>0</xdr:col>
      <xdr:colOff>3759200</xdr:colOff>
      <xdr:row>0</xdr:row>
      <xdr:rowOff>1574800</xdr:rowOff>
    </xdr:to>
    <mc:AlternateContent xmlns:mc="http://schemas.openxmlformats.org/markup-compatibility/2006">
      <mc:Choice xmlns:sle15="http://schemas.microsoft.com/office/drawing/2012/slicer" Requires="sle15">
        <xdr:graphicFrame macro="">
          <xdr:nvGraphicFramePr>
            <xdr:cNvPr id="6" name="COUNTY_NAME">
              <a:extLst>
                <a:ext uri="{FF2B5EF4-FFF2-40B4-BE49-F238E27FC236}">
                  <a16:creationId xmlns:a16="http://schemas.microsoft.com/office/drawing/2014/main" id="{BF80098F-92A6-0D82-CFF5-527AC393611C}"/>
                </a:ext>
              </a:extLst>
            </xdr:cNvPr>
            <xdr:cNvGraphicFramePr/>
          </xdr:nvGraphicFramePr>
          <xdr:xfrm>
            <a:off x="0" y="0"/>
            <a:ext cx="0" cy="0"/>
          </xdr:xfrm>
          <a:graphic>
            <a:graphicData uri="http://schemas.microsoft.com/office/drawing/2010/slicer">
              <sle:slicer xmlns:sle="http://schemas.microsoft.com/office/drawing/2010/slicer" name="COUNTY_NAME"/>
            </a:graphicData>
          </a:graphic>
        </xdr:graphicFrame>
      </mc:Choice>
      <mc:Fallback>
        <xdr:sp macro="" textlink="">
          <xdr:nvSpPr>
            <xdr:cNvPr id="0" name=""/>
            <xdr:cNvSpPr>
              <a:spLocks noTextEdit="1"/>
            </xdr:cNvSpPr>
          </xdr:nvSpPr>
          <xdr:spPr>
            <a:xfrm>
              <a:off x="1511300" y="355600"/>
              <a:ext cx="2247900" cy="1219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278492</xdr:colOff>
      <xdr:row>1</xdr:row>
      <xdr:rowOff>27212</xdr:rowOff>
    </xdr:from>
    <xdr:to>
      <xdr:col>0</xdr:col>
      <xdr:colOff>6678706</xdr:colOff>
      <xdr:row>46</xdr:row>
      <xdr:rowOff>97117</xdr:rowOff>
    </xdr:to>
    <xdr:sp macro="" textlink="">
      <xdr:nvSpPr>
        <xdr:cNvPr id="2" name="TextBox 1">
          <a:extLst>
            <a:ext uri="{FF2B5EF4-FFF2-40B4-BE49-F238E27FC236}">
              <a16:creationId xmlns:a16="http://schemas.microsoft.com/office/drawing/2014/main" id="{69D992E0-2B81-A040-87C0-1AB46A1830A7}"/>
            </a:ext>
          </a:extLst>
        </xdr:cNvPr>
        <xdr:cNvSpPr txBox="1"/>
      </xdr:nvSpPr>
      <xdr:spPr>
        <a:xfrm>
          <a:off x="278492" y="217712"/>
          <a:ext cx="393114" cy="86424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800" b="1" i="0" u="none" strike="noStrike">
              <a:solidFill>
                <a:schemeClr val="dk1"/>
              </a:solidFill>
              <a:effectLst/>
              <a:latin typeface="+mn-lt"/>
              <a:ea typeface="+mn-ea"/>
              <a:cs typeface="+mn-cs"/>
            </a:rPr>
            <a:t>Data</a:t>
          </a:r>
          <a:r>
            <a:rPr lang="en-US" sz="1800" b="1" i="0" u="none" strike="noStrike" baseline="0">
              <a:solidFill>
                <a:schemeClr val="dk1"/>
              </a:solidFill>
              <a:effectLst/>
              <a:latin typeface="+mn-lt"/>
              <a:ea typeface="+mn-ea"/>
              <a:cs typeface="+mn-cs"/>
            </a:rPr>
            <a:t> Notes</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i="0">
              <a:solidFill>
                <a:schemeClr val="dk1"/>
              </a:solidFill>
              <a:effectLst/>
              <a:latin typeface="+mn-lt"/>
              <a:ea typeface="+mn-ea"/>
              <a:cs typeface="+mn-cs"/>
            </a:rPr>
            <a:t>What is staff HPRD? </a:t>
          </a:r>
          <a:r>
            <a:rPr lang="en-US" sz="1100" b="0" i="0">
              <a:solidFill>
                <a:schemeClr val="dk1"/>
              </a:solidFill>
              <a:effectLst/>
              <a:latin typeface="+mn-lt"/>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lang="en-US" sz="1100" b="1" i="0">
              <a:solidFill>
                <a:schemeClr val="dk1"/>
              </a:solidFill>
              <a:effectLst/>
              <a:latin typeface="+mn-lt"/>
              <a:ea typeface="+mn-ea"/>
              <a:cs typeface="+mn-cs"/>
            </a:rPr>
            <a:t>MPRD</a:t>
          </a:r>
          <a:r>
            <a:rPr lang="en-US" sz="1100" b="0" i="0">
              <a:solidFill>
                <a:schemeClr val="dk1"/>
              </a:solidFill>
              <a:effectLst/>
              <a:latin typeface="+mn-lt"/>
              <a:ea typeface="+mn-ea"/>
              <a:cs typeface="+mn-cs"/>
            </a:rPr>
            <a:t> is Minutes Per</a:t>
          </a:r>
          <a:r>
            <a:rPr lang="en-US" sz="1100" b="0" i="0" baseline="0">
              <a:solidFill>
                <a:schemeClr val="dk1"/>
              </a:solidFill>
              <a:effectLst/>
              <a:latin typeface="+mn-lt"/>
              <a:ea typeface="+mn-ea"/>
              <a:cs typeface="+mn-cs"/>
            </a:rPr>
            <a:t> Resident Day.</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mn-lt"/>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mn-lt"/>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mn-lt"/>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mn-lt"/>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Calculating state and national averages:</a:t>
          </a:r>
          <a:r>
            <a:rPr lang="en-US" sz="1100" b="0" i="0" u="none" strike="noStrike">
              <a:solidFill>
                <a:schemeClr val="dk1"/>
              </a:solidFill>
              <a:effectLst/>
              <a:latin typeface="+mn-lt"/>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on Payroll-Based Journal (PBJ) staffing data. (1) </a:t>
          </a:r>
          <a:r>
            <a:rPr lang="en-US" sz="1100" b="0" i="0" u="none" strike="noStrike">
              <a:solidFill>
                <a:schemeClr val="dk1"/>
              </a:solidFill>
              <a:effectLst/>
              <a:latin typeface="+mn-lt"/>
              <a:ea typeface="+mn-ea"/>
              <a:cs typeface="+mn-cs"/>
            </a:rPr>
            <a:t>Facility staff averages are determined based on PBJ reporting </a:t>
          </a:r>
          <a:r>
            <a:rPr lang="en-US" sz="1100" b="1" i="0" u="none" strike="noStrike">
              <a:solidFill>
                <a:schemeClr val="dk1"/>
              </a:solidFill>
              <a:effectLst/>
              <a:latin typeface="+mn-lt"/>
              <a:ea typeface="+mn-ea"/>
              <a:cs typeface="+mn-cs"/>
            </a:rPr>
            <a:t>(2)</a:t>
          </a:r>
          <a:r>
            <a:rPr lang="en-US" sz="1100" b="0" i="0" u="none" strike="noStrike">
              <a:solidFill>
                <a:schemeClr val="dk1"/>
              </a:solidFill>
              <a:effectLst/>
              <a:latin typeface="+mn-lt"/>
              <a:ea typeface="+mn-ea"/>
              <a:cs typeface="+mn-cs"/>
            </a:rPr>
            <a:t> Not all facilities are in compliance with the staff reporting requirement. This may affect averages at the facility, state, and national level. </a:t>
          </a:r>
          <a:r>
            <a:rPr lang="en-US" sz="1100" b="1" i="0" u="none" strike="noStrike">
              <a:solidFill>
                <a:schemeClr val="dk1"/>
              </a:solidFill>
              <a:effectLst/>
              <a:latin typeface="+mn-lt"/>
              <a:ea typeface="+mn-ea"/>
              <a:cs typeface="+mn-cs"/>
            </a:rPr>
            <a:t>(3) </a:t>
          </a:r>
          <a:r>
            <a:rPr lang="en-US" sz="1100" b="0" i="0" u="none" strike="noStrike">
              <a:solidFill>
                <a:schemeClr val="dk1"/>
              </a:solidFill>
              <a:effectLst/>
              <a:latin typeface="+mn-lt"/>
              <a:ea typeface="+mn-ea"/>
              <a:cs typeface="+mn-cs"/>
            </a:rPr>
            <a:t>The list includes Transitional Care Units and pediatric nursing homes, which generally have significantly higher staffing than a typical nursing home. This, too, will impact state and national averages.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 Regions: </a:t>
          </a:r>
          <a:r>
            <a:rPr lang="en-US" sz="1100" b="0" i="0" u="none" strike="noStrike">
              <a:solidFill>
                <a:schemeClr val="dk1"/>
              </a:solidFill>
              <a:effectLst/>
              <a:latin typeface="+mn-lt"/>
              <a:ea typeface="+mn-ea"/>
              <a:cs typeface="+mn-cs"/>
            </a:rPr>
            <a:t>CMS's 10 regional locations serve different states and territories in the United States. For more information on CMS's regional offices, visit https://www.cms.gov/Medicare/Coding/ICD10/CMS-Regional-Offices.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For LTCCC's full Q3 2025 staffing report, visit https://nursinghome411.org/staffing-q3-2025/.</a:t>
          </a:r>
          <a:br>
            <a:rPr lang="en-US" sz="1100" b="1"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600" b="1" i="0" u="none" strike="noStrike">
              <a:solidFill>
                <a:schemeClr val="dk1"/>
              </a:solidFill>
              <a:effectLst/>
              <a:latin typeface="+mn-lt"/>
              <a:ea typeface="+mn-ea"/>
              <a:cs typeface="+mn-cs"/>
            </a:rPr>
            <a:t>Sources</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Nurse Staffing Data:</a:t>
          </a:r>
          <a:r>
            <a:rPr lang="en-US" sz="1100" b="0" i="0" u="none" strike="noStrike">
              <a:solidFill>
                <a:schemeClr val="dk1"/>
              </a:solidFill>
              <a:effectLst/>
              <a:latin typeface="+mn-lt"/>
              <a:ea typeface="+mn-ea"/>
              <a:cs typeface="+mn-cs"/>
            </a:rPr>
            <a:t> https://data.cms.gov/quality-of-care/payroll-based-journal-daily-nurse-staffing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PBJ Daily Non-Nurse Staffing Data:</a:t>
          </a:r>
          <a:r>
            <a:rPr lang="en-US" sz="1100" b="0" i="0" u="none" strike="noStrike">
              <a:solidFill>
                <a:schemeClr val="dk1"/>
              </a:solidFill>
              <a:effectLst/>
              <a:latin typeface="+mn-lt"/>
              <a:ea typeface="+mn-ea"/>
              <a:cs typeface="+mn-cs"/>
            </a:rPr>
            <a:t> https://data.cms.gov/quality-of-care/payroll-based-journal-daily-non-nurse-staffing</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Information on payroll-based staff reporting requirements</a:t>
          </a:r>
          <a:r>
            <a:rPr lang="en-US" sz="1100" b="0" i="0" u="none" strike="noStrike">
              <a:solidFill>
                <a:schemeClr val="dk1"/>
              </a:solidFill>
              <a:effectLst/>
              <a:latin typeface="+mn-lt"/>
              <a:ea typeface="+mn-ea"/>
              <a:cs typeface="+mn-cs"/>
            </a:rPr>
            <a:t>: https://www.cms.gov/Medicare/Quality-Initiatives-Patient-Assessment-Instruments/NursingHomeQualityInits/Staffing-Data-Submission-PBJ</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(Nurse):</a:t>
          </a:r>
          <a:r>
            <a:rPr lang="en-US" sz="1100" b="0" i="0" u="none" strike="noStrike">
              <a:solidFill>
                <a:schemeClr val="dk1"/>
              </a:solidFill>
              <a:effectLst/>
              <a:latin typeface="+mn-lt"/>
              <a:ea typeface="+mn-ea"/>
              <a:cs typeface="+mn-cs"/>
            </a:rPr>
            <a:t> https://data.cms.gov/resources/payroll-based-journal-daily-nurse-staffing-data-dictionary</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CMS's PBJ Data Dictionary (Non-Nurse):</a:t>
          </a:r>
          <a:r>
            <a:rPr lang="en-US" sz="1100" b="0" i="0" u="none" strike="noStrike">
              <a:solidFill>
                <a:schemeClr val="dk1"/>
              </a:solidFill>
              <a:effectLst/>
              <a:latin typeface="+mn-lt"/>
              <a:ea typeface="+mn-ea"/>
              <a:cs typeface="+mn-cs"/>
            </a:rPr>
            <a:t> https://data.cms.gov/resources/payroll-based-journal-daily-non-nurse-staffing-data-dictionary</a:t>
          </a:r>
          <a:endParaRPr lang="en-US" sz="1100"/>
        </a:p>
      </xdr:txBody>
    </xdr:sp>
    <xdr:clientData/>
  </xdr:twoCellAnchor>
  <xdr:twoCellAnchor>
    <xdr:from>
      <xdr:col>1</xdr:col>
      <xdr:colOff>28307</xdr:colOff>
      <xdr:row>1</xdr:row>
      <xdr:rowOff>88710</xdr:rowOff>
    </xdr:from>
    <xdr:to>
      <xdr:col>1</xdr:col>
      <xdr:colOff>6810654</xdr:colOff>
      <xdr:row>19</xdr:row>
      <xdr:rowOff>78441</xdr:rowOff>
    </xdr:to>
    <xdr:sp macro="" textlink="">
      <xdr:nvSpPr>
        <xdr:cNvPr id="3" name="TextBox 2">
          <a:extLst>
            <a:ext uri="{FF2B5EF4-FFF2-40B4-BE49-F238E27FC236}">
              <a16:creationId xmlns:a16="http://schemas.microsoft.com/office/drawing/2014/main" id="{C46C423E-482F-8642-9796-2CC21ACCB383}"/>
            </a:ext>
            <a:ext uri="{147F2762-F138-4A5C-976F-8EAC2B608ADB}">
              <a16:predDERef xmlns:a16="http://schemas.microsoft.com/office/drawing/2014/main" pred="{BA7ADAF7-8EE1-4CCC-B84B-0DA35C676E82}"/>
            </a:ext>
          </a:extLst>
        </xdr:cNvPr>
        <xdr:cNvSpPr txBox="1"/>
      </xdr:nvSpPr>
      <xdr:spPr>
        <a:xfrm>
          <a:off x="701407" y="279210"/>
          <a:ext cx="648247" cy="341873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dk1"/>
              </a:solidFill>
              <a:effectLst/>
              <a:latin typeface="+mn-lt"/>
              <a:ea typeface="+mn-ea"/>
              <a:cs typeface="+mn-cs"/>
            </a:rPr>
            <a:t>Notes on Expected Staffing Metric</a:t>
          </a:r>
          <a:endParaRPr lang="en-US" sz="1600">
            <a:solidFill>
              <a:schemeClr val="dk1"/>
            </a:solidFill>
            <a:effectLst/>
            <a:latin typeface="+mn-lt"/>
            <a:ea typeface="+mn-ea"/>
            <a:cs typeface="+mn-cs"/>
          </a:endParaRPr>
        </a:p>
        <a:p>
          <a:br>
            <a:rPr lang="en-US" sz="1100">
              <a:solidFill>
                <a:schemeClr val="dk1"/>
              </a:solidFill>
              <a:effectLst/>
              <a:latin typeface="+mn-lt"/>
              <a:ea typeface="+mn-ea"/>
              <a:cs typeface="+mn-cs"/>
            </a:rPr>
          </a:br>
          <a:r>
            <a:rPr lang="en-US" sz="1100" b="0" i="0">
              <a:solidFill>
                <a:schemeClr val="dk1"/>
              </a:solidFill>
              <a:effectLst/>
              <a:latin typeface="+mn-lt"/>
              <a:ea typeface="+mn-ea"/>
              <a:cs typeface="+mn-cs"/>
            </a:rPr>
            <a:t>Starting in Q3 2024, LTCCC’s staffing reports incorporate </a:t>
          </a:r>
          <a:r>
            <a:rPr lang="en-US" sz="1100" b="0" i="1">
              <a:solidFill>
                <a:schemeClr val="dk1"/>
              </a:solidFill>
              <a:effectLst/>
              <a:latin typeface="+mn-lt"/>
              <a:ea typeface="+mn-ea"/>
              <a:cs typeface="+mn-cs"/>
            </a:rPr>
            <a:t>Expected Staffing Ratios</a:t>
          </a:r>
          <a:r>
            <a:rPr lang="en-US" sz="1100" b="0" i="0">
              <a:solidFill>
                <a:schemeClr val="dk1"/>
              </a:solidFill>
              <a:effectLst/>
              <a:latin typeface="+mn-lt"/>
              <a:ea typeface="+mn-ea"/>
              <a:cs typeface="+mn-cs"/>
            </a:rPr>
            <a:t>, calculated using each facility’s </a:t>
          </a:r>
          <a:r>
            <a:rPr lang="en-US" sz="1100" b="1" i="0">
              <a:solidFill>
                <a:schemeClr val="dk1"/>
              </a:solidFill>
              <a:effectLst/>
              <a:latin typeface="+mn-lt"/>
              <a:ea typeface="+mn-ea"/>
              <a:cs typeface="+mn-cs"/>
            </a:rPr>
            <a:t>CMS Nursing Case-Mix Index (CMI)</a:t>
          </a:r>
          <a:r>
            <a:rPr lang="en-US" sz="1100" b="0" i="0">
              <a:solidFill>
                <a:schemeClr val="dk1"/>
              </a:solidFill>
              <a:effectLst/>
              <a:latin typeface="+mn-lt"/>
              <a:ea typeface="+mn-ea"/>
              <a:cs typeface="+mn-cs"/>
            </a:rPr>
            <a:t>. These expected values reflect the staffing needed based on resident acuity, as identified by the facility. The methodology was developed by experts and reported on in the </a:t>
          </a:r>
          <a:r>
            <a:rPr lang="en-US" sz="1100" b="0" i="1">
              <a:solidFill>
                <a:schemeClr val="dk1"/>
              </a:solidFill>
              <a:effectLst/>
              <a:latin typeface="+mn-lt"/>
              <a:ea typeface="+mn-ea"/>
              <a:cs typeface="+mn-cs"/>
            </a:rPr>
            <a:t>Journal of the American Geriatrics Society </a:t>
          </a:r>
          <a:r>
            <a:rPr lang="en-US" sz="1100" b="0" i="0">
              <a:solidFill>
                <a:schemeClr val="dk1"/>
              </a:solidFill>
              <a:effectLst/>
              <a:latin typeface="+mn-lt"/>
              <a:ea typeface="+mn-ea"/>
              <a:cs typeface="+mn-cs"/>
            </a:rPr>
            <a:t>article, “Nursing Home Guide to Adjusting Nurse Staffing for Resident Case-Mix." </a:t>
          </a:r>
        </a:p>
        <a:p>
          <a:r>
            <a:rPr lang="en-US" sz="1100" b="0" i="0">
              <a:solidFill>
                <a:schemeClr val="dk1"/>
              </a:solidFill>
              <a:effectLst/>
              <a:latin typeface="+mn-lt"/>
              <a:ea typeface="+mn-ea"/>
              <a:cs typeface="+mn-cs"/>
            </a:rPr>
            <a:t>Visit </a:t>
          </a:r>
          <a:r>
            <a:rPr lang="en-US" sz="1100" b="0" i="0" u="sng">
              <a:solidFill>
                <a:schemeClr val="dk1"/>
              </a:solidFill>
              <a:effectLst/>
              <a:latin typeface="+mn-lt"/>
              <a:ea typeface="+mn-ea"/>
              <a:cs typeface="+mn-cs"/>
              <a:hlinkClick xmlns:r="http://schemas.openxmlformats.org/officeDocument/2006/relationships" r:id=""/>
            </a:rPr>
            <a:t>https://nursinghome411.org/nurse-rating-methodology/</a:t>
          </a:r>
          <a:r>
            <a:rPr lang="en-US" sz="1100" b="0" i="0">
              <a:solidFill>
                <a:schemeClr val="dk1"/>
              </a:solidFill>
              <a:effectLst/>
              <a:latin typeface="+mn-lt"/>
              <a:ea typeface="+mn-ea"/>
              <a:cs typeface="+mn-cs"/>
            </a:rPr>
            <a:t> for a summary of the methodology. The article is available at </a:t>
          </a:r>
          <a:r>
            <a:rPr lang="en-US" sz="1100" b="0" i="0">
              <a:solidFill>
                <a:schemeClr val="dk1"/>
              </a:solidFill>
              <a:effectLst/>
              <a:latin typeface="+mn-lt"/>
              <a:ea typeface="+mn-ea"/>
              <a:cs typeface="+mn-cs"/>
              <a:hlinkClick xmlns:r="http://schemas.openxmlformats.org/officeDocument/2006/relationships" r:id=""/>
            </a:rPr>
            <a:t>https://doi.org/10.1111/jgs.19501</a:t>
          </a:r>
          <a:r>
            <a:rPr lang="en-US" sz="1100" b="0" i="0">
              <a:solidFill>
                <a:schemeClr val="dk1"/>
              </a:solidFill>
              <a:effectLst/>
              <a:latin typeface="+mn-lt"/>
              <a:ea typeface="+mn-ea"/>
              <a:cs typeface="+mn-cs"/>
            </a:rPr>
            <a:t>.</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Expected </a:t>
          </a:r>
          <a:r>
            <a:rPr lang="en-US" sz="1100" b="1" i="1">
              <a:solidFill>
                <a:schemeClr val="dk1"/>
              </a:solidFill>
              <a:effectLst/>
              <a:latin typeface="+mn-lt"/>
              <a:ea typeface="+mn-ea"/>
              <a:cs typeface="+mn-cs"/>
            </a:rPr>
            <a:t>Total Nurse Staff</a:t>
          </a:r>
          <a:r>
            <a:rPr lang="en-US" sz="1100" b="0" i="1">
              <a:solidFill>
                <a:schemeClr val="dk1"/>
              </a:solidFill>
              <a:effectLst/>
              <a:latin typeface="+mn-lt"/>
              <a:ea typeface="+mn-ea"/>
              <a:cs typeface="+mn-cs"/>
            </a:rPr>
            <a:t> includes all reported licensed nursing and nurse aide hours.</a:t>
          </a:r>
          <a:endParaRPr lang="en-US" sz="1100" b="0" i="0">
            <a:solidFill>
              <a:schemeClr val="dk1"/>
            </a:solidFill>
            <a:effectLst/>
            <a:latin typeface="+mn-lt"/>
            <a:ea typeface="+mn-ea"/>
            <a:cs typeface="+mn-cs"/>
          </a:endParaRPr>
        </a:p>
        <a:p>
          <a:r>
            <a:rPr lang="en-US" sz="1100" b="1" i="1">
              <a:solidFill>
                <a:schemeClr val="dk1"/>
              </a:solidFill>
              <a:effectLst/>
              <a:latin typeface="+mn-lt"/>
              <a:ea typeface="+mn-ea"/>
              <a:cs typeface="+mn-cs"/>
            </a:rPr>
            <a:t>Expected Total RN</a:t>
          </a:r>
          <a:r>
            <a:rPr lang="en-US" sz="1100" b="0" i="1">
              <a:solidFill>
                <a:schemeClr val="dk1"/>
              </a:solidFill>
              <a:effectLst/>
              <a:latin typeface="+mn-lt"/>
              <a:ea typeface="+mn-ea"/>
              <a:cs typeface="+mn-cs"/>
            </a:rPr>
            <a:t> includes RN, RN Admin, and DON.</a:t>
          </a:r>
          <a:endParaRPr lang="en-US" sz="1100" b="0" i="0">
            <a:solidFill>
              <a:schemeClr val="dk1"/>
            </a:solidFill>
            <a:effectLst/>
            <a:latin typeface="+mn-lt"/>
            <a:ea typeface="+mn-ea"/>
            <a:cs typeface="+mn-cs"/>
          </a:endParaRPr>
        </a:p>
        <a:p>
          <a:r>
            <a:rPr lang="en-US" sz="1100" b="1" i="1">
              <a:solidFill>
                <a:schemeClr val="dk1"/>
              </a:solidFill>
              <a:effectLst/>
              <a:latin typeface="+mn-lt"/>
              <a:ea typeface="+mn-ea"/>
              <a:cs typeface="+mn-cs"/>
            </a:rPr>
            <a:t>Expected Nurse Aide</a:t>
          </a:r>
          <a:r>
            <a:rPr lang="en-US" sz="1100" b="0" i="1">
              <a:solidFill>
                <a:schemeClr val="dk1"/>
              </a:solidFill>
              <a:effectLst/>
              <a:latin typeface="+mn-lt"/>
              <a:ea typeface="+mn-ea"/>
              <a:cs typeface="+mn-cs"/>
            </a:rPr>
            <a:t> includes CNA, Med Aide/Tech, and NA TR.</a:t>
          </a:r>
          <a:endParaRPr lang="en-US" sz="1100" b="0" i="0">
            <a:solidFill>
              <a:schemeClr val="dk1"/>
            </a:solidFill>
            <a:effectLst/>
            <a:latin typeface="+mn-lt"/>
            <a:ea typeface="+mn-ea"/>
            <a:cs typeface="+mn-cs"/>
          </a:endParaRPr>
        </a:p>
        <a:p>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About CMI (Case-Mix Index):</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a:t>
          </a:r>
          <a:r>
            <a:rPr lang="en-US" sz="1100" b="1" i="0">
              <a:solidFill>
                <a:schemeClr val="dk1"/>
              </a:solidFill>
              <a:effectLst/>
              <a:latin typeface="+mn-lt"/>
              <a:ea typeface="+mn-ea"/>
              <a:cs typeface="+mn-cs"/>
            </a:rPr>
            <a:t>Nursing Case-Mix Index (CMI)</a:t>
          </a:r>
          <a:r>
            <a:rPr lang="en-US" sz="1100" b="0" i="0">
              <a:solidFill>
                <a:schemeClr val="dk1"/>
              </a:solidFill>
              <a:effectLst/>
              <a:latin typeface="+mn-lt"/>
              <a:ea typeface="+mn-ea"/>
              <a:cs typeface="+mn-cs"/>
            </a:rPr>
            <a:t> is based on MDS assessments and reflects clinical complexity (e.g., ADL deficits, behavioral needs, medical conditions). CMI is obtained from the </a:t>
          </a:r>
          <a:r>
            <a:rPr lang="en-US" sz="1100" b="0" i="0" u="sng">
              <a:solidFill>
                <a:schemeClr val="dk1"/>
              </a:solidFill>
              <a:effectLst/>
              <a:latin typeface="+mn-lt"/>
              <a:ea typeface="+mn-ea"/>
              <a:cs typeface="+mn-cs"/>
            </a:rPr>
            <a:t>CMS Provider Information dataset</a:t>
          </a:r>
          <a:r>
            <a:rPr lang="en-US" sz="1100" b="0" i="0">
              <a:solidFill>
                <a:schemeClr val="dk1"/>
              </a:solidFill>
              <a:effectLst/>
              <a:latin typeface="+mn-lt"/>
              <a:ea typeface="+mn-ea"/>
              <a:cs typeface="+mn-cs"/>
            </a:rPr>
            <a:t> and merged with Payroll-Based Journal (PBJ) staffing data. </a:t>
          </a:r>
          <a:r>
            <a:rPr lang="en-US" sz="1100">
              <a:solidFill>
                <a:schemeClr val="dk1"/>
              </a:solidFill>
              <a:effectLst/>
              <a:latin typeface="+mn-lt"/>
              <a:ea typeface="+mn-ea"/>
              <a:cs typeface="+mn-cs"/>
            </a:rPr>
            <a:t>For the Q3 2025 staffing report, the CMI variable was pulled from the September 2025 CMS Provider Information data.</a:t>
          </a:r>
          <a:endParaRPr lang="en-US" sz="1100" b="0" i="0">
            <a:solidFill>
              <a:schemeClr val="dk1"/>
            </a:solidFill>
            <a:effectLst/>
            <a:latin typeface="+mn-lt"/>
            <a:ea typeface="+mn-ea"/>
            <a:cs typeface="+mn-cs"/>
          </a:endParaRPr>
        </a:p>
        <a:p>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Note:</a:t>
          </a:r>
          <a:r>
            <a:rPr lang="en-US" sz="1100" b="0" i="0">
              <a:solidFill>
                <a:schemeClr val="dk1"/>
              </a:solidFill>
              <a:effectLst/>
              <a:latin typeface="+mn-lt"/>
              <a:ea typeface="+mn-ea"/>
              <a:cs typeface="+mn-cs"/>
            </a:rPr>
            <a:t> All </a:t>
          </a:r>
          <a:r>
            <a:rPr lang="en-US" sz="1100" b="0" i="1">
              <a:solidFill>
                <a:schemeClr val="dk1"/>
              </a:solidFill>
              <a:effectLst/>
              <a:latin typeface="+mn-lt"/>
              <a:ea typeface="+mn-ea"/>
              <a:cs typeface="+mn-cs"/>
            </a:rPr>
            <a:t>state</a:t>
          </a:r>
          <a:r>
            <a:rPr lang="en-US" sz="1100" b="0" i="0">
              <a:solidFill>
                <a:schemeClr val="dk1"/>
              </a:solidFill>
              <a:effectLst/>
              <a:latin typeface="+mn-lt"/>
              <a:ea typeface="+mn-ea"/>
              <a:cs typeface="+mn-cs"/>
            </a:rPr>
            <a:t>, </a:t>
          </a:r>
          <a:r>
            <a:rPr lang="en-US" sz="1100" b="0" i="1">
              <a:solidFill>
                <a:schemeClr val="dk1"/>
              </a:solidFill>
              <a:effectLst/>
              <a:latin typeface="+mn-lt"/>
              <a:ea typeface="+mn-ea"/>
              <a:cs typeface="+mn-cs"/>
            </a:rPr>
            <a:t>regional</a:t>
          </a:r>
          <a:r>
            <a:rPr lang="en-US" sz="1100" b="0" i="0">
              <a:solidFill>
                <a:schemeClr val="dk1"/>
              </a:solidFill>
              <a:effectLst/>
              <a:latin typeface="+mn-lt"/>
              <a:ea typeface="+mn-ea"/>
              <a:cs typeface="+mn-cs"/>
            </a:rPr>
            <a:t>, and </a:t>
          </a:r>
          <a:r>
            <a:rPr lang="en-US" sz="1100" b="0" i="1">
              <a:solidFill>
                <a:schemeClr val="dk1"/>
              </a:solidFill>
              <a:effectLst/>
              <a:latin typeface="+mn-lt"/>
              <a:ea typeface="+mn-ea"/>
              <a:cs typeface="+mn-cs"/>
            </a:rPr>
            <a:t>federal</a:t>
          </a:r>
          <a:r>
            <a:rPr lang="en-US" sz="1100" b="0" i="0">
              <a:solidFill>
                <a:schemeClr val="dk1"/>
              </a:solidFill>
              <a:effectLst/>
              <a:latin typeface="+mn-lt"/>
              <a:ea typeface="+mn-ea"/>
              <a:cs typeface="+mn-cs"/>
            </a:rPr>
            <a:t> calculations for </a:t>
          </a:r>
          <a:r>
            <a:rPr lang="en-US" sz="1100" b="1" i="0">
              <a:solidFill>
                <a:schemeClr val="dk1"/>
              </a:solidFill>
              <a:effectLst/>
              <a:latin typeface="+mn-lt"/>
              <a:ea typeface="+mn-ea"/>
              <a:cs typeface="+mn-cs"/>
            </a:rPr>
            <a:t>expected staffing and deviation</a:t>
          </a:r>
          <a:r>
            <a:rPr lang="en-US" sz="1100" b="0" i="0">
              <a:solidFill>
                <a:schemeClr val="dk1"/>
              </a:solidFill>
              <a:effectLst/>
              <a:latin typeface="+mn-lt"/>
              <a:ea typeface="+mn-ea"/>
              <a:cs typeface="+mn-cs"/>
            </a:rPr>
            <a:t> exclude facilities that did not report a valid Case-Mix Index (CMI).</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_NAME" xr10:uid="{7A77C971-4632-7B42-BF07-A81554A064E3}" sourceName="COUNTY_NAME">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_NAME" xr10:uid="{455F6124-8537-984E-A9DE-5F442C78F18A}" cache="Slicer_COUNTY_NAME" caption="COUNTY_NAME" columnCount="2" rowHeight="251883"/>
  <slicer name="COUNTY_NAME 1" xr10:uid="{BA2B8B8A-915F-8647-B9B1-AD601B2128F7}" cache="Slicer_COUNTY_NAME" caption="COUNTY_NAME" rowHeight="251883"/>
  <slicer name="COUNTY_NAME 2" xr10:uid="{6E5D0333-8CCB-6646-AED3-62315D8FC29B}" cache="Slicer_COUNTY_NAME" caption="COUNTY_NAME"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0D04C7-DA84-B248-B504-7B65F66033C8}" name="Table1" displayName="Table1" ref="A1:U39" totalsRowShown="0" headerRowDxfId="20" headerRowBorderDxfId="18" tableBorderDxfId="19">
  <autoFilter ref="A1:U39" xr:uid="{0C0D04C7-DA84-B248-B504-7B65F66033C8}"/>
  <tableColumns count="21">
    <tableColumn id="1" xr3:uid="{5056149C-6B1D-ED47-820F-DFC702A2657C}" name="PROVNAME"/>
    <tableColumn id="2" xr3:uid="{FCD26666-D5C7-C94E-949B-C60937DEFB55}" name="CITY"/>
    <tableColumn id="3" xr3:uid="{0FBAF72A-EA22-634F-A803-A1AAE29CEF2E}" name="COUNTY_NAME"/>
    <tableColumn id="4" xr3:uid="{ED4333E4-ED89-E748-835D-60914E7DE791}" name="MDScensus" dataDxfId="17"/>
    <tableColumn id="5" xr3:uid="{198DCAAB-DC9B-6D42-BAF6-3619DEA156E3}" name="Total Nurse Staff HPRD" dataDxfId="16"/>
    <tableColumn id="6" xr3:uid="{FA1ED9CE-D58B-A94E-8213-F4608FDABF65}" name="Nursing Case-Mix Index" dataDxfId="15"/>
    <tableColumn id="7" xr3:uid="{B85E7C4A-6E49-ED43-95F4-6BA179AC3F4C}" name="Expected Total Nurse Staff HPRD" dataDxfId="14"/>
    <tableColumn id="8" xr3:uid="{87897DED-B516-144F-87AD-692E0844D818}" name="% Deviation From Total Expected Nurse HPRD" dataDxfId="13" dataCellStyle="Percent"/>
    <tableColumn id="9" xr3:uid="{5FB127A1-7A47-AF48-BC72-36F233FFEF11}" name="Total Nurse Care Staff HPRD (excl. Admin/DON)" dataDxfId="12"/>
    <tableColumn id="10" xr3:uid="{B0C47A35-3B7E-FA4D-AE2B-9817609A8CC2}" name="Total RN Staff HPRD" dataDxfId="11"/>
    <tableColumn id="11" xr3:uid="{F7192950-13FB-8A4F-A35C-AA77343382B3}" name="Expected Total RN HPRD" dataDxfId="10"/>
    <tableColumn id="12" xr3:uid="{AA36EF12-4057-424D-A05F-ED622BFAC0CA}" name="% Deviation From Total Expected RN HPRD" dataDxfId="9"/>
    <tableColumn id="13" xr3:uid="{9D5D2DA8-2DB1-1D4F-AD0C-65BE5D29E80D}" name="Total RN Care Staff HPRD (excl. Admin/DON)" dataDxfId="8"/>
    <tableColumn id="14" xr3:uid="{D4E91999-8BE3-F943-8536-092369DC6346}" name="Total LPN HPRD (w/ Admin)" dataDxfId="7"/>
    <tableColumn id="15" xr3:uid="{14C3BFD0-2D1B-5D45-AAF3-AFDCCC1AD4FC}" name="Total Nurse Aide HPRD (CNA, NA TR, MedAide)" dataDxfId="6"/>
    <tableColumn id="16" xr3:uid="{312D09CD-E816-3D44-B68E-CC16985923AE}" name="Expected Nurse Aide HPRD" dataDxfId="5"/>
    <tableColumn id="17" xr3:uid="{96C3C47B-F7C6-A34C-A8BD-5797C8E3F869}" name="% Deviation From Total Nurse Aide HPRD" dataDxfId="4" dataCellStyle="Percent"/>
    <tableColumn id="18" xr3:uid="{4AF1FAA3-D22B-394E-9476-332E2ABAC358}" name="Total Nurse Staff Hours" dataDxfId="3"/>
    <tableColumn id="19" xr3:uid="{4638ACDD-61F4-D448-B05E-DCABD4E09129}" name="Total Contract Hours" dataDxfId="2"/>
    <tableColumn id="20" xr3:uid="{5956BF71-5AD4-CA48-ABD3-4FBD2610F49F}" name="% Total Nurse Contract" dataDxfId="1" dataCellStyle="Percent"/>
    <tableColumn id="21" xr3:uid="{9C5CB0BD-0D15-5548-A667-A691652596EA}" name="PROVNUM" dataDxfId="0"/>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E393-8B04-AC4D-9F36-372399FAD575}">
  <dimension ref="A1:U39"/>
  <sheetViews>
    <sheetView tabSelected="1" workbookViewId="0">
      <pane xSplit="3" ySplit="1" topLeftCell="D12" activePane="bottomRight" state="frozen"/>
      <selection pane="topRight" activeCell="D1" sqref="D1"/>
      <selection pane="bottomLeft" activeCell="A2" sqref="A2"/>
      <selection pane="bottomRight" activeCell="F23" sqref="F23"/>
    </sheetView>
  </sheetViews>
  <sheetFormatPr baseColWidth="10" defaultRowHeight="16" x14ac:dyDescent="0.2"/>
  <cols>
    <col min="1" max="1" width="53.6640625" customWidth="1"/>
    <col min="3" max="3" width="15.1640625" customWidth="1"/>
    <col min="4" max="4" width="12.5" customWidth="1"/>
    <col min="5" max="5" width="9.6640625" customWidth="1"/>
    <col min="6" max="6" width="10.6640625" customWidth="1"/>
    <col min="7" max="7" width="12.1640625" customWidth="1"/>
    <col min="8" max="8" width="13.83203125" customWidth="1"/>
    <col min="9" max="9" width="12.5" customWidth="1"/>
    <col min="10" max="10" width="10.33203125" customWidth="1"/>
    <col min="11" max="11" width="11.33203125" customWidth="1"/>
    <col min="12" max="12" width="16" customWidth="1"/>
    <col min="13" max="13" width="14.33203125" customWidth="1"/>
    <col min="14" max="14" width="11" customWidth="1"/>
    <col min="15" max="15" width="15.5" customWidth="1"/>
    <col min="16" max="16" width="12.33203125" customWidth="1"/>
    <col min="17" max="17" width="13" customWidth="1"/>
    <col min="18" max="18" width="9.83203125" customWidth="1"/>
    <col min="19" max="19" width="10.83203125" customWidth="1"/>
    <col min="20" max="20" width="10.1640625" customWidth="1"/>
    <col min="21" max="21" width="11.33203125" customWidth="1"/>
  </cols>
  <sheetData>
    <row r="1" spans="1:21" ht="174" customHeight="1" thickBot="1" x14ac:dyDescent="0.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3" t="s">
        <v>19</v>
      </c>
      <c r="U1" s="12" t="s">
        <v>20</v>
      </c>
    </row>
    <row r="2" spans="1:21" x14ac:dyDescent="0.2">
      <c r="A2" s="1" t="s">
        <v>21</v>
      </c>
      <c r="B2" s="1" t="s">
        <v>22</v>
      </c>
      <c r="C2" s="1" t="s">
        <v>23</v>
      </c>
      <c r="D2" s="2">
        <v>131.380434782609</v>
      </c>
      <c r="E2" s="2">
        <v>3.2836229006370501</v>
      </c>
      <c r="F2" s="2">
        <v>1.52268</v>
      </c>
      <c r="G2" s="2">
        <v>5.1709824318540898</v>
      </c>
      <c r="H2" s="3">
        <v>-0.36499051313549302</v>
      </c>
      <c r="I2" s="2">
        <v>2.8652262761644698</v>
      </c>
      <c r="J2" s="2">
        <v>0.44985356167783602</v>
      </c>
      <c r="K2" s="2">
        <v>1.08319376634048</v>
      </c>
      <c r="L2" s="4">
        <v>-0.58469705452825405</v>
      </c>
      <c r="M2" s="2">
        <v>0.12484321998841701</v>
      </c>
      <c r="N2" s="2">
        <v>0.73402829486224896</v>
      </c>
      <c r="O2" s="2">
        <v>2.0997410440969602</v>
      </c>
      <c r="P2" s="2">
        <v>3.3017694750036402</v>
      </c>
      <c r="Q2" s="3">
        <v>-0.364055831276758</v>
      </c>
      <c r="R2" s="2">
        <v>431.403804347826</v>
      </c>
      <c r="S2" s="2">
        <v>51.4005434782609</v>
      </c>
      <c r="T2" s="5">
        <v>11.9147172464011</v>
      </c>
      <c r="U2" s="6" t="s">
        <v>24</v>
      </c>
    </row>
    <row r="3" spans="1:21" x14ac:dyDescent="0.2">
      <c r="A3" t="s">
        <v>25</v>
      </c>
      <c r="B3" t="s">
        <v>26</v>
      </c>
      <c r="C3" t="s">
        <v>27</v>
      </c>
      <c r="D3" s="7">
        <v>106.576086956522</v>
      </c>
      <c r="E3" s="7">
        <v>3.3666935237123901</v>
      </c>
      <c r="F3" s="7">
        <v>1.5021199999999999</v>
      </c>
      <c r="G3" s="7">
        <v>5.1433401676241601</v>
      </c>
      <c r="H3" s="8">
        <v>-0.34542662666864699</v>
      </c>
      <c r="I3" s="7">
        <v>3.2783620601733801</v>
      </c>
      <c r="J3" s="7">
        <v>0.42249464558898497</v>
      </c>
      <c r="K3" s="7">
        <v>1.07136226623719</v>
      </c>
      <c r="L3" s="9">
        <v>-0.60564725965862098</v>
      </c>
      <c r="M3" s="7">
        <v>0.33416318204997503</v>
      </c>
      <c r="N3" s="7">
        <v>0.78565935747067805</v>
      </c>
      <c r="O3" s="7">
        <v>2.15853952065273</v>
      </c>
      <c r="P3" s="7">
        <v>3.2971496142303001</v>
      </c>
      <c r="Q3" s="8">
        <v>-0.34533164302384001</v>
      </c>
      <c r="R3" s="7">
        <v>358.80902173913</v>
      </c>
      <c r="S3" s="7">
        <v>22.362391304347799</v>
      </c>
      <c r="T3" s="10">
        <v>6.2323938221949904</v>
      </c>
      <c r="U3" s="11" t="s">
        <v>28</v>
      </c>
    </row>
    <row r="4" spans="1:21" x14ac:dyDescent="0.2">
      <c r="A4" s="1" t="s">
        <v>29</v>
      </c>
      <c r="B4" s="1" t="s">
        <v>30</v>
      </c>
      <c r="C4" s="1" t="s">
        <v>31</v>
      </c>
      <c r="D4" s="2">
        <v>234.83695652173901</v>
      </c>
      <c r="E4" s="2">
        <v>3.3696371210368001</v>
      </c>
      <c r="F4" s="2">
        <v>1.2735099999999999</v>
      </c>
      <c r="G4" s="2">
        <v>4.8221065170637303</v>
      </c>
      <c r="H4" s="3">
        <v>-0.30121055826684001</v>
      </c>
      <c r="I4" s="2">
        <v>3.1862050451284398</v>
      </c>
      <c r="J4" s="2">
        <v>0.36872946077296898</v>
      </c>
      <c r="K4" s="2">
        <v>0.93927646399531695</v>
      </c>
      <c r="L4" s="4">
        <v>-0.60743244943609298</v>
      </c>
      <c r="M4" s="2">
        <v>0.21016986808609101</v>
      </c>
      <c r="N4" s="2">
        <v>0.78982920620226804</v>
      </c>
      <c r="O4" s="2">
        <v>2.21107845406156</v>
      </c>
      <c r="P4" s="2">
        <v>3.2392390532877302</v>
      </c>
      <c r="Q4" s="3">
        <v>-0.31740806476836603</v>
      </c>
      <c r="R4" s="2">
        <v>791.31532608695602</v>
      </c>
      <c r="S4" s="2">
        <v>129.93260869565199</v>
      </c>
      <c r="T4" s="5">
        <v>16.419827142508101</v>
      </c>
      <c r="U4" s="6" t="s">
        <v>32</v>
      </c>
    </row>
    <row r="5" spans="1:21" x14ac:dyDescent="0.2">
      <c r="A5" t="s">
        <v>33</v>
      </c>
      <c r="B5" t="s">
        <v>34</v>
      </c>
      <c r="C5" t="s">
        <v>31</v>
      </c>
      <c r="D5" s="7">
        <v>154.304347826087</v>
      </c>
      <c r="E5" s="7">
        <v>3.3182868413637601</v>
      </c>
      <c r="F5" s="7">
        <v>1.5803199999999999</v>
      </c>
      <c r="G5" s="7">
        <v>5.2475412831827404</v>
      </c>
      <c r="H5" s="8">
        <v>-0.367649216596318</v>
      </c>
      <c r="I5" s="7">
        <v>3.1998027613412199</v>
      </c>
      <c r="J5" s="7">
        <v>0.51560298675683303</v>
      </c>
      <c r="K5" s="7">
        <v>1.1163264862194699</v>
      </c>
      <c r="L5" s="9">
        <v>-0.53812527685967004</v>
      </c>
      <c r="M5" s="7">
        <v>0.40888982812059699</v>
      </c>
      <c r="N5" s="7">
        <v>0.89975345167652898</v>
      </c>
      <c r="O5" s="7">
        <v>1.9029304029303999</v>
      </c>
      <c r="P5" s="7">
        <v>3.3143061667718401</v>
      </c>
      <c r="Q5" s="8">
        <v>-0.425843507757803</v>
      </c>
      <c r="R5" s="7">
        <v>512.02608695652202</v>
      </c>
      <c r="S5" s="7">
        <v>25.918478260869598</v>
      </c>
      <c r="T5" s="10">
        <v>5.06194487373266</v>
      </c>
      <c r="U5" s="11" t="s">
        <v>35</v>
      </c>
    </row>
    <row r="6" spans="1:21" x14ac:dyDescent="0.2">
      <c r="A6" s="1" t="s">
        <v>36</v>
      </c>
      <c r="B6" s="1" t="s">
        <v>37</v>
      </c>
      <c r="C6" s="1" t="s">
        <v>38</v>
      </c>
      <c r="D6" s="2">
        <v>113.282608695652</v>
      </c>
      <c r="E6" s="2">
        <v>3.55692669353291</v>
      </c>
      <c r="F6" s="2">
        <v>1.14618</v>
      </c>
      <c r="G6" s="2">
        <v>4.6293667189150698</v>
      </c>
      <c r="H6" s="3">
        <v>-0.231660201167536</v>
      </c>
      <c r="I6" s="2">
        <v>3.5151832661677198</v>
      </c>
      <c r="J6" s="2">
        <v>0.49255229322586802</v>
      </c>
      <c r="K6" s="2">
        <v>0.86520437658907701</v>
      </c>
      <c r="L6" s="4">
        <v>-0.43070989172792501</v>
      </c>
      <c r="M6" s="2">
        <v>0.45080886586067898</v>
      </c>
      <c r="N6" s="2">
        <v>0.77877854538476299</v>
      </c>
      <c r="O6" s="2">
        <v>2.2855958549222799</v>
      </c>
      <c r="P6" s="2">
        <v>3.19988041529384</v>
      </c>
      <c r="Q6" s="3">
        <v>-0.285724602707569</v>
      </c>
      <c r="R6" s="2">
        <v>402.93793478260898</v>
      </c>
      <c r="S6" s="2">
        <v>5.8789130434782599</v>
      </c>
      <c r="T6" s="5">
        <v>1.45901205520647</v>
      </c>
      <c r="U6" s="6" t="s">
        <v>41</v>
      </c>
    </row>
    <row r="7" spans="1:21" x14ac:dyDescent="0.2">
      <c r="A7" t="s">
        <v>39</v>
      </c>
      <c r="B7" t="s">
        <v>40</v>
      </c>
      <c r="C7" t="s">
        <v>27</v>
      </c>
      <c r="D7" s="7">
        <v>33.576086956521699</v>
      </c>
      <c r="E7" s="7">
        <v>4.7574166396892199</v>
      </c>
      <c r="F7" s="7">
        <v>1.22095</v>
      </c>
      <c r="G7" s="7">
        <v>4.7439732041909997</v>
      </c>
      <c r="H7" s="8">
        <v>2.8337924603673401E-3</v>
      </c>
      <c r="I7" s="7">
        <v>4.5798834574295899</v>
      </c>
      <c r="J7" s="7">
        <v>1.1465328585302701</v>
      </c>
      <c r="K7" s="7">
        <v>0.90875083168632498</v>
      </c>
      <c r="L7" s="9">
        <v>0.26165811194109601</v>
      </c>
      <c r="M7" s="7">
        <v>0.96899967627063799</v>
      </c>
      <c r="N7" s="7">
        <v>0.66190352865004898</v>
      </c>
      <c r="O7" s="7">
        <v>2.9489802525089002</v>
      </c>
      <c r="P7" s="7">
        <v>3.22377208275421</v>
      </c>
      <c r="Q7" s="8">
        <v>-8.5239223863040406E-2</v>
      </c>
      <c r="R7" s="7">
        <v>159.73543478260899</v>
      </c>
      <c r="S7" s="7">
        <v>15.941739130434801</v>
      </c>
      <c r="T7" s="10">
        <v>9.9800893597157305</v>
      </c>
      <c r="U7" s="11" t="s">
        <v>42</v>
      </c>
    </row>
    <row r="8" spans="1:21" x14ac:dyDescent="0.2">
      <c r="A8" s="1" t="s">
        <v>43</v>
      </c>
      <c r="B8" s="1" t="s">
        <v>44</v>
      </c>
      <c r="C8" s="1" t="s">
        <v>45</v>
      </c>
      <c r="D8" s="2">
        <v>249.65217391304299</v>
      </c>
      <c r="E8" s="2">
        <v>3.1844531522117698</v>
      </c>
      <c r="F8" s="2">
        <v>1.6232500000000001</v>
      </c>
      <c r="G8" s="2">
        <v>5.3037133421259597</v>
      </c>
      <c r="H8" s="3">
        <v>-0.39958045490156402</v>
      </c>
      <c r="I8" s="2">
        <v>3.0741553465691398</v>
      </c>
      <c r="J8" s="2">
        <v>0.40227882270985699</v>
      </c>
      <c r="K8" s="2">
        <v>1.1409697491098201</v>
      </c>
      <c r="L8" s="4">
        <v>-0.64742376121390399</v>
      </c>
      <c r="M8" s="2">
        <v>0.30340996168582401</v>
      </c>
      <c r="N8" s="2">
        <v>1.02862199582027</v>
      </c>
      <c r="O8" s="2">
        <v>1.7535523336816401</v>
      </c>
      <c r="P8" s="2">
        <v>3.32327486518022</v>
      </c>
      <c r="Q8" s="3">
        <v>-0.47234207075238399</v>
      </c>
      <c r="R8" s="2">
        <v>795.00565217391295</v>
      </c>
      <c r="S8" s="2">
        <v>26.147934782608701</v>
      </c>
      <c r="T8" s="5">
        <v>3.2890250165024799</v>
      </c>
      <c r="U8" s="6" t="s">
        <v>46</v>
      </c>
    </row>
    <row r="9" spans="1:21" x14ac:dyDescent="0.2">
      <c r="A9" t="s">
        <v>47</v>
      </c>
      <c r="B9" t="s">
        <v>48</v>
      </c>
      <c r="C9" t="s">
        <v>49</v>
      </c>
      <c r="D9" s="7">
        <v>111.54347826087</v>
      </c>
      <c r="E9" s="7">
        <v>3.8558029623854999</v>
      </c>
      <c r="F9" s="7">
        <v>1.3872599999999999</v>
      </c>
      <c r="G9" s="7">
        <v>4.9853614502521397</v>
      </c>
      <c r="H9" s="8">
        <v>-0.22657504358274999</v>
      </c>
      <c r="I9" s="7">
        <v>3.8168242058078299</v>
      </c>
      <c r="J9" s="7">
        <v>0.52355778600662595</v>
      </c>
      <c r="K9" s="7">
        <v>1.0051272819549999</v>
      </c>
      <c r="L9" s="9">
        <v>-0.47911294877173199</v>
      </c>
      <c r="M9" s="7">
        <v>0.48457902942896097</v>
      </c>
      <c r="N9" s="7">
        <v>1.0476758916390601</v>
      </c>
      <c r="O9" s="7">
        <v>2.28456928473982</v>
      </c>
      <c r="P9" s="7">
        <v>3.2697076451883098</v>
      </c>
      <c r="Q9" s="8">
        <v>-0.30129249075164899</v>
      </c>
      <c r="R9" s="7">
        <v>430.08967391304299</v>
      </c>
      <c r="S9" s="7">
        <v>204.16847826086999</v>
      </c>
      <c r="T9" s="10">
        <v>47.471141635023002</v>
      </c>
      <c r="U9" s="11" t="s">
        <v>50</v>
      </c>
    </row>
    <row r="10" spans="1:21" x14ac:dyDescent="0.2">
      <c r="A10" s="1" t="s">
        <v>51</v>
      </c>
      <c r="B10" s="1" t="s">
        <v>52</v>
      </c>
      <c r="C10" s="1" t="s">
        <v>27</v>
      </c>
      <c r="D10" s="2">
        <v>88.706521739130395</v>
      </c>
      <c r="E10" s="2">
        <v>3.59112486214925</v>
      </c>
      <c r="F10" s="2">
        <v>1.4353100000000001</v>
      </c>
      <c r="G10" s="2">
        <v>5.0522159239433604</v>
      </c>
      <c r="H10" s="3">
        <v>-0.28919806354074101</v>
      </c>
      <c r="I10" s="2">
        <v>3.5326834946697701</v>
      </c>
      <c r="J10" s="2">
        <v>0.55789486582526604</v>
      </c>
      <c r="K10" s="2">
        <v>1.03286509698601</v>
      </c>
      <c r="L10" s="4">
        <v>-0.45985698669337</v>
      </c>
      <c r="M10" s="2">
        <v>0.499453498345791</v>
      </c>
      <c r="N10" s="2">
        <v>0.79576645018992798</v>
      </c>
      <c r="O10" s="2">
        <v>2.23746354613405</v>
      </c>
      <c r="P10" s="2">
        <v>3.2815455459647498</v>
      </c>
      <c r="Q10" s="3">
        <v>-0.31816776125950302</v>
      </c>
      <c r="R10" s="2">
        <v>318.55619565217398</v>
      </c>
      <c r="S10" s="2">
        <v>0</v>
      </c>
      <c r="T10" s="5">
        <v>0</v>
      </c>
      <c r="U10" s="6" t="s">
        <v>53</v>
      </c>
    </row>
    <row r="11" spans="1:21" x14ac:dyDescent="0.2">
      <c r="A11" t="s">
        <v>54</v>
      </c>
      <c r="B11" t="s">
        <v>55</v>
      </c>
      <c r="C11" t="s">
        <v>45</v>
      </c>
      <c r="D11" s="7">
        <v>111.652173913043</v>
      </c>
      <c r="E11" s="7">
        <v>3.7555977414330202</v>
      </c>
      <c r="F11" s="7">
        <v>1.23431</v>
      </c>
      <c r="G11" s="7">
        <v>4.7640118573313996</v>
      </c>
      <c r="H11" s="8">
        <v>-0.21167330101131401</v>
      </c>
      <c r="I11" s="7">
        <v>3.6646952881619899</v>
      </c>
      <c r="J11" s="7">
        <v>0.51039232866043605</v>
      </c>
      <c r="K11" s="7">
        <v>0.91651637427001997</v>
      </c>
      <c r="L11" s="9">
        <v>-0.44311706480208901</v>
      </c>
      <c r="M11" s="7">
        <v>0.41948987538940802</v>
      </c>
      <c r="N11" s="7">
        <v>0.97179225077881604</v>
      </c>
      <c r="O11" s="7">
        <v>2.2734131619937701</v>
      </c>
      <c r="P11" s="7">
        <v>3.2277986025625101</v>
      </c>
      <c r="Q11" s="8">
        <v>-0.29567688634943501</v>
      </c>
      <c r="R11" s="7">
        <v>419.320652173913</v>
      </c>
      <c r="S11" s="7">
        <v>121.633152173913</v>
      </c>
      <c r="T11" s="10">
        <v>29.0071933121638</v>
      </c>
      <c r="U11" s="11" t="s">
        <v>56</v>
      </c>
    </row>
    <row r="12" spans="1:21" x14ac:dyDescent="0.2">
      <c r="A12" s="1" t="s">
        <v>57</v>
      </c>
      <c r="B12" s="1" t="s">
        <v>58</v>
      </c>
      <c r="C12" s="1" t="s">
        <v>38</v>
      </c>
      <c r="D12" s="2">
        <v>109.565217391304</v>
      </c>
      <c r="E12" s="2">
        <v>1.9987003968254</v>
      </c>
      <c r="F12" s="2">
        <v>1.3054699999999999</v>
      </c>
      <c r="G12" s="2">
        <v>4.8687398087347296</v>
      </c>
      <c r="H12" s="3">
        <v>-0.58948301298836203</v>
      </c>
      <c r="I12" s="2">
        <v>1.8237996031746</v>
      </c>
      <c r="J12" s="2">
        <v>0.34325396825396798</v>
      </c>
      <c r="K12" s="2">
        <v>0.95780649112523197</v>
      </c>
      <c r="L12" s="4">
        <v>-0.64162493005167098</v>
      </c>
      <c r="M12" s="2">
        <v>0.17728174603174601</v>
      </c>
      <c r="N12" s="2">
        <v>0.52079861111111103</v>
      </c>
      <c r="O12" s="2">
        <v>1.1346478174603201</v>
      </c>
      <c r="P12" s="2">
        <v>3.2481846214763701</v>
      </c>
      <c r="Q12" s="3">
        <v>-0.65068247353976005</v>
      </c>
      <c r="R12" s="2">
        <v>218.98804347826101</v>
      </c>
      <c r="S12" s="2">
        <v>0</v>
      </c>
      <c r="T12" s="5">
        <v>0</v>
      </c>
      <c r="U12" s="6" t="s">
        <v>59</v>
      </c>
    </row>
    <row r="13" spans="1:21" x14ac:dyDescent="0.2">
      <c r="A13" t="s">
        <v>60</v>
      </c>
      <c r="B13" t="s">
        <v>61</v>
      </c>
      <c r="C13" t="s">
        <v>31</v>
      </c>
      <c r="D13" s="7">
        <v>150.565217391304</v>
      </c>
      <c r="E13" s="7">
        <v>3.50981374530754</v>
      </c>
      <c r="F13" s="7">
        <v>1.23933</v>
      </c>
      <c r="G13" s="7">
        <v>4.7715092007259203</v>
      </c>
      <c r="H13" s="8">
        <v>-0.26442272294611302</v>
      </c>
      <c r="I13" s="7">
        <v>3.21905428818943</v>
      </c>
      <c r="J13" s="7">
        <v>0.34878934449898902</v>
      </c>
      <c r="K13" s="7">
        <v>0.91943312302535096</v>
      </c>
      <c r="L13" s="9">
        <v>-0.62064740135605001</v>
      </c>
      <c r="M13" s="7">
        <v>8.6834392145538605E-2</v>
      </c>
      <c r="N13" s="7">
        <v>1.22661420733468</v>
      </c>
      <c r="O13" s="7">
        <v>1.93441019347387</v>
      </c>
      <c r="P13" s="7">
        <v>3.2292942752186402</v>
      </c>
      <c r="Q13" s="8">
        <v>-0.40098051505606502</v>
      </c>
      <c r="R13" s="7">
        <v>528.45586956521697</v>
      </c>
      <c r="S13" s="7">
        <v>8.1972826086956498</v>
      </c>
      <c r="T13" s="10">
        <v>1.55117637645692</v>
      </c>
      <c r="U13" s="11" t="s">
        <v>62</v>
      </c>
    </row>
    <row r="14" spans="1:21" x14ac:dyDescent="0.2">
      <c r="A14" s="1" t="s">
        <v>63</v>
      </c>
      <c r="B14" s="1" t="s">
        <v>52</v>
      </c>
      <c r="C14" s="1" t="s">
        <v>27</v>
      </c>
      <c r="D14" s="2">
        <v>220.28260869565199</v>
      </c>
      <c r="E14" s="2">
        <v>3.3203024770551699</v>
      </c>
      <c r="F14" s="2">
        <v>1.5964</v>
      </c>
      <c r="G14" s="2">
        <v>5.2686633629056399</v>
      </c>
      <c r="H14" s="3">
        <v>-0.36980174128566101</v>
      </c>
      <c r="I14" s="2">
        <v>3.1798578900621699</v>
      </c>
      <c r="J14" s="2">
        <v>0.65639494720221003</v>
      </c>
      <c r="K14" s="2">
        <v>1.1255602414015</v>
      </c>
      <c r="L14" s="4">
        <v>-0.41682823978848499</v>
      </c>
      <c r="M14" s="2">
        <v>0.577370966150202</v>
      </c>
      <c r="N14" s="2">
        <v>0.83732606335734705</v>
      </c>
      <c r="O14" s="2">
        <v>1.8265814664956099</v>
      </c>
      <c r="P14" s="2">
        <v>3.3177007209376801</v>
      </c>
      <c r="Q14" s="3">
        <v>-0.449443569467181</v>
      </c>
      <c r="R14" s="2">
        <v>731.40489130434798</v>
      </c>
      <c r="S14" s="2">
        <v>0.309782608695652</v>
      </c>
      <c r="T14" s="5">
        <v>4.2354462265517902E-2</v>
      </c>
      <c r="U14" s="6" t="s">
        <v>64</v>
      </c>
    </row>
    <row r="15" spans="1:21" x14ac:dyDescent="0.2">
      <c r="A15" t="s">
        <v>65</v>
      </c>
      <c r="B15" t="s">
        <v>66</v>
      </c>
      <c r="C15" t="s">
        <v>27</v>
      </c>
      <c r="D15" s="7">
        <v>93.2826086956522</v>
      </c>
      <c r="E15" s="7">
        <v>3.0187893264973198</v>
      </c>
      <c r="F15" s="7">
        <v>1.5774600000000001</v>
      </c>
      <c r="G15" s="7">
        <v>5.2437739871307203</v>
      </c>
      <c r="H15" s="8">
        <v>-0.42430979407082797</v>
      </c>
      <c r="I15" s="7">
        <v>2.90512118387322</v>
      </c>
      <c r="J15" s="7">
        <v>0.56825332090421798</v>
      </c>
      <c r="K15" s="7">
        <v>1.11468374404045</v>
      </c>
      <c r="L15" s="9">
        <v>-0.49021117070888598</v>
      </c>
      <c r="M15" s="7">
        <v>0.455866930785365</v>
      </c>
      <c r="N15" s="7">
        <v>0.76124446515963695</v>
      </c>
      <c r="O15" s="7">
        <v>1.6892915404334701</v>
      </c>
      <c r="P15" s="7">
        <v>3.3136978681929401</v>
      </c>
      <c r="Q15" s="8">
        <v>-0.49020954606380901</v>
      </c>
      <c r="R15" s="7">
        <v>281.60054347826099</v>
      </c>
      <c r="S15" s="7">
        <v>8.5326086956521703</v>
      </c>
      <c r="T15" s="10">
        <v>3.0300398537088999</v>
      </c>
      <c r="U15" s="11" t="s">
        <v>67</v>
      </c>
    </row>
    <row r="16" spans="1:21" x14ac:dyDescent="0.2">
      <c r="A16" s="1" t="s">
        <v>68</v>
      </c>
      <c r="B16" s="1" t="s">
        <v>69</v>
      </c>
      <c r="C16" s="1" t="s">
        <v>45</v>
      </c>
      <c r="D16" s="2">
        <v>74.054347826086996</v>
      </c>
      <c r="E16" s="2">
        <v>3.5334903860267102</v>
      </c>
      <c r="F16" s="2">
        <v>1.45895</v>
      </c>
      <c r="G16" s="2">
        <v>5.0846938941162501</v>
      </c>
      <c r="H16" s="3">
        <v>-0.30507313525490898</v>
      </c>
      <c r="I16" s="2">
        <v>3.3359313077939201</v>
      </c>
      <c r="J16" s="2">
        <v>0.37541758403052999</v>
      </c>
      <c r="K16" s="2">
        <v>1.0464959699309</v>
      </c>
      <c r="L16" s="4">
        <v>-0.64126227446884798</v>
      </c>
      <c r="M16" s="2">
        <v>0.17785850579774001</v>
      </c>
      <c r="N16" s="2">
        <v>1.08425069719654</v>
      </c>
      <c r="O16" s="2">
        <v>2.0738221047996501</v>
      </c>
      <c r="P16" s="2">
        <v>3.28717491487861</v>
      </c>
      <c r="Q16" s="3">
        <v>-0.369117202917014</v>
      </c>
      <c r="R16" s="2">
        <v>261.670326086957</v>
      </c>
      <c r="S16" s="2">
        <v>0</v>
      </c>
      <c r="T16" s="5">
        <v>0</v>
      </c>
      <c r="U16" s="6" t="s">
        <v>70</v>
      </c>
    </row>
    <row r="17" spans="1:21" x14ac:dyDescent="0.2">
      <c r="A17" t="s">
        <v>71</v>
      </c>
      <c r="B17" t="s">
        <v>72</v>
      </c>
      <c r="C17" t="s">
        <v>45</v>
      </c>
      <c r="D17" s="7">
        <v>260.64130434782601</v>
      </c>
      <c r="E17" s="7">
        <v>3.6886588264731599</v>
      </c>
      <c r="F17" s="7">
        <v>1.3348800000000001</v>
      </c>
      <c r="G17" s="7">
        <v>4.9111081196496098</v>
      </c>
      <c r="H17" s="8">
        <v>-0.24891516606717701</v>
      </c>
      <c r="I17" s="7">
        <v>3.54614871345761</v>
      </c>
      <c r="J17" s="7">
        <v>0.66202260311105599</v>
      </c>
      <c r="K17" s="7">
        <v>0.97483815258066298</v>
      </c>
      <c r="L17" s="9">
        <v>-0.32088972783994901</v>
      </c>
      <c r="M17" s="7">
        <v>0.53239876558655497</v>
      </c>
      <c r="N17" s="7">
        <v>0.80519871554276701</v>
      </c>
      <c r="O17" s="7">
        <v>2.2214375078193398</v>
      </c>
      <c r="P17" s="7">
        <v>3.2561391648660698</v>
      </c>
      <c r="Q17" s="8">
        <v>-0.317769482401495</v>
      </c>
      <c r="R17" s="7">
        <v>961.41684782608695</v>
      </c>
      <c r="S17" s="7">
        <v>121.688152173913</v>
      </c>
      <c r="T17" s="10">
        <v>12.6571686827695</v>
      </c>
      <c r="U17" s="11" t="s">
        <v>73</v>
      </c>
    </row>
    <row r="18" spans="1:21" x14ac:dyDescent="0.2">
      <c r="A18" s="1" t="s">
        <v>74</v>
      </c>
      <c r="B18" s="1" t="s">
        <v>75</v>
      </c>
      <c r="C18" s="1" t="s">
        <v>38</v>
      </c>
      <c r="D18" s="2">
        <v>117.586956521739</v>
      </c>
      <c r="E18" s="2">
        <v>2.6356304307635399</v>
      </c>
      <c r="F18" s="2">
        <v>1.34999</v>
      </c>
      <c r="G18" s="2">
        <v>4.9326822331068696</v>
      </c>
      <c r="H18" s="3">
        <v>-0.465680068934122</v>
      </c>
      <c r="I18" s="2">
        <v>2.5956969865039801</v>
      </c>
      <c r="J18" s="2">
        <v>0.59144481419855799</v>
      </c>
      <c r="K18" s="2">
        <v>0.98358137860209605</v>
      </c>
      <c r="L18" s="4">
        <v>-0.398682379449739</v>
      </c>
      <c r="M18" s="2">
        <v>0.55151136993899097</v>
      </c>
      <c r="N18" s="2">
        <v>0.74526252542059501</v>
      </c>
      <c r="O18" s="2">
        <v>1.2989230911443901</v>
      </c>
      <c r="P18" s="2">
        <v>3.2601291253191902</v>
      </c>
      <c r="Q18" s="3">
        <v>-0.60157311529272095</v>
      </c>
      <c r="R18" s="2">
        <v>309.91576086956502</v>
      </c>
      <c r="S18" s="2">
        <v>69.567934782608702</v>
      </c>
      <c r="T18" s="5">
        <v>22.447369113275901</v>
      </c>
      <c r="U18" s="6" t="s">
        <v>76</v>
      </c>
    </row>
    <row r="19" spans="1:21" x14ac:dyDescent="0.2">
      <c r="A19" t="s">
        <v>77</v>
      </c>
      <c r="B19" t="s">
        <v>78</v>
      </c>
      <c r="C19" t="s">
        <v>31</v>
      </c>
      <c r="D19" s="7">
        <v>98.793478260869605</v>
      </c>
      <c r="E19" s="7">
        <v>2.0871449004290898</v>
      </c>
      <c r="F19" s="7">
        <v>1.39598</v>
      </c>
      <c r="G19" s="7">
        <v>4.9975805988060804</v>
      </c>
      <c r="H19" s="8">
        <v>-0.58236893649544896</v>
      </c>
      <c r="I19" s="7">
        <v>1.92139509296952</v>
      </c>
      <c r="J19" s="7">
        <v>0.26560237649906498</v>
      </c>
      <c r="K19" s="7">
        <v>1.0101643562481799</v>
      </c>
      <c r="L19" s="9">
        <v>-0.73707013630382801</v>
      </c>
      <c r="M19" s="7">
        <v>0.209298052591044</v>
      </c>
      <c r="N19" s="7">
        <v>0.674799207833645</v>
      </c>
      <c r="O19" s="7">
        <v>1.14674331609638</v>
      </c>
      <c r="P19" s="7">
        <v>3.2718972236235602</v>
      </c>
      <c r="Q19" s="8">
        <v>-0.64951731740938201</v>
      </c>
      <c r="R19" s="7">
        <v>206.19630434782599</v>
      </c>
      <c r="S19" s="7">
        <v>0</v>
      </c>
      <c r="T19" s="10">
        <v>0</v>
      </c>
      <c r="U19" s="11" t="s">
        <v>79</v>
      </c>
    </row>
    <row r="20" spans="1:21" x14ac:dyDescent="0.2">
      <c r="A20" s="1" t="s">
        <v>80</v>
      </c>
      <c r="B20" s="1" t="s">
        <v>81</v>
      </c>
      <c r="C20" s="1" t="s">
        <v>23</v>
      </c>
      <c r="D20" s="2">
        <v>76.597826086956502</v>
      </c>
      <c r="E20" s="2">
        <v>2.8019951752518799</v>
      </c>
      <c r="F20" s="2">
        <v>1.28033</v>
      </c>
      <c r="G20" s="2">
        <v>4.8321111771140997</v>
      </c>
      <c r="H20" s="3">
        <v>-0.42013023447748399</v>
      </c>
      <c r="I20" s="2">
        <v>2.6699815524336601</v>
      </c>
      <c r="J20" s="2">
        <v>0.53745139775791095</v>
      </c>
      <c r="K20" s="2">
        <v>0.943232562180226</v>
      </c>
      <c r="L20" s="4">
        <v>-0.43020266760551201</v>
      </c>
      <c r="M20" s="2">
        <v>0.40543777493969102</v>
      </c>
      <c r="N20" s="2">
        <v>0.54860791826309097</v>
      </c>
      <c r="O20" s="2">
        <v>1.71593585923088</v>
      </c>
      <c r="P20" s="2">
        <v>3.2411755694018698</v>
      </c>
      <c r="Q20" s="3">
        <v>-0.47058225557724498</v>
      </c>
      <c r="R20" s="2">
        <v>214.626739130435</v>
      </c>
      <c r="S20" s="2">
        <v>0</v>
      </c>
      <c r="T20" s="5">
        <v>0</v>
      </c>
      <c r="U20" s="6" t="s">
        <v>82</v>
      </c>
    </row>
    <row r="21" spans="1:21" x14ac:dyDescent="0.2">
      <c r="A21" t="s">
        <v>83</v>
      </c>
      <c r="B21" t="s">
        <v>40</v>
      </c>
      <c r="C21" t="s">
        <v>27</v>
      </c>
      <c r="D21" s="7">
        <v>114.815217391304</v>
      </c>
      <c r="E21" s="7">
        <v>3.63570955221055</v>
      </c>
      <c r="F21" s="7">
        <v>1.6129599999999999</v>
      </c>
      <c r="G21" s="7">
        <v>5.2903127213663801</v>
      </c>
      <c r="H21" s="8">
        <v>-0.312760938020406</v>
      </c>
      <c r="I21" s="7">
        <v>3.45729432926252</v>
      </c>
      <c r="J21" s="7">
        <v>0.63806683707280099</v>
      </c>
      <c r="K21" s="7">
        <v>1.1350654915809599</v>
      </c>
      <c r="L21" s="9">
        <v>-0.43785901183192699</v>
      </c>
      <c r="M21" s="7">
        <v>0.50230994982485999</v>
      </c>
      <c r="N21" s="7">
        <v>0.82788033702546604</v>
      </c>
      <c r="O21" s="7">
        <v>2.1697623781122801</v>
      </c>
      <c r="P21" s="7">
        <v>3.32115225565886</v>
      </c>
      <c r="Q21" s="8">
        <v>-0.34668385816541403</v>
      </c>
      <c r="R21" s="7">
        <v>417.43478260869603</v>
      </c>
      <c r="S21" s="7">
        <v>8.3902173913043505</v>
      </c>
      <c r="T21" s="10">
        <v>2.0099468805332799</v>
      </c>
      <c r="U21" s="11" t="s">
        <v>88</v>
      </c>
    </row>
    <row r="22" spans="1:21" x14ac:dyDescent="0.2">
      <c r="A22" s="1" t="s">
        <v>84</v>
      </c>
      <c r="B22" s="1" t="s">
        <v>85</v>
      </c>
      <c r="C22" s="1" t="s">
        <v>27</v>
      </c>
      <c r="D22" s="2">
        <v>183.66304347826099</v>
      </c>
      <c r="E22" s="2">
        <v>3.4312067230869401</v>
      </c>
      <c r="F22" s="2">
        <v>1.52579</v>
      </c>
      <c r="G22" s="2">
        <v>5.1751480439969804</v>
      </c>
      <c r="H22" s="3">
        <v>-0.33698385168574302</v>
      </c>
      <c r="I22" s="2">
        <v>3.2740013020062699</v>
      </c>
      <c r="J22" s="2">
        <v>0.49014913890039602</v>
      </c>
      <c r="K22" s="2">
        <v>1.0849828381575199</v>
      </c>
      <c r="L22" s="4">
        <v>-0.54824249595251695</v>
      </c>
      <c r="M22" s="2">
        <v>0.38314493697106</v>
      </c>
      <c r="N22" s="2">
        <v>0.83497366396401695</v>
      </c>
      <c r="O22" s="2">
        <v>2.1060839202225199</v>
      </c>
      <c r="P22" s="2">
        <v>3.3024612779065401</v>
      </c>
      <c r="Q22" s="3">
        <v>-0.36226839832696101</v>
      </c>
      <c r="R22" s="2">
        <v>630.18586956521699</v>
      </c>
      <c r="S22" s="2">
        <v>9.7532608695652208</v>
      </c>
      <c r="T22" s="5">
        <v>1.54768003228861</v>
      </c>
      <c r="U22" s="6" t="s">
        <v>89</v>
      </c>
    </row>
    <row r="23" spans="1:21" x14ac:dyDescent="0.2">
      <c r="A23" t="s">
        <v>86</v>
      </c>
      <c r="B23" t="s">
        <v>87</v>
      </c>
      <c r="C23" t="s">
        <v>31</v>
      </c>
      <c r="D23" s="7">
        <v>56.510869565217398</v>
      </c>
      <c r="E23" s="7">
        <v>2.9719561454125798</v>
      </c>
      <c r="F23" s="7">
        <v>1.6033200000000001</v>
      </c>
      <c r="G23" s="7">
        <v>5.2777226879141201</v>
      </c>
      <c r="H23" s="8">
        <v>-0.43688664199460497</v>
      </c>
      <c r="I23" s="7">
        <v>2.79053664166186</v>
      </c>
      <c r="J23" s="7">
        <v>0.78040007693787306</v>
      </c>
      <c r="K23" s="7">
        <v>1.12953274885947</v>
      </c>
      <c r="L23" s="9">
        <v>-0.30909477593644602</v>
      </c>
      <c r="M23" s="7">
        <v>0.60225043277553403</v>
      </c>
      <c r="N23" s="7">
        <v>0.75587613002500498</v>
      </c>
      <c r="O23" s="7">
        <v>1.4356799384497001</v>
      </c>
      <c r="P23" s="7">
        <v>3.3191484269287401</v>
      </c>
      <c r="Q23" s="8">
        <v>-0.56745533679608295</v>
      </c>
      <c r="R23" s="7">
        <v>167.94782608695701</v>
      </c>
      <c r="S23" s="7">
        <v>5.7021739130434801</v>
      </c>
      <c r="T23" s="10">
        <v>3.3952055503779599</v>
      </c>
      <c r="U23" s="11" t="s">
        <v>90</v>
      </c>
    </row>
    <row r="24" spans="1:21" x14ac:dyDescent="0.2">
      <c r="A24" s="1" t="s">
        <v>91</v>
      </c>
      <c r="B24" s="1" t="s">
        <v>92</v>
      </c>
      <c r="C24" s="1" t="s">
        <v>27</v>
      </c>
      <c r="D24" s="2">
        <v>62.771739130434803</v>
      </c>
      <c r="E24" s="2">
        <v>3.77483982683983</v>
      </c>
      <c r="F24" s="2">
        <v>1.32623</v>
      </c>
      <c r="G24" s="2">
        <v>4.8986992452673102</v>
      </c>
      <c r="H24" s="3">
        <v>-0.22941996684390401</v>
      </c>
      <c r="I24" s="2">
        <v>3.20644155844156</v>
      </c>
      <c r="J24" s="2">
        <v>1.11933333333333</v>
      </c>
      <c r="K24" s="2">
        <v>0.96983076954386804</v>
      </c>
      <c r="L24" s="4">
        <v>0.15415324867428201</v>
      </c>
      <c r="M24" s="2">
        <v>0.55093506493506506</v>
      </c>
      <c r="N24" s="2">
        <v>0.55528658008658005</v>
      </c>
      <c r="O24" s="2">
        <v>2.10021991341991</v>
      </c>
      <c r="P24" s="2">
        <v>3.25382595816246</v>
      </c>
      <c r="Q24" s="3">
        <v>-0.35453833719921002</v>
      </c>
      <c r="R24" s="2">
        <v>236.95326086956501</v>
      </c>
      <c r="S24" s="2">
        <v>0</v>
      </c>
      <c r="T24" s="5">
        <v>0</v>
      </c>
      <c r="U24" s="6" t="s">
        <v>93</v>
      </c>
    </row>
    <row r="25" spans="1:21" x14ac:dyDescent="0.2">
      <c r="A25" t="s">
        <v>94</v>
      </c>
      <c r="B25" t="s">
        <v>95</v>
      </c>
      <c r="C25" t="s">
        <v>27</v>
      </c>
      <c r="D25" s="7">
        <v>38.293478260869598</v>
      </c>
      <c r="E25" s="7">
        <v>3.7499063298325299</v>
      </c>
      <c r="F25" s="7">
        <v>1.2782800000000001</v>
      </c>
      <c r="G25" s="7">
        <v>4.8291070162378302</v>
      </c>
      <c r="H25" s="8">
        <v>-0.22347831240361801</v>
      </c>
      <c r="I25" s="7">
        <v>3.4989128583593501</v>
      </c>
      <c r="J25" s="7">
        <v>0.94909736020437097</v>
      </c>
      <c r="K25" s="7">
        <v>0.942043524829419</v>
      </c>
      <c r="L25" s="9">
        <v>7.48780198476489E-3</v>
      </c>
      <c r="M25" s="7">
        <v>0.698103888731195</v>
      </c>
      <c r="N25" s="7">
        <v>0.80549247800170298</v>
      </c>
      <c r="O25" s="7">
        <v>1.9953164916264501</v>
      </c>
      <c r="P25" s="7">
        <v>3.2405950913013299</v>
      </c>
      <c r="Q25" s="8">
        <v>-0.38427466702567997</v>
      </c>
      <c r="R25" s="7">
        <v>143.596956521739</v>
      </c>
      <c r="S25" s="7">
        <v>0</v>
      </c>
      <c r="T25" s="10">
        <v>0</v>
      </c>
      <c r="U25" s="11" t="s">
        <v>96</v>
      </c>
    </row>
    <row r="26" spans="1:21" x14ac:dyDescent="0.2">
      <c r="A26" s="1" t="s">
        <v>97</v>
      </c>
      <c r="B26" s="1" t="s">
        <v>22</v>
      </c>
      <c r="C26" s="1" t="s">
        <v>23</v>
      </c>
      <c r="D26" s="2">
        <v>124.152173913043</v>
      </c>
      <c r="E26" s="2">
        <v>4.0787191385046402</v>
      </c>
      <c r="F26" s="2">
        <v>1.5093300000000001</v>
      </c>
      <c r="G26" s="2">
        <v>5.1530544517568799</v>
      </c>
      <c r="H26" s="3">
        <v>-0.20848514668537099</v>
      </c>
      <c r="I26" s="2">
        <v>3.9767886534757499</v>
      </c>
      <c r="J26" s="2">
        <v>0.48537208895114697</v>
      </c>
      <c r="K26" s="2">
        <v>1.07551215723329</v>
      </c>
      <c r="L26" s="4">
        <v>-0.54870608789793096</v>
      </c>
      <c r="M26" s="2">
        <v>0.43391437576606601</v>
      </c>
      <c r="N26" s="2">
        <v>0.98176501488355805</v>
      </c>
      <c r="O26" s="2">
        <v>2.6115820346699299</v>
      </c>
      <c r="P26" s="2">
        <v>3.2987789878962599</v>
      </c>
      <c r="Q26" s="3">
        <v>-0.20831857961620201</v>
      </c>
      <c r="R26" s="2">
        <v>506.38184782608698</v>
      </c>
      <c r="S26" s="2">
        <v>210.91032608695701</v>
      </c>
      <c r="T26" s="5">
        <v>41.6504515302831</v>
      </c>
      <c r="U26" s="6" t="s">
        <v>98</v>
      </c>
    </row>
    <row r="27" spans="1:21" x14ac:dyDescent="0.2">
      <c r="A27" t="s">
        <v>99</v>
      </c>
      <c r="B27" t="s">
        <v>34</v>
      </c>
      <c r="C27" t="s">
        <v>31</v>
      </c>
      <c r="D27" s="7">
        <v>145.41304347826099</v>
      </c>
      <c r="E27" s="7">
        <v>3.7019016295410401</v>
      </c>
      <c r="F27" s="7">
        <v>1.24882</v>
      </c>
      <c r="G27" s="7">
        <v>4.7856354056400701</v>
      </c>
      <c r="H27" s="8">
        <v>-0.22645556634377201</v>
      </c>
      <c r="I27" s="7">
        <v>3.5072551950964299</v>
      </c>
      <c r="J27" s="7">
        <v>0.47611003139482699</v>
      </c>
      <c r="K27" s="7">
        <v>0.92494537794348697</v>
      </c>
      <c r="L27" s="9">
        <v>-0.48525605646745901</v>
      </c>
      <c r="M27" s="7">
        <v>0.38007549708476601</v>
      </c>
      <c r="N27" s="7">
        <v>1.0352309762296299</v>
      </c>
      <c r="O27" s="7">
        <v>2.1905606219165801</v>
      </c>
      <c r="P27" s="7">
        <v>3.2320966323299301</v>
      </c>
      <c r="Q27" s="8">
        <v>-0.322247794201171</v>
      </c>
      <c r="R27" s="7">
        <v>538.30478260869597</v>
      </c>
      <c r="S27" s="7">
        <v>2.6968478260869602</v>
      </c>
      <c r="T27" s="10">
        <v>0.50098901462804701</v>
      </c>
      <c r="U27" s="11" t="s">
        <v>103</v>
      </c>
    </row>
    <row r="28" spans="1:21" x14ac:dyDescent="0.2">
      <c r="A28" s="1" t="s">
        <v>100</v>
      </c>
      <c r="B28" s="1" t="s">
        <v>101</v>
      </c>
      <c r="C28" s="1" t="s">
        <v>31</v>
      </c>
      <c r="D28" s="2">
        <v>150.945652173913</v>
      </c>
      <c r="E28" s="2">
        <v>3.5611132714049099</v>
      </c>
      <c r="F28" s="2">
        <v>1.33673</v>
      </c>
      <c r="G28" s="2">
        <v>4.9137564799982503</v>
      </c>
      <c r="H28" s="3">
        <v>-0.27527680993133402</v>
      </c>
      <c r="I28" s="2">
        <v>3.3367804421401299</v>
      </c>
      <c r="J28" s="2">
        <v>0.45131561892417399</v>
      </c>
      <c r="K28" s="2">
        <v>0.97590889023618199</v>
      </c>
      <c r="L28" s="4">
        <v>-0.53754328560840403</v>
      </c>
      <c r="M28" s="2">
        <v>0.35789371354504201</v>
      </c>
      <c r="N28" s="2">
        <v>1.0622013393821601</v>
      </c>
      <c r="O28" s="2">
        <v>2.0475963130985799</v>
      </c>
      <c r="P28" s="2">
        <v>3.25663111858008</v>
      </c>
      <c r="Q28" s="3">
        <v>-0.37125322502250402</v>
      </c>
      <c r="R28" s="2">
        <v>537.53456521739099</v>
      </c>
      <c r="S28" s="2">
        <v>18.4757608695652</v>
      </c>
      <c r="T28" s="5">
        <v>3.4371298266360202</v>
      </c>
      <c r="U28" s="6" t="s">
        <v>104</v>
      </c>
    </row>
    <row r="29" spans="1:21" x14ac:dyDescent="0.2">
      <c r="A29" t="s">
        <v>102</v>
      </c>
      <c r="B29" t="s">
        <v>55</v>
      </c>
      <c r="C29" t="s">
        <v>45</v>
      </c>
      <c r="D29" s="7">
        <v>100.01086956521701</v>
      </c>
      <c r="E29" s="7">
        <v>4.0718552331268301</v>
      </c>
      <c r="F29" s="7">
        <v>1.4843900000000001</v>
      </c>
      <c r="G29" s="7">
        <v>5.1193551902887799</v>
      </c>
      <c r="H29" s="8">
        <v>-0.20461560454899</v>
      </c>
      <c r="I29" s="7">
        <v>3.9269851103140998</v>
      </c>
      <c r="J29" s="7">
        <v>0.66519182697532897</v>
      </c>
      <c r="K29" s="7">
        <v>1.06115355890597</v>
      </c>
      <c r="L29" s="9">
        <v>-0.37314272624111999</v>
      </c>
      <c r="M29" s="7">
        <v>0.56716443864797295</v>
      </c>
      <c r="N29" s="7">
        <v>1.1942147592653001</v>
      </c>
      <c r="O29" s="7">
        <v>2.2124486468862101</v>
      </c>
      <c r="P29" s="7">
        <v>3.2930991307331898</v>
      </c>
      <c r="Q29" s="8">
        <v>-0.32815607455047502</v>
      </c>
      <c r="R29" s="7">
        <v>407.22978260869598</v>
      </c>
      <c r="S29" s="7">
        <v>20.722826086956498</v>
      </c>
      <c r="T29" s="10">
        <v>5.0887304838577903</v>
      </c>
      <c r="U29" s="11" t="s">
        <v>105</v>
      </c>
    </row>
    <row r="30" spans="1:21" x14ac:dyDescent="0.2">
      <c r="A30" s="1" t="s">
        <v>106</v>
      </c>
      <c r="B30" s="1" t="s">
        <v>72</v>
      </c>
      <c r="C30" s="1" t="s">
        <v>45</v>
      </c>
      <c r="D30" s="2">
        <v>244.16304347826099</v>
      </c>
      <c r="E30" s="2">
        <v>3.2825477451809602</v>
      </c>
      <c r="F30" s="2">
        <v>1.6209</v>
      </c>
      <c r="G30" s="2">
        <v>5.3006564084061596</v>
      </c>
      <c r="H30" s="3">
        <v>-0.38072806606078802</v>
      </c>
      <c r="I30" s="2">
        <v>3.1586426568134298</v>
      </c>
      <c r="J30" s="2">
        <v>0.51857009304189094</v>
      </c>
      <c r="K30" s="2">
        <v>1.13962149169731</v>
      </c>
      <c r="L30" s="4">
        <v>-0.54496286984764397</v>
      </c>
      <c r="M30" s="2">
        <v>0.41354093398032299</v>
      </c>
      <c r="N30" s="2">
        <v>0.86771891555001601</v>
      </c>
      <c r="O30" s="2">
        <v>1.89625873658906</v>
      </c>
      <c r="P30" s="2">
        <v>3.32279158043008</v>
      </c>
      <c r="Q30" s="3">
        <v>-0.42931758110943102</v>
      </c>
      <c r="R30" s="2">
        <v>801.47684782608701</v>
      </c>
      <c r="S30" s="2">
        <v>2.7744565217391299</v>
      </c>
      <c r="T30" s="5">
        <v>0.34616801836067002</v>
      </c>
      <c r="U30" s="6" t="s">
        <v>107</v>
      </c>
    </row>
    <row r="31" spans="1:21" x14ac:dyDescent="0.2">
      <c r="A31" t="s">
        <v>108</v>
      </c>
      <c r="B31" t="s">
        <v>30</v>
      </c>
      <c r="C31" t="s">
        <v>31</v>
      </c>
      <c r="D31" s="7">
        <v>112.304347826087</v>
      </c>
      <c r="E31" s="7">
        <v>2.8942857142857101</v>
      </c>
      <c r="F31" s="7">
        <v>1.34182</v>
      </c>
      <c r="G31" s="7">
        <v>4.9210330315494</v>
      </c>
      <c r="H31" s="8">
        <v>-0.41185403639234602</v>
      </c>
      <c r="I31" s="7">
        <v>2.78311362756485</v>
      </c>
      <c r="J31" s="7">
        <v>0.46446864111498298</v>
      </c>
      <c r="K31" s="7">
        <v>0.97885449473807595</v>
      </c>
      <c r="L31" s="9">
        <v>-0.52549776947260596</v>
      </c>
      <c r="M31" s="7">
        <v>0.393733062330623</v>
      </c>
      <c r="N31" s="7">
        <v>0.67775842044134704</v>
      </c>
      <c r="O31" s="7">
        <v>1.75205865272938</v>
      </c>
      <c r="P31" s="7">
        <v>3.2579796680404001</v>
      </c>
      <c r="Q31" s="8">
        <v>-0.462225418434485</v>
      </c>
      <c r="R31" s="7">
        <v>325.04086956521701</v>
      </c>
      <c r="S31" s="7">
        <v>0</v>
      </c>
      <c r="T31" s="10">
        <v>0</v>
      </c>
      <c r="U31" s="11" t="s">
        <v>109</v>
      </c>
    </row>
    <row r="32" spans="1:21" x14ac:dyDescent="0.2">
      <c r="A32" s="1" t="s">
        <v>110</v>
      </c>
      <c r="B32" s="1" t="s">
        <v>111</v>
      </c>
      <c r="C32" s="1" t="s">
        <v>31</v>
      </c>
      <c r="D32" s="2">
        <v>99.989130434782595</v>
      </c>
      <c r="E32" s="2">
        <v>2.80019132514404</v>
      </c>
      <c r="F32" s="2">
        <v>1.2430399999999999</v>
      </c>
      <c r="G32" s="2">
        <v>4.7770389531219797</v>
      </c>
      <c r="H32" s="3">
        <v>-0.41382279846933201</v>
      </c>
      <c r="I32" s="2">
        <v>2.6564528753125298</v>
      </c>
      <c r="J32" s="2">
        <v>0.35153277530166299</v>
      </c>
      <c r="K32" s="2">
        <v>0.92158833213077396</v>
      </c>
      <c r="L32" s="4">
        <v>-0.61855769756883106</v>
      </c>
      <c r="M32" s="2">
        <v>0.313702576366996</v>
      </c>
      <c r="N32" s="2">
        <v>0.72449287966083298</v>
      </c>
      <c r="O32" s="2">
        <v>1.72416567018154</v>
      </c>
      <c r="P32" s="2">
        <v>3.2303937022104101</v>
      </c>
      <c r="Q32" s="3">
        <v>-0.466267635117734</v>
      </c>
      <c r="R32" s="2">
        <v>279.98869565217399</v>
      </c>
      <c r="S32" s="2">
        <v>0</v>
      </c>
      <c r="T32" s="5">
        <v>0</v>
      </c>
      <c r="U32" s="6" t="s">
        <v>112</v>
      </c>
    </row>
    <row r="33" spans="1:21" x14ac:dyDescent="0.2">
      <c r="A33" t="s">
        <v>113</v>
      </c>
      <c r="B33" t="s">
        <v>61</v>
      </c>
      <c r="C33" t="s">
        <v>31</v>
      </c>
      <c r="D33" s="7">
        <v>153.89130434782601</v>
      </c>
      <c r="E33" s="7">
        <v>3.2226656307388</v>
      </c>
      <c r="F33" s="7">
        <v>1.50657</v>
      </c>
      <c r="G33" s="7">
        <v>5.1493384654859504</v>
      </c>
      <c r="H33" s="8">
        <v>-0.37415929204516202</v>
      </c>
      <c r="I33" s="7">
        <v>3.1251765786128001</v>
      </c>
      <c r="J33" s="7">
        <v>0.28558059047888101</v>
      </c>
      <c r="K33" s="7">
        <v>1.0739236759848301</v>
      </c>
      <c r="L33" s="9">
        <v>-0.73407738662899702</v>
      </c>
      <c r="M33" s="7">
        <v>0.18809153835287501</v>
      </c>
      <c r="N33" s="7">
        <v>0.95091114564204005</v>
      </c>
      <c r="O33" s="7">
        <v>1.98617389461788</v>
      </c>
      <c r="P33" s="7">
        <v>3.2981564572673401</v>
      </c>
      <c r="Q33" s="8">
        <v>-0.397792700148764</v>
      </c>
      <c r="R33" s="7">
        <v>495.94021739130397</v>
      </c>
      <c r="S33" s="7">
        <v>0</v>
      </c>
      <c r="T33" s="10">
        <v>0</v>
      </c>
      <c r="U33" s="11" t="s">
        <v>116</v>
      </c>
    </row>
    <row r="34" spans="1:21" x14ac:dyDescent="0.2">
      <c r="A34" s="1" t="s">
        <v>114</v>
      </c>
      <c r="B34" s="1" t="s">
        <v>115</v>
      </c>
      <c r="C34" s="1" t="s">
        <v>38</v>
      </c>
      <c r="D34" s="2">
        <v>227.445652173913</v>
      </c>
      <c r="E34" s="2">
        <v>2.5672602150537598</v>
      </c>
      <c r="F34" s="2">
        <v>1.4149400000000001</v>
      </c>
      <c r="G34" s="2">
        <v>5.0240149239682896</v>
      </c>
      <c r="H34" s="3">
        <v>-0.489002271309741</v>
      </c>
      <c r="I34" s="2">
        <v>2.4658743130227001</v>
      </c>
      <c r="J34" s="2">
        <v>0.41732377538829202</v>
      </c>
      <c r="K34" s="2">
        <v>1.02111146127708</v>
      </c>
      <c r="L34" s="4">
        <v>-0.59130438623580395</v>
      </c>
      <c r="M34" s="2">
        <v>0.31593787335722801</v>
      </c>
      <c r="N34" s="2">
        <v>0.67642389486260501</v>
      </c>
      <c r="O34" s="2">
        <v>1.4735125448028701</v>
      </c>
      <c r="P34" s="2">
        <v>3.27659395045906</v>
      </c>
      <c r="Q34" s="3">
        <v>-0.55029137968211606</v>
      </c>
      <c r="R34" s="2">
        <v>583.91217391304303</v>
      </c>
      <c r="S34" s="2">
        <v>0</v>
      </c>
      <c r="T34" s="5">
        <v>0</v>
      </c>
      <c r="U34" s="6" t="s">
        <v>117</v>
      </c>
    </row>
    <row r="35" spans="1:21" x14ac:dyDescent="0.2">
      <c r="A35" t="s">
        <v>118</v>
      </c>
      <c r="B35" t="s">
        <v>119</v>
      </c>
      <c r="C35" t="s">
        <v>31</v>
      </c>
      <c r="D35" s="7">
        <v>113.5</v>
      </c>
      <c r="E35" s="7">
        <v>3.1629716529400498</v>
      </c>
      <c r="F35" s="7">
        <v>1.4255</v>
      </c>
      <c r="G35" s="7">
        <v>5.0386599354944703</v>
      </c>
      <c r="H35" s="8">
        <v>-0.37225935200374799</v>
      </c>
      <c r="I35" s="7">
        <v>2.9766567707335798</v>
      </c>
      <c r="J35" s="7">
        <v>0.426762114537445</v>
      </c>
      <c r="K35" s="7">
        <v>1.0272056237781899</v>
      </c>
      <c r="L35" s="9">
        <v>-0.58454071447958</v>
      </c>
      <c r="M35" s="7">
        <v>0.24044723233097101</v>
      </c>
      <c r="N35" s="7">
        <v>1.09241524612143</v>
      </c>
      <c r="O35" s="7">
        <v>1.6437942922811699</v>
      </c>
      <c r="P35" s="7">
        <v>3.2791728483084301</v>
      </c>
      <c r="Q35" s="8">
        <v>-0.49871678977546702</v>
      </c>
      <c r="R35" s="7">
        <v>358.99728260869603</v>
      </c>
      <c r="S35" s="7">
        <v>0</v>
      </c>
      <c r="T35" s="10">
        <v>0</v>
      </c>
      <c r="U35" s="11" t="s">
        <v>120</v>
      </c>
    </row>
    <row r="36" spans="1:21" x14ac:dyDescent="0.2">
      <c r="A36" s="1" t="s">
        <v>121</v>
      </c>
      <c r="B36" s="1" t="s">
        <v>48</v>
      </c>
      <c r="C36" s="1" t="s">
        <v>49</v>
      </c>
      <c r="D36" s="2">
        <v>131.77173913043501</v>
      </c>
      <c r="E36" s="2">
        <v>3.2088756908356002</v>
      </c>
      <c r="F36" s="2">
        <v>1.51176</v>
      </c>
      <c r="G36" s="2">
        <v>5.1563234187789604</v>
      </c>
      <c r="H36" s="3">
        <v>-0.37768145435774902</v>
      </c>
      <c r="I36" s="2">
        <v>3.0479006846490102</v>
      </c>
      <c r="J36" s="2">
        <v>0.29347108801451799</v>
      </c>
      <c r="K36" s="2">
        <v>1.0769106050500901</v>
      </c>
      <c r="L36" s="4">
        <v>-0.727487976589414</v>
      </c>
      <c r="M36" s="2">
        <v>0.172750144353708</v>
      </c>
      <c r="N36" s="2">
        <v>0.99389177596304501</v>
      </c>
      <c r="O36" s="2">
        <v>1.9215128268580399</v>
      </c>
      <c r="P36" s="2">
        <v>3.2993258649024</v>
      </c>
      <c r="Q36" s="3">
        <v>-0.41760441207134902</v>
      </c>
      <c r="R36" s="2">
        <v>422.83913043478299</v>
      </c>
      <c r="S36" s="2">
        <v>54.320652173912997</v>
      </c>
      <c r="T36" s="5">
        <v>12.846647404193201</v>
      </c>
      <c r="U36" s="6" t="s">
        <v>122</v>
      </c>
    </row>
    <row r="37" spans="1:21" x14ac:dyDescent="0.2">
      <c r="A37" t="s">
        <v>123</v>
      </c>
      <c r="B37" t="s">
        <v>61</v>
      </c>
      <c r="C37" t="s">
        <v>31</v>
      </c>
      <c r="D37" s="7">
        <v>181.01086956521701</v>
      </c>
      <c r="E37" s="7">
        <v>3.7039422326307601</v>
      </c>
      <c r="F37" s="7">
        <v>1.45869</v>
      </c>
      <c r="G37" s="7">
        <v>5.0843381198924398</v>
      </c>
      <c r="H37" s="8">
        <v>-0.27149962388632198</v>
      </c>
      <c r="I37" s="7">
        <v>3.5629766408454899</v>
      </c>
      <c r="J37" s="7">
        <v>0.43034288116255298</v>
      </c>
      <c r="K37" s="7">
        <v>1.0463461083322501</v>
      </c>
      <c r="L37" s="9">
        <v>-0.58871841952136905</v>
      </c>
      <c r="M37" s="7">
        <v>0.31868131868131899</v>
      </c>
      <c r="N37" s="7">
        <v>1.14621990031826</v>
      </c>
      <c r="O37" s="7">
        <v>2.12737945114994</v>
      </c>
      <c r="P37" s="7">
        <v>3.2871136644134502</v>
      </c>
      <c r="Q37" s="8">
        <v>-0.35281232462962298</v>
      </c>
      <c r="R37" s="7">
        <v>670.45380434782601</v>
      </c>
      <c r="S37" s="7">
        <v>0.28532608695652201</v>
      </c>
      <c r="T37" s="10">
        <v>4.2557158316681998E-2</v>
      </c>
      <c r="U37" s="11" t="s">
        <v>124</v>
      </c>
    </row>
    <row r="38" spans="1:21" x14ac:dyDescent="0.2">
      <c r="A38" s="1" t="s">
        <v>125</v>
      </c>
      <c r="B38" s="1" t="s">
        <v>40</v>
      </c>
      <c r="C38" s="1" t="s">
        <v>27</v>
      </c>
      <c r="D38" s="2">
        <v>219.880434782609</v>
      </c>
      <c r="E38" s="2">
        <v>3.9893099016263802</v>
      </c>
      <c r="F38" s="2">
        <v>1.34334</v>
      </c>
      <c r="G38" s="2">
        <v>4.9232031548397401</v>
      </c>
      <c r="H38" s="3">
        <v>-0.18969220319403299</v>
      </c>
      <c r="I38" s="2">
        <v>3.8993153393642799</v>
      </c>
      <c r="J38" s="2">
        <v>0.52577982104898902</v>
      </c>
      <c r="K38" s="2">
        <v>0.97973402006291899</v>
      </c>
      <c r="L38" s="4">
        <v>-0.46334432582506102</v>
      </c>
      <c r="M38" s="2">
        <v>0.43578525878689001</v>
      </c>
      <c r="N38" s="2">
        <v>0.69983686786296895</v>
      </c>
      <c r="O38" s="2">
        <v>2.7636932127144198</v>
      </c>
      <c r="P38" s="2">
        <v>3.2583809693436501</v>
      </c>
      <c r="Q38" s="3">
        <v>-0.15182010982861599</v>
      </c>
      <c r="R38" s="2">
        <v>877.17119565217399</v>
      </c>
      <c r="S38" s="2">
        <v>36.676630434782602</v>
      </c>
      <c r="T38" s="5">
        <v>4.1812397188343198</v>
      </c>
      <c r="U38" s="6" t="s">
        <v>126</v>
      </c>
    </row>
    <row r="39" spans="1:21" x14ac:dyDescent="0.2">
      <c r="A39" s="14" t="s">
        <v>127</v>
      </c>
      <c r="B39" s="14" t="s">
        <v>69</v>
      </c>
      <c r="C39" s="14" t="s">
        <v>45</v>
      </c>
      <c r="D39" s="15">
        <v>38.586956521739097</v>
      </c>
      <c r="E39" s="15">
        <v>5.1837323943662001</v>
      </c>
      <c r="F39" s="15">
        <v>1.35503</v>
      </c>
      <c r="G39" s="15">
        <v>4.9398500089302697</v>
      </c>
      <c r="H39" s="16">
        <v>4.9370402946453798E-2</v>
      </c>
      <c r="I39" s="15">
        <v>4.7104929577464798</v>
      </c>
      <c r="J39" s="15">
        <v>1.14676056338028</v>
      </c>
      <c r="K39" s="15">
        <v>0.98649666274044501</v>
      </c>
      <c r="L39" s="17">
        <v>0.162457620682295</v>
      </c>
      <c r="M39" s="15">
        <v>0.78549295774647898</v>
      </c>
      <c r="N39" s="15">
        <v>1.6992957746478901</v>
      </c>
      <c r="O39" s="15">
        <v>2.3376760563380299</v>
      </c>
      <c r="P39" s="15">
        <v>3.2614459566789198</v>
      </c>
      <c r="Q39" s="16">
        <v>-0.28323937069972199</v>
      </c>
      <c r="R39" s="15">
        <v>200.02445652173901</v>
      </c>
      <c r="S39" s="15">
        <v>0</v>
      </c>
      <c r="T39" s="18">
        <v>0</v>
      </c>
      <c r="U39" s="19" t="s">
        <v>128</v>
      </c>
    </row>
  </sheetData>
  <conditionalFormatting sqref="H2:H39">
    <cfRule type="colorScale" priority="1">
      <colorScale>
        <cfvo type="min"/>
        <cfvo type="num" val="0"/>
        <cfvo type="max"/>
        <color rgb="FFF8696B"/>
        <color rgb="FFFCFCFF"/>
        <color rgb="FF63BE7B"/>
      </colorScale>
    </cfRule>
  </conditionalFormatting>
  <conditionalFormatting sqref="L2:L39">
    <cfRule type="colorScale" priority="2">
      <colorScale>
        <cfvo type="min"/>
        <cfvo type="num" val="0"/>
        <cfvo type="max"/>
        <color rgb="FFF8696B"/>
        <color rgb="FFFCFCFF"/>
        <color rgb="FF63BE7B"/>
      </colorScale>
    </cfRule>
  </conditionalFormatting>
  <conditionalFormatting sqref="Q2:Q39">
    <cfRule type="colorScale" priority="3">
      <colorScale>
        <cfvo type="min"/>
        <cfvo type="num" val="0"/>
        <cfvo type="max"/>
        <color rgb="FFF8696B"/>
        <color rgb="FFFCFCFF"/>
        <color rgb="FF63BE7B"/>
      </colorScale>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BF8C8-4655-4140-9A3B-8CA800417073}">
  <dimension ref="C2:E27"/>
  <sheetViews>
    <sheetView zoomScale="119" zoomScaleNormal="100" workbookViewId="0"/>
  </sheetViews>
  <sheetFormatPr baseColWidth="10" defaultColWidth="8.83203125" defaultRowHeight="16" x14ac:dyDescent="0.2"/>
  <cols>
    <col min="1" max="2" width="100.1640625" style="20" customWidth="1"/>
    <col min="3" max="3" width="4.1640625" style="20" customWidth="1"/>
    <col min="4" max="4" width="37.6640625" style="20" customWidth="1"/>
    <col min="5" max="5" width="66.83203125" style="20" customWidth="1"/>
    <col min="6" max="16384" width="8.83203125" style="20"/>
  </cols>
  <sheetData>
    <row r="2" spans="3:5" ht="24" x14ac:dyDescent="0.3">
      <c r="D2" s="27" t="s">
        <v>169</v>
      </c>
      <c r="E2" s="26"/>
    </row>
    <row r="3" spans="3:5" x14ac:dyDescent="0.2">
      <c r="D3" s="30" t="s">
        <v>168</v>
      </c>
      <c r="E3" s="29" t="s">
        <v>167</v>
      </c>
    </row>
    <row r="4" spans="3:5" x14ac:dyDescent="0.2">
      <c r="D4" s="24" t="s">
        <v>146</v>
      </c>
      <c r="E4" s="23" t="s">
        <v>166</v>
      </c>
    </row>
    <row r="5" spans="3:5" x14ac:dyDescent="0.2">
      <c r="D5" s="24" t="s">
        <v>144</v>
      </c>
      <c r="E5" s="23" t="s">
        <v>165</v>
      </c>
    </row>
    <row r="6" spans="3:5" ht="15.75" customHeight="1" x14ac:dyDescent="0.2">
      <c r="D6" s="24" t="s">
        <v>164</v>
      </c>
      <c r="E6" s="23" t="s">
        <v>163</v>
      </c>
    </row>
    <row r="7" spans="3:5" ht="15.75" customHeight="1" x14ac:dyDescent="0.2">
      <c r="D7" s="24" t="s">
        <v>162</v>
      </c>
      <c r="E7" s="23" t="s">
        <v>161</v>
      </c>
    </row>
    <row r="8" spans="3:5" x14ac:dyDescent="0.2">
      <c r="D8" s="24" t="s">
        <v>160</v>
      </c>
      <c r="E8" s="23" t="s">
        <v>159</v>
      </c>
    </row>
    <row r="9" spans="3:5" x14ac:dyDescent="0.2">
      <c r="D9" s="24" t="s">
        <v>158</v>
      </c>
      <c r="E9" s="23" t="s">
        <v>157</v>
      </c>
    </row>
    <row r="10" spans="3:5" x14ac:dyDescent="0.2">
      <c r="C10" s="28"/>
      <c r="D10" s="25" t="s">
        <v>156</v>
      </c>
      <c r="E10" s="24" t="s">
        <v>155</v>
      </c>
    </row>
    <row r="11" spans="3:5" x14ac:dyDescent="0.2">
      <c r="D11" s="24" t="s">
        <v>153</v>
      </c>
      <c r="E11" s="23" t="s">
        <v>152</v>
      </c>
    </row>
    <row r="12" spans="3:5" x14ac:dyDescent="0.2">
      <c r="D12" s="24" t="s">
        <v>151</v>
      </c>
      <c r="E12" s="23" t="s">
        <v>154</v>
      </c>
    </row>
    <row r="13" spans="3:5" x14ac:dyDescent="0.2">
      <c r="D13" s="24" t="s">
        <v>149</v>
      </c>
      <c r="E13" s="23" t="s">
        <v>148</v>
      </c>
    </row>
    <row r="14" spans="3:5" x14ac:dyDescent="0.2">
      <c r="D14" s="24" t="s">
        <v>153</v>
      </c>
      <c r="E14" s="23" t="s">
        <v>152</v>
      </c>
    </row>
    <row r="15" spans="3:5" x14ac:dyDescent="0.2">
      <c r="D15" s="24" t="s">
        <v>151</v>
      </c>
      <c r="E15" s="23" t="s">
        <v>150</v>
      </c>
    </row>
    <row r="16" spans="3:5" x14ac:dyDescent="0.2">
      <c r="D16" s="22" t="s">
        <v>149</v>
      </c>
      <c r="E16" s="21" t="s">
        <v>148</v>
      </c>
    </row>
    <row r="18" spans="4:5" ht="24" x14ac:dyDescent="0.3">
      <c r="D18" s="27" t="s">
        <v>147</v>
      </c>
      <c r="E18" s="26"/>
    </row>
    <row r="19" spans="4:5" x14ac:dyDescent="0.2">
      <c r="D19" s="24" t="s">
        <v>146</v>
      </c>
      <c r="E19" s="23" t="s">
        <v>145</v>
      </c>
    </row>
    <row r="20" spans="4:5" x14ac:dyDescent="0.2">
      <c r="D20" s="24" t="s">
        <v>144</v>
      </c>
      <c r="E20" s="23" t="s">
        <v>143</v>
      </c>
    </row>
    <row r="21" spans="4:5" x14ac:dyDescent="0.2">
      <c r="D21" s="24" t="s">
        <v>142</v>
      </c>
      <c r="E21" s="23" t="s">
        <v>141</v>
      </c>
    </row>
    <row r="22" spans="4:5" x14ac:dyDescent="0.2">
      <c r="D22" s="25" t="s">
        <v>140</v>
      </c>
      <c r="E22" s="24" t="s">
        <v>139</v>
      </c>
    </row>
    <row r="23" spans="4:5" x14ac:dyDescent="0.2">
      <c r="D23" s="24" t="s">
        <v>138</v>
      </c>
      <c r="E23" s="23" t="s">
        <v>137</v>
      </c>
    </row>
    <row r="24" spans="4:5" x14ac:dyDescent="0.2">
      <c r="D24" s="24" t="s">
        <v>136</v>
      </c>
      <c r="E24" s="23" t="s">
        <v>135</v>
      </c>
    </row>
    <row r="25" spans="4:5" x14ac:dyDescent="0.2">
      <c r="D25" s="24" t="s">
        <v>134</v>
      </c>
      <c r="E25" s="23" t="s">
        <v>133</v>
      </c>
    </row>
    <row r="26" spans="4:5" x14ac:dyDescent="0.2">
      <c r="D26" s="24" t="s">
        <v>132</v>
      </c>
      <c r="E26" s="23" t="s">
        <v>131</v>
      </c>
    </row>
    <row r="27" spans="4:5" x14ac:dyDescent="0.2">
      <c r="D27" s="22" t="s">
        <v>130</v>
      </c>
      <c r="E27" s="21" t="s">
        <v>129</v>
      </c>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Nurse Staffing</vt:lpstr>
      <vt:lpstr>Notes &amp;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Mollot</dc:creator>
  <cp:lastModifiedBy>Richard Mollot</cp:lastModifiedBy>
  <dcterms:created xsi:type="dcterms:W3CDTF">2026-04-04T19:37:18Z</dcterms:created>
  <dcterms:modified xsi:type="dcterms:W3CDTF">2026-04-04T20:17:14Z</dcterms:modified>
</cp:coreProperties>
</file>