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F5CF2957-C7CF-4B84-954C-8A5EFC8F9372}"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<sst xmlns="http://schemas.openxmlformats.org/spreadsheetml/2006/main" count="491" uniqueCount="147">
  <si>
    <t>Franklin</t>
  </si>
  <si>
    <t>GREENSBORO</t>
  </si>
  <si>
    <t>Washington</t>
  </si>
  <si>
    <t>NEWPORT</t>
  </si>
  <si>
    <t>Orange</t>
  </si>
  <si>
    <t>WINDSOR</t>
  </si>
  <si>
    <t>BURLINGTON</t>
  </si>
  <si>
    <t>SPRINGFIELD</t>
  </si>
  <si>
    <t>COLCHESTER</t>
  </si>
  <si>
    <t>Windham</t>
  </si>
  <si>
    <t>MIDDLEBURY</t>
  </si>
  <si>
    <t>Orleans</t>
  </si>
  <si>
    <t>NORTHFIELD</t>
  </si>
  <si>
    <t>MORRISVILLE</t>
  </si>
  <si>
    <t>PA</t>
  </si>
  <si>
    <t>VT</t>
  </si>
  <si>
    <t>BARRE GARDENS NURSING AND REHAB LLC</t>
  </si>
  <si>
    <t>BARRE</t>
  </si>
  <si>
    <t>BEL AIRE CENTER</t>
  </si>
  <si>
    <t>BENNINGTON HEALTH &amp; REHAB</t>
  </si>
  <si>
    <t>BENNINGTON</t>
  </si>
  <si>
    <t>Bennington</t>
  </si>
  <si>
    <t>BERLIN HEALTH &amp; REHAB CTR</t>
  </si>
  <si>
    <t>BIRCHWOOD TERRACE REHAB &amp; HEALTHCARE</t>
  </si>
  <si>
    <t>Chittenden</t>
  </si>
  <si>
    <t>BURLINGTON HEALTH &amp; REHAB</t>
  </si>
  <si>
    <t>CEDAR HILL HEALTH CARE CENTER</t>
  </si>
  <si>
    <t>Windsor</t>
  </si>
  <si>
    <t>ELDERWOOD AT BURLINGTON</t>
  </si>
  <si>
    <t>FRANKLIN COUNTY REHAB CENTER LLC</t>
  </si>
  <si>
    <t>ST ALBANS</t>
  </si>
  <si>
    <t>GILL ODD FELLOWS HOME</t>
  </si>
  <si>
    <t>LUDLOW</t>
  </si>
  <si>
    <t>GREEN MOUNTAIN NURSING AND REHABILITATION</t>
  </si>
  <si>
    <t>GREENSBORO NURSING HOME</t>
  </si>
  <si>
    <t>HELEN PORTER HEALTHCARE &amp; REHAB</t>
  </si>
  <si>
    <t>Addison</t>
  </si>
  <si>
    <t>MAPLE LANE NURSING HOME</t>
  </si>
  <si>
    <t>BARTON</t>
  </si>
  <si>
    <t>MAYO HEALTHCARE INC.</t>
  </si>
  <si>
    <t>MENIG NURSING HOME</t>
  </si>
  <si>
    <t>RANDOLPH CENTER</t>
  </si>
  <si>
    <t>MOUNTAIN VIEW CENTER GENESIS HEALTHCARE</t>
  </si>
  <si>
    <t>RUTLAND</t>
  </si>
  <si>
    <t>Rutland</t>
  </si>
  <si>
    <t>NEWPORT HEALTH CARE CENTER</t>
  </si>
  <si>
    <t>PINE HEIGHTS AT BRATTLEBORO CENTER FOR NURSING &amp; R</t>
  </si>
  <si>
    <t>BRATTLEBORO</t>
  </si>
  <si>
    <t>PINES REHAB &amp; HEALTH CTR</t>
  </si>
  <si>
    <t>LYNDONVILLE</t>
  </si>
  <si>
    <t>Caledonia</t>
  </si>
  <si>
    <t>RUTLAND HEALTHCARE AND REHABILITATION CENTER</t>
  </si>
  <si>
    <t>SAINT ALBANS HEALTHCARE AND REHABILITATION CENTER</t>
  </si>
  <si>
    <t>SAINT ALBANS</t>
  </si>
  <si>
    <t>SPRINGFIELD HEALTH &amp; REHAB</t>
  </si>
  <si>
    <t>ST JOHNSBURY HEALTH &amp; REHAB</t>
  </si>
  <si>
    <t>SAINT JOHNSBURY</t>
  </si>
  <si>
    <t>SVHC CENTERS FOR LIVING AND REHABILITATION</t>
  </si>
  <si>
    <t>THE MANOR, INC</t>
  </si>
  <si>
    <t>Lamoille</t>
  </si>
  <si>
    <t>THE PINES AT RUTLAND CENTER FOR NURSING AND REHABI</t>
  </si>
  <si>
    <t>THE VILLA REHAB</t>
  </si>
  <si>
    <t>THOMPSON HOUSE NURSING HOME</t>
  </si>
  <si>
    <t>UNION HOUSE NURSING HOME</t>
  </si>
  <si>
    <t>GLOVER</t>
  </si>
  <si>
    <t>VERMONT VETERANS' HOME</t>
  </si>
  <si>
    <t>WAKE ROBIN-LINDEN NURSING HOME</t>
  </si>
  <si>
    <t>SHELBURNE</t>
  </si>
  <si>
    <t>WOODRIDGE NURSING HOME</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</si>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</sst>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34" totalsRowShown="0" headerRowDxfId="40">
  <autoFilter ref="A1:N34" xr:uid="{F49144C0-1175-4EB0-BAF7-D7B5D94910E3}"/>
  <sortState xmlns:xlrd2="http://schemas.microsoft.com/office/spreadsheetml/2017/richdata2" ref="A2:M34">
    <sortCondition ref="A1:A34"/>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34" totalsRowShown="0" headerRowDxfId="29">
  <autoFilter ref="A1:O34" xr:uid="{F49144C0-1175-4EB0-BAF7-D7B5D94910E3}"/>
  <sortState xmlns:xlrd2="http://schemas.microsoft.com/office/spreadsheetml/2017/richdata2" ref="A2:N34">
    <sortCondition ref="A1:A34"/>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34" totalsRowShown="0" headerRowDxfId="17">
  <autoFilter ref="A1:U34" xr:uid="{6C86F09F-587D-45A4-B8F7-C2B39A2224F2}"/>
  <sortState xmlns:xlrd2="http://schemas.microsoft.com/office/spreadsheetml/2017/richdata2" ref="A2:T34">
    <sortCondition ref="A1:A34"/>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34"/>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69</v>
      </c>
      <c r="B1" s="1" t="s">
        <v>70</v>
      </c>
      <c r="C1" s="1" t="s">
        <v>72</v>
      </c>
      <c r="D1" s="1" t="s">
        <v>71</v>
      </c>
      <c r="E1" s="2" t="s">
        <v>73</v>
      </c>
      <c r="F1" s="2" t="s">
        <v>74</v>
      </c>
      <c r="G1" s="2" t="s">
        <v>75</v>
      </c>
      <c r="H1" s="2" t="s">
        <v>77</v>
      </c>
      <c r="I1" s="2" t="s">
        <v>81</v>
      </c>
      <c r="J1" s="2" t="s">
        <v>82</v>
      </c>
      <c r="K1" s="2" t="s">
        <v>84</v>
      </c>
      <c r="L1" s="2" t="s">
        <v>83</v>
      </c>
      <c r="M1" s="2" t="s">
        <v>85</v>
      </c>
      <c r="N1" s="1" t="s">
        <v>80</v>
      </c>
    </row>
    <row r="2" spans="1:18" x14ac:dyDescent="0.3">
      <c r="A2" t="s">
        <v>15</v>
      </c>
      <c r="B2" t="s">
        <v>16</v>
      </c>
      <c r="C2" t="s">
        <v>17</v>
      </c>
      <c r="D2" t="s">
        <v>2</v>
      </c>
      <c r="E2" s="3">
        <v>76.728260869565219</v>
      </c>
      <c r="F2" s="3">
        <v>39.703804347826086</v>
      </c>
      <c r="G2" s="3">
        <v>43.730978260869563</v>
      </c>
      <c r="H2" s="3">
        <v>165.30434782608697</v>
      </c>
      <c r="I2" s="3">
        <v>248.73913043478262</v>
      </c>
      <c r="J2" s="3">
        <v>3.2418189545261371</v>
      </c>
      <c r="K2" s="3">
        <v>3.4901898285876189</v>
      </c>
      <c r="L2" s="3">
        <v>0.51745998016716244</v>
      </c>
      <c r="M2" s="3">
        <v>0.76583085422864428</v>
      </c>
      <c r="N2" s="27">
        <v>475037</v>
      </c>
      <c r="O2"/>
      <c r="Q2"/>
      <c r="R2"/>
    </row>
    <row r="3" spans="1:18" x14ac:dyDescent="0.3">
      <c r="A3" t="s">
        <v>15</v>
      </c>
      <c r="B3" t="s">
        <v>18</v>
      </c>
      <c r="C3" t="s">
        <v>3</v>
      </c>
      <c r="D3" t="s">
        <v>11</v>
      </c>
      <c r="E3" s="3">
        <v>48.434782608695649</v>
      </c>
      <c r="F3" s="3">
        <v>23.458586956521739</v>
      </c>
      <c r="G3" s="3">
        <v>43.405000000000001</v>
      </c>
      <c r="H3" s="3">
        <v>106.81804347826088</v>
      </c>
      <c r="I3" s="3">
        <v>173.68163043478262</v>
      </c>
      <c r="J3" s="3">
        <v>3.5858864452423704</v>
      </c>
      <c r="K3" s="3">
        <v>3.7955453321364456</v>
      </c>
      <c r="L3" s="3">
        <v>0.48433348294434475</v>
      </c>
      <c r="M3" s="3">
        <v>0.69399236983842016</v>
      </c>
      <c r="N3" s="27">
        <v>475049</v>
      </c>
      <c r="O3"/>
      <c r="Q3"/>
      <c r="R3"/>
    </row>
    <row r="4" spans="1:18" x14ac:dyDescent="0.3">
      <c r="A4" t="s">
        <v>15</v>
      </c>
      <c r="B4" t="s">
        <v>19</v>
      </c>
      <c r="C4" t="s">
        <v>20</v>
      </c>
      <c r="D4" t="s">
        <v>21</v>
      </c>
      <c r="E4" s="3">
        <v>62.847826086956523</v>
      </c>
      <c r="F4" s="3">
        <v>15.786739130434777</v>
      </c>
      <c r="G4" s="3">
        <v>67.936739130434788</v>
      </c>
      <c r="H4" s="3">
        <v>142.22945652173914</v>
      </c>
      <c r="I4" s="3">
        <v>225.95293478260871</v>
      </c>
      <c r="J4" s="3">
        <v>3.5952386717398825</v>
      </c>
      <c r="K4" s="3">
        <v>3.9220304392943617</v>
      </c>
      <c r="L4" s="3">
        <v>0.25118989968868893</v>
      </c>
      <c r="M4" s="3">
        <v>0.57798166724316824</v>
      </c>
      <c r="N4" s="27">
        <v>475027</v>
      </c>
      <c r="O4"/>
      <c r="Q4"/>
      <c r="R4"/>
    </row>
    <row r="5" spans="1:18" x14ac:dyDescent="0.3">
      <c r="A5" t="s">
        <v>15</v>
      </c>
      <c r="B5" t="s">
        <v>22</v>
      </c>
      <c r="C5" t="s">
        <v>17</v>
      </c>
      <c r="D5" t="s">
        <v>2</v>
      </c>
      <c r="E5" s="3">
        <v>79.771739130434781</v>
      </c>
      <c r="F5" s="3">
        <v>34.804999999999993</v>
      </c>
      <c r="G5" s="3">
        <v>62.163369565217387</v>
      </c>
      <c r="H5" s="3">
        <v>168.39652173913043</v>
      </c>
      <c r="I5" s="3">
        <v>265.36489130434779</v>
      </c>
      <c r="J5" s="3">
        <v>3.3265526638506606</v>
      </c>
      <c r="K5" s="3">
        <v>3.5435617931598316</v>
      </c>
      <c r="L5" s="3">
        <v>0.43630739882817815</v>
      </c>
      <c r="M5" s="3">
        <v>0.65331652813734842</v>
      </c>
      <c r="N5" s="27">
        <v>475020</v>
      </c>
      <c r="O5"/>
      <c r="Q5"/>
      <c r="R5"/>
    </row>
    <row r="6" spans="1:18" x14ac:dyDescent="0.3">
      <c r="A6" t="s">
        <v>15</v>
      </c>
      <c r="B6" t="s">
        <v>23</v>
      </c>
      <c r="C6" t="s">
        <v>6</v>
      </c>
      <c r="D6" t="s">
        <v>24</v>
      </c>
      <c r="E6" s="3">
        <v>108.90217391304348</v>
      </c>
      <c r="F6" s="3">
        <v>100.62228260869566</v>
      </c>
      <c r="G6" s="3">
        <v>84.394021739130437</v>
      </c>
      <c r="H6" s="3">
        <v>218.01032608695652</v>
      </c>
      <c r="I6" s="3">
        <v>403.02663043478265</v>
      </c>
      <c r="J6" s="3">
        <v>3.7008134544365707</v>
      </c>
      <c r="K6" s="3">
        <v>3.7008134544365707</v>
      </c>
      <c r="L6" s="3">
        <v>0.92396945802974351</v>
      </c>
      <c r="M6" s="3">
        <v>0.92396945802974351</v>
      </c>
      <c r="N6" s="27">
        <v>475003</v>
      </c>
      <c r="O6"/>
      <c r="Q6"/>
      <c r="R6"/>
    </row>
    <row r="7" spans="1:18" x14ac:dyDescent="0.3">
      <c r="A7" t="s">
        <v>15</v>
      </c>
      <c r="B7" t="s">
        <v>25</v>
      </c>
      <c r="C7" t="s">
        <v>6</v>
      </c>
      <c r="D7" t="s">
        <v>24</v>
      </c>
      <c r="E7" s="3">
        <v>62.315217391304351</v>
      </c>
      <c r="F7" s="3">
        <v>13.570760869565218</v>
      </c>
      <c r="G7" s="3">
        <v>84.245652173913044</v>
      </c>
      <c r="H7" s="3">
        <v>141.60141304347826</v>
      </c>
      <c r="I7" s="3">
        <v>239.41782608695652</v>
      </c>
      <c r="J7" s="3">
        <v>3.8420443049014477</v>
      </c>
      <c r="K7" s="3">
        <v>4.2044636316064885</v>
      </c>
      <c r="L7" s="3">
        <v>0.21777603349031921</v>
      </c>
      <c r="M7" s="3">
        <v>0.58019536019536022</v>
      </c>
      <c r="N7" s="27">
        <v>475014</v>
      </c>
      <c r="O7"/>
      <c r="Q7"/>
      <c r="R7"/>
    </row>
    <row r="8" spans="1:18" x14ac:dyDescent="0.3">
      <c r="A8" t="s">
        <v>15</v>
      </c>
      <c r="B8" t="s">
        <v>26</v>
      </c>
      <c r="C8" t="s">
        <v>5</v>
      </c>
      <c r="D8" t="s">
        <v>27</v>
      </c>
      <c r="E8" s="3">
        <v>32.641304347826086</v>
      </c>
      <c r="F8" s="3">
        <v>25.497282608695656</v>
      </c>
      <c r="G8" s="3">
        <v>20.258152173913043</v>
      </c>
      <c r="H8" s="3">
        <v>96.065869565217383</v>
      </c>
      <c r="I8" s="3">
        <v>141.82130434782607</v>
      </c>
      <c r="J8" s="3">
        <v>4.3448418248418248</v>
      </c>
      <c r="K8" s="3">
        <v>4.4935264735264742</v>
      </c>
      <c r="L8" s="3">
        <v>0.78113553113553125</v>
      </c>
      <c r="M8" s="3">
        <v>0.92982017982017995</v>
      </c>
      <c r="N8" s="27">
        <v>475046</v>
      </c>
      <c r="O8"/>
      <c r="Q8"/>
      <c r="R8"/>
    </row>
    <row r="9" spans="1:18" x14ac:dyDescent="0.3">
      <c r="A9" t="s">
        <v>15</v>
      </c>
      <c r="B9" t="s">
        <v>28</v>
      </c>
      <c r="C9" t="s">
        <v>6</v>
      </c>
      <c r="D9" t="s">
        <v>24</v>
      </c>
      <c r="E9" s="3">
        <v>107.6304347826087</v>
      </c>
      <c r="F9" s="3">
        <v>51.590326086956523</v>
      </c>
      <c r="G9" s="3">
        <v>100.04760869565216</v>
      </c>
      <c r="H9" s="3">
        <v>236.75913043478261</v>
      </c>
      <c r="I9" s="3">
        <v>388.39706521739129</v>
      </c>
      <c r="J9" s="3">
        <v>3.6086174510199958</v>
      </c>
      <c r="K9" s="3">
        <v>3.736563320541304</v>
      </c>
      <c r="L9" s="3">
        <v>0.47932841850131286</v>
      </c>
      <c r="M9" s="3">
        <v>0.60727428802262173</v>
      </c>
      <c r="N9" s="27">
        <v>475030</v>
      </c>
      <c r="O9"/>
      <c r="Q9"/>
      <c r="R9"/>
    </row>
    <row r="10" spans="1:18" x14ac:dyDescent="0.3">
      <c r="A10" t="s">
        <v>15</v>
      </c>
      <c r="B10" t="s">
        <v>29</v>
      </c>
      <c r="C10" t="s">
        <v>30</v>
      </c>
      <c r="D10" t="s">
        <v>0</v>
      </c>
      <c r="E10" s="3">
        <v>53.880434782608695</v>
      </c>
      <c r="F10" s="3">
        <v>62.619239130434785</v>
      </c>
      <c r="G10" s="3">
        <v>50.112826086956524</v>
      </c>
      <c r="H10" s="3">
        <v>179.2048913043478</v>
      </c>
      <c r="I10" s="3">
        <v>291.93695652173909</v>
      </c>
      <c r="J10" s="3">
        <v>5.4182368367964484</v>
      </c>
      <c r="K10" s="3">
        <v>5.4993786564454306</v>
      </c>
      <c r="L10" s="3">
        <v>1.1621888238854146</v>
      </c>
      <c r="M10" s="3">
        <v>1.2433306435343958</v>
      </c>
      <c r="N10" s="27">
        <v>475047</v>
      </c>
      <c r="O10"/>
      <c r="Q10"/>
      <c r="R10"/>
    </row>
    <row r="11" spans="1:18" x14ac:dyDescent="0.3">
      <c r="A11" t="s">
        <v>15</v>
      </c>
      <c r="B11" t="s">
        <v>31</v>
      </c>
      <c r="C11" t="s">
        <v>32</v>
      </c>
      <c r="D11" t="s">
        <v>27</v>
      </c>
      <c r="E11" s="3">
        <v>28.369565217391305</v>
      </c>
      <c r="F11" s="3">
        <v>29.523804347826093</v>
      </c>
      <c r="G11" s="3">
        <v>8.9967391304347828</v>
      </c>
      <c r="H11" s="3">
        <v>89.183804347826083</v>
      </c>
      <c r="I11" s="3">
        <v>127.70434782608696</v>
      </c>
      <c r="J11" s="3">
        <v>4.5014559386973181</v>
      </c>
      <c r="K11" s="3">
        <v>4.6914942528735626</v>
      </c>
      <c r="L11" s="3">
        <v>1.0406858237547896</v>
      </c>
      <c r="M11" s="3">
        <v>1.2307241379310347</v>
      </c>
      <c r="N11" s="27">
        <v>475052</v>
      </c>
      <c r="O11"/>
      <c r="Q11"/>
      <c r="R11"/>
    </row>
    <row r="12" spans="1:18" x14ac:dyDescent="0.3">
      <c r="A12" t="s">
        <v>15</v>
      </c>
      <c r="B12" t="s">
        <v>33</v>
      </c>
      <c r="C12" t="s">
        <v>8</v>
      </c>
      <c r="D12" t="s">
        <v>24</v>
      </c>
      <c r="E12" s="3">
        <v>47.217391304347828</v>
      </c>
      <c r="F12" s="3">
        <v>19.985217391304349</v>
      </c>
      <c r="G12" s="3">
        <v>72.72347826086957</v>
      </c>
      <c r="H12" s="3">
        <v>143.78684782608696</v>
      </c>
      <c r="I12" s="3">
        <v>236.49554347826086</v>
      </c>
      <c r="J12" s="3">
        <v>5.0086533149171268</v>
      </c>
      <c r="K12" s="3">
        <v>5.2244613259668506</v>
      </c>
      <c r="L12" s="3">
        <v>0.42325966850828733</v>
      </c>
      <c r="M12" s="3">
        <v>0.63906767955801114</v>
      </c>
      <c r="N12" s="27">
        <v>475040</v>
      </c>
      <c r="O12"/>
      <c r="Q12"/>
      <c r="R12"/>
    </row>
    <row r="13" spans="1:18" x14ac:dyDescent="0.3">
      <c r="A13" t="s">
        <v>15</v>
      </c>
      <c r="B13" t="s">
        <v>34</v>
      </c>
      <c r="C13" t="s">
        <v>1</v>
      </c>
      <c r="D13" t="s">
        <v>11</v>
      </c>
      <c r="E13" s="3">
        <v>22.717391304347824</v>
      </c>
      <c r="F13" s="3">
        <v>9.8858695652173907</v>
      </c>
      <c r="G13" s="3">
        <v>19.301630434782609</v>
      </c>
      <c r="H13" s="3">
        <v>60.605978260869563</v>
      </c>
      <c r="I13" s="3">
        <v>89.793478260869563</v>
      </c>
      <c r="J13" s="3">
        <v>3.9526315789473685</v>
      </c>
      <c r="K13" s="3">
        <v>4.0311004784688995</v>
      </c>
      <c r="L13" s="3">
        <v>0.43516746411483254</v>
      </c>
      <c r="M13" s="3">
        <v>0.51363636363636367</v>
      </c>
      <c r="N13" s="27">
        <v>475043</v>
      </c>
      <c r="O13"/>
      <c r="Q13"/>
      <c r="R13"/>
    </row>
    <row r="14" spans="1:18" x14ac:dyDescent="0.3">
      <c r="A14" t="s">
        <v>15</v>
      </c>
      <c r="B14" t="s">
        <v>35</v>
      </c>
      <c r="C14" t="s">
        <v>10</v>
      </c>
      <c r="D14" t="s">
        <v>36</v>
      </c>
      <c r="E14" s="3">
        <v>79.880434782608702</v>
      </c>
      <c r="F14" s="3">
        <v>81.801630434782609</v>
      </c>
      <c r="G14" s="3">
        <v>58.404891304347828</v>
      </c>
      <c r="H14" s="3">
        <v>227.47826086956522</v>
      </c>
      <c r="I14" s="3">
        <v>367.68478260869563</v>
      </c>
      <c r="J14" s="3">
        <v>4.6029391753980127</v>
      </c>
      <c r="K14" s="3">
        <v>4.7518369846237585</v>
      </c>
      <c r="L14" s="3">
        <v>1.0240508912777249</v>
      </c>
      <c r="M14" s="3">
        <v>1.1729487005034698</v>
      </c>
      <c r="N14" s="27">
        <v>475017</v>
      </c>
      <c r="O14"/>
      <c r="Q14"/>
      <c r="R14"/>
    </row>
    <row r="15" spans="1:18" x14ac:dyDescent="0.3">
      <c r="A15" t="s">
        <v>15</v>
      </c>
      <c r="B15" t="s">
        <v>37</v>
      </c>
      <c r="C15" t="s">
        <v>38</v>
      </c>
      <c r="D15" t="s">
        <v>11</v>
      </c>
      <c r="E15" s="3">
        <v>53.760869565217391</v>
      </c>
      <c r="F15" s="3">
        <v>15.138586956521738</v>
      </c>
      <c r="G15" s="3">
        <v>56.315217391304351</v>
      </c>
      <c r="H15" s="3">
        <v>133.46195652173913</v>
      </c>
      <c r="I15" s="3">
        <v>204.91576086956522</v>
      </c>
      <c r="J15" s="3">
        <v>3.811615446825718</v>
      </c>
      <c r="K15" s="3">
        <v>3.9365649009300445</v>
      </c>
      <c r="L15" s="3">
        <v>0.28159118479579459</v>
      </c>
      <c r="M15" s="3">
        <v>0.40654063890012127</v>
      </c>
      <c r="N15" s="27">
        <v>475042</v>
      </c>
      <c r="O15"/>
      <c r="Q15"/>
      <c r="R15"/>
    </row>
    <row r="16" spans="1:18" x14ac:dyDescent="0.3">
      <c r="A16" t="s">
        <v>15</v>
      </c>
      <c r="B16" t="s">
        <v>39</v>
      </c>
      <c r="C16" t="s">
        <v>12</v>
      </c>
      <c r="D16" t="s">
        <v>2</v>
      </c>
      <c r="E16" s="3">
        <v>35.434782608695649</v>
      </c>
      <c r="F16" s="3">
        <v>30.255434782608695</v>
      </c>
      <c r="G16" s="3">
        <v>37.323369565217391</v>
      </c>
      <c r="H16" s="3">
        <v>108.21195652173913</v>
      </c>
      <c r="I16" s="3">
        <v>175.79076086956522</v>
      </c>
      <c r="J16" s="3">
        <v>4.9609662576687121</v>
      </c>
      <c r="K16" s="3">
        <v>5.2769938650306747</v>
      </c>
      <c r="L16" s="3">
        <v>0.85383435582822098</v>
      </c>
      <c r="M16" s="3">
        <v>1.1698619631901841</v>
      </c>
      <c r="N16" s="27">
        <v>475053</v>
      </c>
      <c r="O16"/>
      <c r="Q16"/>
      <c r="R16"/>
    </row>
    <row r="17" spans="1:18" x14ac:dyDescent="0.3">
      <c r="A17" t="s">
        <v>15</v>
      </c>
      <c r="B17" t="s">
        <v>40</v>
      </c>
      <c r="C17" t="s">
        <v>41</v>
      </c>
      <c r="D17" t="s">
        <v>4</v>
      </c>
      <c r="E17" s="3">
        <v>29.076086956521738</v>
      </c>
      <c r="F17" s="3">
        <v>13.527173913043478</v>
      </c>
      <c r="G17" s="3">
        <v>32.633152173913047</v>
      </c>
      <c r="H17" s="3">
        <v>76.744565217391298</v>
      </c>
      <c r="I17" s="3">
        <v>122.90489130434781</v>
      </c>
      <c r="J17" s="3">
        <v>4.227009345794392</v>
      </c>
      <c r="K17" s="3">
        <v>4.4057943925233642</v>
      </c>
      <c r="L17" s="3">
        <v>0.46523364485981311</v>
      </c>
      <c r="M17" s="3">
        <v>0.64401869158878511</v>
      </c>
      <c r="N17" s="27">
        <v>475058</v>
      </c>
      <c r="O17"/>
      <c r="Q17"/>
      <c r="R17"/>
    </row>
    <row r="18" spans="1:18" x14ac:dyDescent="0.3">
      <c r="A18" t="s">
        <v>15</v>
      </c>
      <c r="B18" t="s">
        <v>42</v>
      </c>
      <c r="C18" t="s">
        <v>43</v>
      </c>
      <c r="D18" t="s">
        <v>44</v>
      </c>
      <c r="E18" s="3">
        <v>110.31521739130434</v>
      </c>
      <c r="F18" s="3">
        <v>63.781086956521733</v>
      </c>
      <c r="G18" s="3">
        <v>107.24869565217391</v>
      </c>
      <c r="H18" s="3">
        <v>261.75749999999999</v>
      </c>
      <c r="I18" s="3">
        <v>432.78728260869565</v>
      </c>
      <c r="J18" s="3">
        <v>3.9231875061582424</v>
      </c>
      <c r="K18" s="3">
        <v>4.1332801261208001</v>
      </c>
      <c r="L18" s="3">
        <v>0.57817124839885703</v>
      </c>
      <c r="M18" s="3">
        <v>0.78826386836141482</v>
      </c>
      <c r="N18" s="27">
        <v>475012</v>
      </c>
      <c r="O18"/>
      <c r="Q18"/>
      <c r="R18"/>
    </row>
    <row r="19" spans="1:18" x14ac:dyDescent="0.3">
      <c r="A19" t="s">
        <v>15</v>
      </c>
      <c r="B19" t="s">
        <v>45</v>
      </c>
      <c r="C19" t="s">
        <v>3</v>
      </c>
      <c r="D19" t="s">
        <v>11</v>
      </c>
      <c r="E19" s="3">
        <v>33.271739130434781</v>
      </c>
      <c r="F19" s="3">
        <v>12.616847826086957</v>
      </c>
      <c r="G19" s="3">
        <v>29.853260869565219</v>
      </c>
      <c r="H19" s="3">
        <v>78.804347826086953</v>
      </c>
      <c r="I19" s="3">
        <v>121.27445652173913</v>
      </c>
      <c r="J19" s="3">
        <v>3.6449689643907219</v>
      </c>
      <c r="K19" s="3">
        <v>3.8642763802678863</v>
      </c>
      <c r="L19" s="3">
        <v>0.37920614178373085</v>
      </c>
      <c r="M19" s="3">
        <v>0.5985135576608952</v>
      </c>
      <c r="N19" s="27">
        <v>475026</v>
      </c>
      <c r="O19"/>
      <c r="Q19"/>
      <c r="R19"/>
    </row>
    <row r="20" spans="1:18" x14ac:dyDescent="0.3">
      <c r="A20" t="s">
        <v>15</v>
      </c>
      <c r="B20" t="s">
        <v>46</v>
      </c>
      <c r="C20" t="s">
        <v>47</v>
      </c>
      <c r="D20" t="s">
        <v>9</v>
      </c>
      <c r="E20" s="3">
        <v>74.086956521739125</v>
      </c>
      <c r="F20" s="3">
        <v>53.513586956521742</v>
      </c>
      <c r="G20" s="3">
        <v>44.581521739130437</v>
      </c>
      <c r="H20" s="3">
        <v>154.2391304347826</v>
      </c>
      <c r="I20" s="3">
        <v>252.33423913043478</v>
      </c>
      <c r="J20" s="3">
        <v>3.4059198943661975</v>
      </c>
      <c r="K20" s="3">
        <v>3.533854166666667</v>
      </c>
      <c r="L20" s="3">
        <v>0.72230780516431936</v>
      </c>
      <c r="M20" s="3">
        <v>0.85024207746478886</v>
      </c>
      <c r="N20" s="27">
        <v>475023</v>
      </c>
      <c r="O20"/>
      <c r="Q20"/>
      <c r="R20"/>
    </row>
    <row r="21" spans="1:18" x14ac:dyDescent="0.3">
      <c r="A21" t="s">
        <v>15</v>
      </c>
      <c r="B21" t="s">
        <v>48</v>
      </c>
      <c r="C21" t="s">
        <v>49</v>
      </c>
      <c r="D21" t="s">
        <v>50</v>
      </c>
      <c r="E21" s="3">
        <v>42.021739130434781</v>
      </c>
      <c r="F21" s="3">
        <v>4.5335869565217397</v>
      </c>
      <c r="G21" s="3">
        <v>43.966086956521742</v>
      </c>
      <c r="H21" s="3">
        <v>124.06576086956521</v>
      </c>
      <c r="I21" s="3">
        <v>172.56543478260869</v>
      </c>
      <c r="J21" s="3">
        <v>4.1065752715985511</v>
      </c>
      <c r="K21" s="3">
        <v>4.5216890843248834</v>
      </c>
      <c r="L21" s="3">
        <v>0.10788670460424213</v>
      </c>
      <c r="M21" s="3">
        <v>0.52300051733057429</v>
      </c>
      <c r="N21" s="27">
        <v>475044</v>
      </c>
      <c r="O21"/>
      <c r="Q21"/>
      <c r="R21"/>
    </row>
    <row r="22" spans="1:18" x14ac:dyDescent="0.3">
      <c r="A22" t="s">
        <v>15</v>
      </c>
      <c r="B22" t="s">
        <v>51</v>
      </c>
      <c r="C22" t="s">
        <v>43</v>
      </c>
      <c r="D22" t="s">
        <v>44</v>
      </c>
      <c r="E22" s="3">
        <v>62.402173913043477</v>
      </c>
      <c r="F22" s="3">
        <v>23.020652173913046</v>
      </c>
      <c r="G22" s="3">
        <v>77.767173913043479</v>
      </c>
      <c r="H22" s="3">
        <v>140.06934782608695</v>
      </c>
      <c r="I22" s="3">
        <v>240.85717391304348</v>
      </c>
      <c r="J22" s="3">
        <v>3.8597561400452882</v>
      </c>
      <c r="K22" s="3">
        <v>4.1077965511234975</v>
      </c>
      <c r="L22" s="3">
        <v>0.36890785577425539</v>
      </c>
      <c r="M22" s="3">
        <v>0.61694826685246484</v>
      </c>
      <c r="N22" s="27">
        <v>475039</v>
      </c>
      <c r="O22"/>
      <c r="Q22"/>
      <c r="R22"/>
    </row>
    <row r="23" spans="1:18" x14ac:dyDescent="0.3">
      <c r="A23" t="s">
        <v>15</v>
      </c>
      <c r="B23" t="s">
        <v>52</v>
      </c>
      <c r="C23" t="s">
        <v>53</v>
      </c>
      <c r="D23" t="s">
        <v>0</v>
      </c>
      <c r="E23" s="3">
        <v>60.576086956521742</v>
      </c>
      <c r="F23" s="3">
        <v>37.208043478260862</v>
      </c>
      <c r="G23" s="3">
        <v>88.915760869565219</v>
      </c>
      <c r="H23" s="3">
        <v>138.94934782608695</v>
      </c>
      <c r="I23" s="3">
        <v>265.07315217391306</v>
      </c>
      <c r="J23" s="3">
        <v>4.3758711645433337</v>
      </c>
      <c r="K23" s="3">
        <v>4.6122788444284941</v>
      </c>
      <c r="L23" s="3">
        <v>0.61423649739816955</v>
      </c>
      <c r="M23" s="3">
        <v>0.85064417728333019</v>
      </c>
      <c r="N23" s="27">
        <v>475021</v>
      </c>
      <c r="O23"/>
      <c r="Q23"/>
      <c r="R23"/>
    </row>
    <row r="24" spans="1:18" x14ac:dyDescent="0.3">
      <c r="A24" t="s">
        <v>15</v>
      </c>
      <c r="B24" t="s">
        <v>54</v>
      </c>
      <c r="C24" t="s">
        <v>7</v>
      </c>
      <c r="D24" t="s">
        <v>27</v>
      </c>
      <c r="E24" s="3">
        <v>68.413043478260875</v>
      </c>
      <c r="F24" s="3">
        <v>35.548369565217392</v>
      </c>
      <c r="G24" s="3">
        <v>47.051956521739129</v>
      </c>
      <c r="H24" s="3">
        <v>129.36402173913044</v>
      </c>
      <c r="I24" s="3">
        <v>211.96434782608696</v>
      </c>
      <c r="J24" s="3">
        <v>3.0983031458531936</v>
      </c>
      <c r="K24" s="3">
        <v>3.3627391166190019</v>
      </c>
      <c r="L24" s="3">
        <v>0.51961391801715917</v>
      </c>
      <c r="M24" s="3">
        <v>0.78404988878296789</v>
      </c>
      <c r="N24" s="27">
        <v>475025</v>
      </c>
      <c r="O24"/>
      <c r="Q24"/>
      <c r="R24"/>
    </row>
    <row r="25" spans="1:18" x14ac:dyDescent="0.3">
      <c r="A25" t="s">
        <v>15</v>
      </c>
      <c r="B25" t="s">
        <v>55</v>
      </c>
      <c r="C25" t="s">
        <v>56</v>
      </c>
      <c r="D25" t="s">
        <v>50</v>
      </c>
      <c r="E25" s="3">
        <v>70.380434782608702</v>
      </c>
      <c r="F25" s="3">
        <v>23.247717391304349</v>
      </c>
      <c r="G25" s="3">
        <v>58.29717391304348</v>
      </c>
      <c r="H25" s="3">
        <v>153.11315217391305</v>
      </c>
      <c r="I25" s="3">
        <v>234.65804347826088</v>
      </c>
      <c r="J25" s="3">
        <v>3.3341374517374516</v>
      </c>
      <c r="K25" s="3">
        <v>3.6946007722007721</v>
      </c>
      <c r="L25" s="3">
        <v>0.33031505791505789</v>
      </c>
      <c r="M25" s="3">
        <v>0.6907783783783783</v>
      </c>
      <c r="N25" s="27">
        <v>475019</v>
      </c>
      <c r="O25"/>
      <c r="Q25"/>
      <c r="R25"/>
    </row>
    <row r="26" spans="1:18" x14ac:dyDescent="0.3">
      <c r="A26" t="s">
        <v>15</v>
      </c>
      <c r="B26" t="s">
        <v>57</v>
      </c>
      <c r="C26" t="s">
        <v>20</v>
      </c>
      <c r="D26" t="s">
        <v>21</v>
      </c>
      <c r="E26" s="3">
        <v>85.434782608695656</v>
      </c>
      <c r="F26" s="3">
        <v>81.489782608695563</v>
      </c>
      <c r="G26" s="3">
        <v>81.686956521739134</v>
      </c>
      <c r="H26" s="3">
        <v>229.40163043478262</v>
      </c>
      <c r="I26" s="3">
        <v>392.57836956521732</v>
      </c>
      <c r="J26" s="3">
        <v>4.595064885496182</v>
      </c>
      <c r="K26" s="3">
        <v>4.7240038167938927</v>
      </c>
      <c r="L26" s="3">
        <v>0.95382442748091489</v>
      </c>
      <c r="M26" s="3">
        <v>1.0827633587786247</v>
      </c>
      <c r="N26" s="27">
        <v>475029</v>
      </c>
      <c r="O26"/>
      <c r="Q26"/>
      <c r="R26"/>
    </row>
    <row r="27" spans="1:18" x14ac:dyDescent="0.3">
      <c r="A27" t="s">
        <v>15</v>
      </c>
      <c r="B27" t="s">
        <v>58</v>
      </c>
      <c r="C27" t="s">
        <v>13</v>
      </c>
      <c r="D27" t="s">
        <v>59</v>
      </c>
      <c r="E27" s="3">
        <v>60.304347826086953</v>
      </c>
      <c r="F27" s="3">
        <v>43.756195652173908</v>
      </c>
      <c r="G27" s="3">
        <v>28.054347826086957</v>
      </c>
      <c r="H27" s="3">
        <v>127.89271739130434</v>
      </c>
      <c r="I27" s="3">
        <v>199.70326086956521</v>
      </c>
      <c r="J27" s="3">
        <v>3.3115897620764239</v>
      </c>
      <c r="K27" s="3">
        <v>3.509628695025234</v>
      </c>
      <c r="L27" s="3">
        <v>0.72558940158615715</v>
      </c>
      <c r="M27" s="3">
        <v>0.92362833453496751</v>
      </c>
      <c r="N27" s="27">
        <v>475057</v>
      </c>
      <c r="O27"/>
      <c r="Q27"/>
      <c r="R27"/>
    </row>
    <row r="28" spans="1:18" x14ac:dyDescent="0.3">
      <c r="A28" t="s">
        <v>15</v>
      </c>
      <c r="B28" t="s">
        <v>60</v>
      </c>
      <c r="C28" t="s">
        <v>43</v>
      </c>
      <c r="D28" t="s">
        <v>44</v>
      </c>
      <c r="E28" s="3">
        <v>107.1304347826087</v>
      </c>
      <c r="F28" s="3">
        <v>63.971304347826091</v>
      </c>
      <c r="G28" s="3">
        <v>106.98913043478261</v>
      </c>
      <c r="H28" s="3">
        <v>237.51065217391303</v>
      </c>
      <c r="I28" s="3">
        <v>408.47108695652173</v>
      </c>
      <c r="J28" s="3">
        <v>3.8128388798701294</v>
      </c>
      <c r="K28" s="3">
        <v>4.0106371753246748</v>
      </c>
      <c r="L28" s="3">
        <v>0.59713474025974023</v>
      </c>
      <c r="M28" s="3">
        <v>0.79493303571428564</v>
      </c>
      <c r="N28" s="27">
        <v>475018</v>
      </c>
      <c r="O28"/>
      <c r="Q28"/>
      <c r="R28"/>
    </row>
    <row r="29" spans="1:18" x14ac:dyDescent="0.3">
      <c r="A29" t="s">
        <v>15</v>
      </c>
      <c r="B29" t="s">
        <v>61</v>
      </c>
      <c r="C29" t="s">
        <v>30</v>
      </c>
      <c r="D29" t="s">
        <v>0</v>
      </c>
      <c r="E29" s="3">
        <v>17.695652173913043</v>
      </c>
      <c r="F29" s="3">
        <v>14.750434782608695</v>
      </c>
      <c r="G29" s="3">
        <v>18.909565217391304</v>
      </c>
      <c r="H29" s="3">
        <v>60.774456521739133</v>
      </c>
      <c r="I29" s="3">
        <v>94.434456521739122</v>
      </c>
      <c r="J29" s="3">
        <v>5.3365909090909085</v>
      </c>
      <c r="K29" s="3">
        <v>5.5946068796068795</v>
      </c>
      <c r="L29" s="3">
        <v>0.83356265356265358</v>
      </c>
      <c r="M29" s="3">
        <v>1.091578624078624</v>
      </c>
      <c r="N29" s="27">
        <v>475055</v>
      </c>
      <c r="O29"/>
      <c r="Q29"/>
      <c r="R29"/>
    </row>
    <row r="30" spans="1:18" x14ac:dyDescent="0.3">
      <c r="A30" t="s">
        <v>15</v>
      </c>
      <c r="B30" t="s">
        <v>62</v>
      </c>
      <c r="C30" t="s">
        <v>47</v>
      </c>
      <c r="D30" t="s">
        <v>9</v>
      </c>
      <c r="E30" s="3">
        <v>41.315217391304351</v>
      </c>
      <c r="F30" s="3">
        <v>32.186521739130441</v>
      </c>
      <c r="G30" s="3">
        <v>32.093260869565214</v>
      </c>
      <c r="H30" s="3">
        <v>114.09847826086956</v>
      </c>
      <c r="I30" s="3">
        <v>178.37826086956522</v>
      </c>
      <c r="J30" s="3">
        <v>4.3174953959484341</v>
      </c>
      <c r="K30" s="3">
        <v>4.4474611944225204</v>
      </c>
      <c r="L30" s="3">
        <v>0.7790476190476191</v>
      </c>
      <c r="M30" s="3">
        <v>0.90901341752170495</v>
      </c>
      <c r="N30" s="27">
        <v>475050</v>
      </c>
      <c r="O30"/>
      <c r="Q30"/>
      <c r="R30"/>
    </row>
    <row r="31" spans="1:18" x14ac:dyDescent="0.3">
      <c r="A31" t="s">
        <v>15</v>
      </c>
      <c r="B31" t="s">
        <v>63</v>
      </c>
      <c r="C31" t="s">
        <v>64</v>
      </c>
      <c r="D31" t="s">
        <v>11</v>
      </c>
      <c r="E31" s="3">
        <v>39.086956521739133</v>
      </c>
      <c r="F31" s="3">
        <v>14.953586956521747</v>
      </c>
      <c r="G31" s="3">
        <v>41.324673913043476</v>
      </c>
      <c r="H31" s="3">
        <v>96.896086956521742</v>
      </c>
      <c r="I31" s="3">
        <v>153.17434782608697</v>
      </c>
      <c r="J31" s="3">
        <v>3.9188097886540603</v>
      </c>
      <c r="K31" s="3">
        <v>4.1889126807563954</v>
      </c>
      <c r="L31" s="3">
        <v>0.38257230255839841</v>
      </c>
      <c r="M31" s="3">
        <v>0.65267519466073431</v>
      </c>
      <c r="N31" s="27">
        <v>475036</v>
      </c>
      <c r="O31"/>
      <c r="Q31"/>
      <c r="R31"/>
    </row>
    <row r="32" spans="1:18" x14ac:dyDescent="0.3">
      <c r="A32" t="s">
        <v>15</v>
      </c>
      <c r="B32" t="s">
        <v>65</v>
      </c>
      <c r="C32" t="s">
        <v>20</v>
      </c>
      <c r="D32" t="s">
        <v>21</v>
      </c>
      <c r="E32" s="3">
        <v>104.42391304347827</v>
      </c>
      <c r="F32" s="3">
        <v>113.31413043478258</v>
      </c>
      <c r="G32" s="3">
        <v>89.167391304347817</v>
      </c>
      <c r="H32" s="3">
        <v>300.87173913043478</v>
      </c>
      <c r="I32" s="3">
        <v>503.35326086956519</v>
      </c>
      <c r="J32" s="3">
        <v>4.8202872905173306</v>
      </c>
      <c r="K32" s="3">
        <v>4.9281461434370764</v>
      </c>
      <c r="L32" s="3">
        <v>1.0851358384511292</v>
      </c>
      <c r="M32" s="3">
        <v>1.1929946913708751</v>
      </c>
      <c r="N32" s="27">
        <v>475032</v>
      </c>
      <c r="O32"/>
      <c r="Q32"/>
      <c r="R32"/>
    </row>
    <row r="33" spans="1:18" x14ac:dyDescent="0.3">
      <c r="A33" t="s">
        <v>15</v>
      </c>
      <c r="B33" t="s">
        <v>66</v>
      </c>
      <c r="C33" t="s">
        <v>67</v>
      </c>
      <c r="D33" t="s">
        <v>24</v>
      </c>
      <c r="E33" s="3">
        <v>21.456521739130434</v>
      </c>
      <c r="F33" s="3">
        <v>30.633586956521743</v>
      </c>
      <c r="G33" s="3">
        <v>18.235978260869565</v>
      </c>
      <c r="H33" s="3">
        <v>71.216630434782616</v>
      </c>
      <c r="I33" s="3">
        <v>120.08619565217393</v>
      </c>
      <c r="J33" s="3">
        <v>5.5967223910840938</v>
      </c>
      <c r="K33" s="3">
        <v>6.6435055724417431</v>
      </c>
      <c r="L33" s="3">
        <v>1.4277051671732526</v>
      </c>
      <c r="M33" s="3">
        <v>2.4744883485309019</v>
      </c>
      <c r="N33" s="27">
        <v>475056</v>
      </c>
      <c r="O33"/>
      <c r="Q33"/>
      <c r="R33"/>
    </row>
    <row r="34" spans="1:18" x14ac:dyDescent="0.3">
      <c r="A34" t="s">
        <v>15</v>
      </c>
      <c r="B34" t="s">
        <v>68</v>
      </c>
      <c r="C34" t="s">
        <v>17</v>
      </c>
      <c r="D34" t="s">
        <v>2</v>
      </c>
      <c r="E34" s="3">
        <v>109.60869565217391</v>
      </c>
      <c r="F34" s="3">
        <v>97.402173913043455</v>
      </c>
      <c r="G34" s="3">
        <v>79.011956521739137</v>
      </c>
      <c r="H34" s="3">
        <v>255.64347826086959</v>
      </c>
      <c r="I34" s="3">
        <v>432.05760869565216</v>
      </c>
      <c r="J34" s="3">
        <v>3.9418187227290757</v>
      </c>
      <c r="K34" s="3">
        <v>4.1972927409758034</v>
      </c>
      <c r="L34" s="3">
        <v>0.88863546211820688</v>
      </c>
      <c r="M34" s="3">
        <v>1.1441094803649343</v>
      </c>
      <c r="N34" s="27">
        <v>475045</v>
      </c>
      <c r="O34"/>
      <c r="Q34"/>
      <c r="R34"/>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34"/>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69</v>
      </c>
      <c r="B1" s="1" t="s">
        <v>70</v>
      </c>
      <c r="C1" s="1" t="s">
        <v>72</v>
      </c>
      <c r="D1" s="1" t="s">
        <v>71</v>
      </c>
      <c r="E1" s="2" t="s">
        <v>73</v>
      </c>
      <c r="F1" s="2" t="s">
        <v>74</v>
      </c>
      <c r="G1" s="2" t="s">
        <v>78</v>
      </c>
      <c r="H1" s="4" t="s">
        <v>87</v>
      </c>
      <c r="I1" s="2" t="s">
        <v>75</v>
      </c>
      <c r="J1" s="2" t="s">
        <v>79</v>
      </c>
      <c r="K1" s="4" t="s">
        <v>86</v>
      </c>
      <c r="L1" s="2" t="s">
        <v>77</v>
      </c>
      <c r="M1" s="2" t="s">
        <v>76</v>
      </c>
      <c r="N1" s="4" t="s">
        <v>88</v>
      </c>
      <c r="O1" s="28" t="s">
        <v>80</v>
      </c>
    </row>
    <row r="2" spans="1:16" x14ac:dyDescent="0.3">
      <c r="A2" t="s">
        <v>15</v>
      </c>
      <c r="B2" t="s">
        <v>16</v>
      </c>
      <c r="C2" t="s">
        <v>17</v>
      </c>
      <c r="D2" t="s">
        <v>2</v>
      </c>
      <c r="E2" s="3">
        <v>76.728260869565219</v>
      </c>
      <c r="F2" s="3">
        <v>39.703804347826086</v>
      </c>
      <c r="G2" s="3">
        <v>3.2717391304347827</v>
      </c>
      <c r="H2" s="5">
        <v>8.2403668468961744E-2</v>
      </c>
      <c r="I2" s="3">
        <v>43.730978260869563</v>
      </c>
      <c r="J2" s="3">
        <v>15.315217391304348</v>
      </c>
      <c r="K2" s="5">
        <v>0.35021437892251289</v>
      </c>
      <c r="L2" s="3">
        <v>165.30434782608697</v>
      </c>
      <c r="M2" s="3">
        <v>8.5896739130434785</v>
      </c>
      <c r="N2" s="5">
        <v>5.1962782745923197E-2</v>
      </c>
      <c r="O2" s="27">
        <v>475037</v>
      </c>
      <c r="P2"/>
    </row>
    <row r="3" spans="1:16" x14ac:dyDescent="0.3">
      <c r="A3" t="s">
        <v>15</v>
      </c>
      <c r="B3" t="s">
        <v>18</v>
      </c>
      <c r="C3" t="s">
        <v>3</v>
      </c>
      <c r="D3" t="s">
        <v>11</v>
      </c>
      <c r="E3" s="3">
        <v>48.434782608695649</v>
      </c>
      <c r="F3" s="3">
        <v>23.458586956521739</v>
      </c>
      <c r="G3" s="3">
        <v>0</v>
      </c>
      <c r="H3" s="5">
        <v>0</v>
      </c>
      <c r="I3" s="3">
        <v>43.405000000000001</v>
      </c>
      <c r="J3" s="3">
        <v>0.17391304347826086</v>
      </c>
      <c r="K3" s="5">
        <v>4.0067513760686756E-3</v>
      </c>
      <c r="L3" s="3">
        <v>106.81804347826088</v>
      </c>
      <c r="M3" s="3">
        <v>5.3753260869565231</v>
      </c>
      <c r="N3" s="5">
        <v>5.0322266837348369E-2</v>
      </c>
      <c r="O3" s="27">
        <v>475049</v>
      </c>
      <c r="P3"/>
    </row>
    <row r="4" spans="1:16" x14ac:dyDescent="0.3">
      <c r="A4" t="s">
        <v>15</v>
      </c>
      <c r="B4" t="s">
        <v>19</v>
      </c>
      <c r="C4" t="s">
        <v>20</v>
      </c>
      <c r="D4" t="s">
        <v>21</v>
      </c>
      <c r="E4" s="3">
        <v>62.847826086956523</v>
      </c>
      <c r="F4" s="3">
        <v>15.786739130434777</v>
      </c>
      <c r="G4" s="3">
        <v>0</v>
      </c>
      <c r="H4" s="5">
        <v>0</v>
      </c>
      <c r="I4" s="3">
        <v>67.936739130434788</v>
      </c>
      <c r="J4" s="3">
        <v>9.2717391304347831</v>
      </c>
      <c r="K4" s="5">
        <v>0.13647606948919871</v>
      </c>
      <c r="L4" s="3">
        <v>142.22945652173914</v>
      </c>
      <c r="M4" s="3">
        <v>3.6193478260869569</v>
      </c>
      <c r="N4" s="5">
        <v>2.5447244998322523E-2</v>
      </c>
      <c r="O4" s="27">
        <v>475027</v>
      </c>
      <c r="P4"/>
    </row>
    <row r="5" spans="1:16" x14ac:dyDescent="0.3">
      <c r="A5" t="s">
        <v>15</v>
      </c>
      <c r="B5" t="s">
        <v>22</v>
      </c>
      <c r="C5" t="s">
        <v>17</v>
      </c>
      <c r="D5" t="s">
        <v>2</v>
      </c>
      <c r="E5" s="3">
        <v>79.771739130434781</v>
      </c>
      <c r="F5" s="3">
        <v>34.804999999999993</v>
      </c>
      <c r="G5" s="3">
        <v>23.434782608695652</v>
      </c>
      <c r="H5" s="5">
        <v>0.67331655246934796</v>
      </c>
      <c r="I5" s="3">
        <v>62.163369565217387</v>
      </c>
      <c r="J5" s="3">
        <v>26.934782608695652</v>
      </c>
      <c r="K5" s="5">
        <v>0.43329026076100319</v>
      </c>
      <c r="L5" s="3">
        <v>168.39652173913043</v>
      </c>
      <c r="M5" s="3">
        <v>25.427934782608691</v>
      </c>
      <c r="N5" s="5">
        <v>0.15100035630189612</v>
      </c>
      <c r="O5" s="27">
        <v>475020</v>
      </c>
      <c r="P5"/>
    </row>
    <row r="6" spans="1:16" x14ac:dyDescent="0.3">
      <c r="A6" t="s">
        <v>15</v>
      </c>
      <c r="B6" t="s">
        <v>23</v>
      </c>
      <c r="C6" t="s">
        <v>6</v>
      </c>
      <c r="D6" t="s">
        <v>24</v>
      </c>
      <c r="E6" s="3">
        <v>108.90217391304348</v>
      </c>
      <c r="F6" s="3">
        <v>100.62228260869566</v>
      </c>
      <c r="G6" s="3">
        <v>6.5217391304347824E-2</v>
      </c>
      <c r="H6" s="5">
        <v>6.4814064652029483E-4</v>
      </c>
      <c r="I6" s="3">
        <v>84.394021739130437</v>
      </c>
      <c r="J6" s="3">
        <v>10.315217391304348</v>
      </c>
      <c r="K6" s="5">
        <v>0.12222687316868983</v>
      </c>
      <c r="L6" s="3">
        <v>218.01032608695652</v>
      </c>
      <c r="M6" s="3">
        <v>30.249456521739127</v>
      </c>
      <c r="N6" s="5">
        <v>0.13875240253378504</v>
      </c>
      <c r="O6" s="27">
        <v>475003</v>
      </c>
      <c r="P6"/>
    </row>
    <row r="7" spans="1:16" x14ac:dyDescent="0.3">
      <c r="A7" t="s">
        <v>15</v>
      </c>
      <c r="B7" t="s">
        <v>25</v>
      </c>
      <c r="C7" t="s">
        <v>6</v>
      </c>
      <c r="D7" t="s">
        <v>24</v>
      </c>
      <c r="E7" s="3">
        <v>62.315217391304351</v>
      </c>
      <c r="F7" s="3">
        <v>13.570760869565218</v>
      </c>
      <c r="G7" s="3">
        <v>0</v>
      </c>
      <c r="H7" s="5">
        <v>0</v>
      </c>
      <c r="I7" s="3">
        <v>84.245652173913044</v>
      </c>
      <c r="J7" s="3">
        <v>44.739130434782609</v>
      </c>
      <c r="K7" s="5">
        <v>0.53105566020695172</v>
      </c>
      <c r="L7" s="3">
        <v>141.60141304347826</v>
      </c>
      <c r="M7" s="3">
        <v>62.332717391304342</v>
      </c>
      <c r="N7" s="5">
        <v>0.4401984136427034</v>
      </c>
      <c r="O7" s="27">
        <v>475014</v>
      </c>
      <c r="P7"/>
    </row>
    <row r="8" spans="1:16" x14ac:dyDescent="0.3">
      <c r="A8" t="s">
        <v>15</v>
      </c>
      <c r="B8" t="s">
        <v>26</v>
      </c>
      <c r="C8" t="s">
        <v>5</v>
      </c>
      <c r="D8" t="s">
        <v>27</v>
      </c>
      <c r="E8" s="3">
        <v>32.641304347826086</v>
      </c>
      <c r="F8" s="3">
        <v>25.497282608695656</v>
      </c>
      <c r="G8" s="3">
        <v>1.8152173913043479</v>
      </c>
      <c r="H8" s="5">
        <v>7.1192582329745277E-2</v>
      </c>
      <c r="I8" s="3">
        <v>20.258152173913043</v>
      </c>
      <c r="J8" s="3">
        <v>4.5217391304347823</v>
      </c>
      <c r="K8" s="5">
        <v>0.22320590207914151</v>
      </c>
      <c r="L8" s="3">
        <v>96.065869565217383</v>
      </c>
      <c r="M8" s="3">
        <v>3.6766304347826089</v>
      </c>
      <c r="N8" s="5">
        <v>3.8271973713688304E-2</v>
      </c>
      <c r="O8" s="27">
        <v>475046</v>
      </c>
      <c r="P8"/>
    </row>
    <row r="9" spans="1:16" x14ac:dyDescent="0.3">
      <c r="A9" t="s">
        <v>15</v>
      </c>
      <c r="B9" t="s">
        <v>28</v>
      </c>
      <c r="C9" t="s">
        <v>6</v>
      </c>
      <c r="D9" t="s">
        <v>24</v>
      </c>
      <c r="E9" s="3">
        <v>107.6304347826087</v>
      </c>
      <c r="F9" s="3">
        <v>51.590326086956523</v>
      </c>
      <c r="G9" s="3">
        <v>0</v>
      </c>
      <c r="H9" s="5">
        <v>0</v>
      </c>
      <c r="I9" s="3">
        <v>100.04760869565216</v>
      </c>
      <c r="J9" s="3">
        <v>0</v>
      </c>
      <c r="K9" s="5">
        <v>0</v>
      </c>
      <c r="L9" s="3">
        <v>236.75913043478261</v>
      </c>
      <c r="M9" s="3">
        <v>0</v>
      </c>
      <c r="N9" s="5">
        <v>0</v>
      </c>
      <c r="O9" s="27">
        <v>475030</v>
      </c>
      <c r="P9"/>
    </row>
    <row r="10" spans="1:16" x14ac:dyDescent="0.3">
      <c r="A10" t="s">
        <v>15</v>
      </c>
      <c r="B10" t="s">
        <v>29</v>
      </c>
      <c r="C10" t="s">
        <v>30</v>
      </c>
      <c r="D10" t="s">
        <v>0</v>
      </c>
      <c r="E10" s="3">
        <v>53.880434782608695</v>
      </c>
      <c r="F10" s="3">
        <v>62.619239130434785</v>
      </c>
      <c r="G10" s="3">
        <v>0</v>
      </c>
      <c r="H10" s="5">
        <v>0</v>
      </c>
      <c r="I10" s="3">
        <v>50.112826086956524</v>
      </c>
      <c r="J10" s="3">
        <v>0</v>
      </c>
      <c r="K10" s="5">
        <v>0</v>
      </c>
      <c r="L10" s="3">
        <v>179.2048913043478</v>
      </c>
      <c r="M10" s="3">
        <v>0</v>
      </c>
      <c r="N10" s="5">
        <v>0</v>
      </c>
      <c r="O10" s="27">
        <v>475047</v>
      </c>
      <c r="P10"/>
    </row>
    <row r="11" spans="1:16" x14ac:dyDescent="0.3">
      <c r="A11" t="s">
        <v>15</v>
      </c>
      <c r="B11" t="s">
        <v>31</v>
      </c>
      <c r="C11" t="s">
        <v>32</v>
      </c>
      <c r="D11" t="s">
        <v>27</v>
      </c>
      <c r="E11" s="3">
        <v>28.369565217391305</v>
      </c>
      <c r="F11" s="3">
        <v>29.523804347826093</v>
      </c>
      <c r="G11" s="3">
        <v>0</v>
      </c>
      <c r="H11" s="5">
        <v>0</v>
      </c>
      <c r="I11" s="3">
        <v>8.9967391304347828</v>
      </c>
      <c r="J11" s="3">
        <v>0</v>
      </c>
      <c r="K11" s="5">
        <v>0</v>
      </c>
      <c r="L11" s="3">
        <v>89.183804347826083</v>
      </c>
      <c r="M11" s="3">
        <v>0</v>
      </c>
      <c r="N11" s="5">
        <v>0</v>
      </c>
      <c r="O11" s="27">
        <v>475052</v>
      </c>
      <c r="P11"/>
    </row>
    <row r="12" spans="1:16" x14ac:dyDescent="0.3">
      <c r="A12" t="s">
        <v>15</v>
      </c>
      <c r="B12" t="s">
        <v>33</v>
      </c>
      <c r="C12" t="s">
        <v>8</v>
      </c>
      <c r="D12" t="s">
        <v>24</v>
      </c>
      <c r="E12" s="3">
        <v>47.217391304347828</v>
      </c>
      <c r="F12" s="3">
        <v>19.985217391304349</v>
      </c>
      <c r="G12" s="3">
        <v>0</v>
      </c>
      <c r="H12" s="5">
        <v>0</v>
      </c>
      <c r="I12" s="3">
        <v>72.72347826086957</v>
      </c>
      <c r="J12" s="3">
        <v>15.826086956521738</v>
      </c>
      <c r="K12" s="5">
        <v>0.21762004974172564</v>
      </c>
      <c r="L12" s="3">
        <v>143.78684782608696</v>
      </c>
      <c r="M12" s="3">
        <v>4.8735869565217387</v>
      </c>
      <c r="N12" s="5">
        <v>3.3894525335282671E-2</v>
      </c>
      <c r="O12" s="27">
        <v>475040</v>
      </c>
      <c r="P12"/>
    </row>
    <row r="13" spans="1:16" x14ac:dyDescent="0.3">
      <c r="A13" t="s">
        <v>15</v>
      </c>
      <c r="B13" t="s">
        <v>34</v>
      </c>
      <c r="C13" t="s">
        <v>1</v>
      </c>
      <c r="D13" t="s">
        <v>11</v>
      </c>
      <c r="E13" s="3">
        <v>22.717391304347824</v>
      </c>
      <c r="F13" s="3">
        <v>9.8858695652173907</v>
      </c>
      <c r="G13" s="3">
        <v>0</v>
      </c>
      <c r="H13" s="5">
        <v>0</v>
      </c>
      <c r="I13" s="3">
        <v>19.301630434782609</v>
      </c>
      <c r="J13" s="3">
        <v>0</v>
      </c>
      <c r="K13" s="5">
        <v>0</v>
      </c>
      <c r="L13" s="3">
        <v>60.605978260869563</v>
      </c>
      <c r="M13" s="3">
        <v>0</v>
      </c>
      <c r="N13" s="5">
        <v>0</v>
      </c>
      <c r="O13" s="27">
        <v>475043</v>
      </c>
      <c r="P13"/>
    </row>
    <row r="14" spans="1:16" x14ac:dyDescent="0.3">
      <c r="A14" t="s">
        <v>15</v>
      </c>
      <c r="B14" t="s">
        <v>35</v>
      </c>
      <c r="C14" t="s">
        <v>10</v>
      </c>
      <c r="D14" t="s">
        <v>36</v>
      </c>
      <c r="E14" s="3">
        <v>79.880434782608702</v>
      </c>
      <c r="F14" s="3">
        <v>81.801630434782609</v>
      </c>
      <c r="G14" s="3">
        <v>4.1304347826086953</v>
      </c>
      <c r="H14" s="5">
        <v>5.0493306314985213E-2</v>
      </c>
      <c r="I14" s="3">
        <v>58.404891304347828</v>
      </c>
      <c r="J14" s="3">
        <v>0</v>
      </c>
      <c r="K14" s="5">
        <v>0</v>
      </c>
      <c r="L14" s="3">
        <v>227.47826086956522</v>
      </c>
      <c r="M14" s="3">
        <v>9.679347826086957</v>
      </c>
      <c r="N14" s="5">
        <v>4.25506498470948E-2</v>
      </c>
      <c r="O14" s="27">
        <v>475017</v>
      </c>
      <c r="P14"/>
    </row>
    <row r="15" spans="1:16" x14ac:dyDescent="0.3">
      <c r="A15" t="s">
        <v>15</v>
      </c>
      <c r="B15" t="s">
        <v>37</v>
      </c>
      <c r="C15" t="s">
        <v>38</v>
      </c>
      <c r="D15" t="s">
        <v>11</v>
      </c>
      <c r="E15" s="3">
        <v>53.760869565217391</v>
      </c>
      <c r="F15" s="3">
        <v>15.138586956521738</v>
      </c>
      <c r="G15" s="3">
        <v>0</v>
      </c>
      <c r="H15" s="5">
        <v>0</v>
      </c>
      <c r="I15" s="3">
        <v>56.315217391304351</v>
      </c>
      <c r="J15" s="3">
        <v>29.771739130434781</v>
      </c>
      <c r="K15" s="5">
        <v>0.5286624203821656</v>
      </c>
      <c r="L15" s="3">
        <v>133.46195652173913</v>
      </c>
      <c r="M15" s="3">
        <v>18.6875</v>
      </c>
      <c r="N15" s="5">
        <v>0.14002117522498678</v>
      </c>
      <c r="O15" s="27">
        <v>475042</v>
      </c>
      <c r="P15"/>
    </row>
    <row r="16" spans="1:16" x14ac:dyDescent="0.3">
      <c r="A16" t="s">
        <v>15</v>
      </c>
      <c r="B16" t="s">
        <v>39</v>
      </c>
      <c r="C16" t="s">
        <v>12</v>
      </c>
      <c r="D16" t="s">
        <v>2</v>
      </c>
      <c r="E16" s="3">
        <v>35.434782608695649</v>
      </c>
      <c r="F16" s="3">
        <v>30.255434782608695</v>
      </c>
      <c r="G16" s="3">
        <v>6.2717391304347823</v>
      </c>
      <c r="H16" s="5">
        <v>0.20729297646847494</v>
      </c>
      <c r="I16" s="3">
        <v>37.323369565217391</v>
      </c>
      <c r="J16" s="3">
        <v>10.771739130434783</v>
      </c>
      <c r="K16" s="5">
        <v>0.28860575172915909</v>
      </c>
      <c r="L16" s="3">
        <v>108.21195652173913</v>
      </c>
      <c r="M16" s="3">
        <v>6.9755434782608692</v>
      </c>
      <c r="N16" s="5">
        <v>6.4461855255888698E-2</v>
      </c>
      <c r="O16" s="27">
        <v>475053</v>
      </c>
      <c r="P16"/>
    </row>
    <row r="17" spans="1:16" x14ac:dyDescent="0.3">
      <c r="A17" t="s">
        <v>15</v>
      </c>
      <c r="B17" t="s">
        <v>40</v>
      </c>
      <c r="C17" t="s">
        <v>41</v>
      </c>
      <c r="D17" t="s">
        <v>4</v>
      </c>
      <c r="E17" s="3">
        <v>29.076086956521738</v>
      </c>
      <c r="F17" s="3">
        <v>13.527173913043478</v>
      </c>
      <c r="G17" s="3">
        <v>0</v>
      </c>
      <c r="H17" s="5">
        <v>0</v>
      </c>
      <c r="I17" s="3">
        <v>32.633152173913047</v>
      </c>
      <c r="J17" s="3">
        <v>6.3695652173913047</v>
      </c>
      <c r="K17" s="5">
        <v>0.19518694312598883</v>
      </c>
      <c r="L17" s="3">
        <v>76.744565217391298</v>
      </c>
      <c r="M17" s="3">
        <v>10.002717391304348</v>
      </c>
      <c r="N17" s="5">
        <v>0.13033779477374124</v>
      </c>
      <c r="O17" s="27">
        <v>475058</v>
      </c>
      <c r="P17"/>
    </row>
    <row r="18" spans="1:16" x14ac:dyDescent="0.3">
      <c r="A18" t="s">
        <v>15</v>
      </c>
      <c r="B18" t="s">
        <v>42</v>
      </c>
      <c r="C18" t="s">
        <v>43</v>
      </c>
      <c r="D18" t="s">
        <v>44</v>
      </c>
      <c r="E18" s="3">
        <v>110.31521739130434</v>
      </c>
      <c r="F18" s="3">
        <v>63.781086956521733</v>
      </c>
      <c r="G18" s="3">
        <v>0.28260869565217389</v>
      </c>
      <c r="H18" s="5">
        <v>4.4309168930410743E-3</v>
      </c>
      <c r="I18" s="3">
        <v>107.24869565217391</v>
      </c>
      <c r="J18" s="3">
        <v>36.782608695652172</v>
      </c>
      <c r="K18" s="5">
        <v>0.34296555750145941</v>
      </c>
      <c r="L18" s="3">
        <v>261.75749999999999</v>
      </c>
      <c r="M18" s="3">
        <v>0</v>
      </c>
      <c r="N18" s="5">
        <v>0</v>
      </c>
      <c r="O18" s="27">
        <v>475012</v>
      </c>
      <c r="P18"/>
    </row>
    <row r="19" spans="1:16" x14ac:dyDescent="0.3">
      <c r="A19" t="s">
        <v>15</v>
      </c>
      <c r="B19" t="s">
        <v>45</v>
      </c>
      <c r="C19" t="s">
        <v>3</v>
      </c>
      <c r="D19" t="s">
        <v>11</v>
      </c>
      <c r="E19" s="3">
        <v>33.271739130434781</v>
      </c>
      <c r="F19" s="3">
        <v>12.616847826086957</v>
      </c>
      <c r="G19" s="3">
        <v>0</v>
      </c>
      <c r="H19" s="5">
        <v>0</v>
      </c>
      <c r="I19" s="3">
        <v>29.853260869565219</v>
      </c>
      <c r="J19" s="3">
        <v>0.60869565217391308</v>
      </c>
      <c r="K19" s="5">
        <v>2.0389586746768613E-2</v>
      </c>
      <c r="L19" s="3">
        <v>78.804347826086953</v>
      </c>
      <c r="M19" s="3">
        <v>11.747282608695652</v>
      </c>
      <c r="N19" s="5">
        <v>0.14906896551724139</v>
      </c>
      <c r="O19" s="27">
        <v>475026</v>
      </c>
      <c r="P19"/>
    </row>
    <row r="20" spans="1:16" x14ac:dyDescent="0.3">
      <c r="A20" t="s">
        <v>15</v>
      </c>
      <c r="B20" t="s">
        <v>46</v>
      </c>
      <c r="C20" t="s">
        <v>47</v>
      </c>
      <c r="D20" t="s">
        <v>9</v>
      </c>
      <c r="E20" s="3">
        <v>74.086956521739125</v>
      </c>
      <c r="F20" s="3">
        <v>53.513586956521742</v>
      </c>
      <c r="G20" s="3">
        <v>0</v>
      </c>
      <c r="H20" s="5">
        <v>0</v>
      </c>
      <c r="I20" s="3">
        <v>44.581521739130437</v>
      </c>
      <c r="J20" s="3">
        <v>11.380434782608695</v>
      </c>
      <c r="K20" s="5">
        <v>0.25527246129464826</v>
      </c>
      <c r="L20" s="3">
        <v>154.2391304347826</v>
      </c>
      <c r="M20" s="3">
        <v>0</v>
      </c>
      <c r="N20" s="5">
        <v>0</v>
      </c>
      <c r="O20" s="27">
        <v>475023</v>
      </c>
      <c r="P20"/>
    </row>
    <row r="21" spans="1:16" x14ac:dyDescent="0.3">
      <c r="A21" t="s">
        <v>15</v>
      </c>
      <c r="B21" t="s">
        <v>48</v>
      </c>
      <c r="C21" t="s">
        <v>49</v>
      </c>
      <c r="D21" t="s">
        <v>50</v>
      </c>
      <c r="E21" s="3">
        <v>42.021739130434781</v>
      </c>
      <c r="F21" s="3">
        <v>4.5335869565217397</v>
      </c>
      <c r="G21" s="3">
        <v>4.1521739130434785</v>
      </c>
      <c r="H21" s="5">
        <v>0.91586947661176243</v>
      </c>
      <c r="I21" s="3">
        <v>43.966086956521742</v>
      </c>
      <c r="J21" s="3">
        <v>22.043478260869566</v>
      </c>
      <c r="K21" s="5">
        <v>0.50137457724332979</v>
      </c>
      <c r="L21" s="3">
        <v>124.06576086956521</v>
      </c>
      <c r="M21" s="3">
        <v>19.361521739130431</v>
      </c>
      <c r="N21" s="5">
        <v>0.15605854188478233</v>
      </c>
      <c r="O21" s="27">
        <v>475044</v>
      </c>
      <c r="P21"/>
    </row>
    <row r="22" spans="1:16" x14ac:dyDescent="0.3">
      <c r="A22" t="s">
        <v>15</v>
      </c>
      <c r="B22" t="s">
        <v>51</v>
      </c>
      <c r="C22" t="s">
        <v>43</v>
      </c>
      <c r="D22" t="s">
        <v>44</v>
      </c>
      <c r="E22" s="3">
        <v>62.402173913043477</v>
      </c>
      <c r="F22" s="3">
        <v>23.020652173913046</v>
      </c>
      <c r="G22" s="3">
        <v>0</v>
      </c>
      <c r="H22" s="5">
        <v>0</v>
      </c>
      <c r="I22" s="3">
        <v>77.767173913043479</v>
      </c>
      <c r="J22" s="3">
        <v>13.402173913043478</v>
      </c>
      <c r="K22" s="5">
        <v>0.17233716025259344</v>
      </c>
      <c r="L22" s="3">
        <v>140.06934782608695</v>
      </c>
      <c r="M22" s="3">
        <v>7.7832608695652166</v>
      </c>
      <c r="N22" s="5">
        <v>5.5567195752414561E-2</v>
      </c>
      <c r="O22" s="27">
        <v>475039</v>
      </c>
      <c r="P22"/>
    </row>
    <row r="23" spans="1:16" x14ac:dyDescent="0.3">
      <c r="A23" t="s">
        <v>15</v>
      </c>
      <c r="B23" t="s">
        <v>52</v>
      </c>
      <c r="C23" t="s">
        <v>53</v>
      </c>
      <c r="D23" t="s">
        <v>0</v>
      </c>
      <c r="E23" s="3">
        <v>60.576086956521742</v>
      </c>
      <c r="F23" s="3">
        <v>37.208043478260862</v>
      </c>
      <c r="G23" s="3">
        <v>0</v>
      </c>
      <c r="H23" s="5">
        <v>0</v>
      </c>
      <c r="I23" s="3">
        <v>88.915760869565219</v>
      </c>
      <c r="J23" s="3">
        <v>3.2934782608695654</v>
      </c>
      <c r="K23" s="5">
        <v>3.7040432749610344E-2</v>
      </c>
      <c r="L23" s="3">
        <v>138.94934782608695</v>
      </c>
      <c r="M23" s="3">
        <v>0.56521739130434778</v>
      </c>
      <c r="N23" s="5">
        <v>4.0677944887642821E-3</v>
      </c>
      <c r="O23" s="27">
        <v>475021</v>
      </c>
      <c r="P23"/>
    </row>
    <row r="24" spans="1:16" x14ac:dyDescent="0.3">
      <c r="A24" t="s">
        <v>15</v>
      </c>
      <c r="B24" t="s">
        <v>54</v>
      </c>
      <c r="C24" t="s">
        <v>7</v>
      </c>
      <c r="D24" t="s">
        <v>27</v>
      </c>
      <c r="E24" s="3">
        <v>68.413043478260875</v>
      </c>
      <c r="F24" s="3">
        <v>35.548369565217392</v>
      </c>
      <c r="G24" s="3">
        <v>21.521739130434781</v>
      </c>
      <c r="H24" s="5">
        <v>0.60542127230197673</v>
      </c>
      <c r="I24" s="3">
        <v>47.051956521739129</v>
      </c>
      <c r="J24" s="3">
        <v>8.0978260869565215</v>
      </c>
      <c r="K24" s="5">
        <v>0.17210391842505279</v>
      </c>
      <c r="L24" s="3">
        <v>129.36402173913044</v>
      </c>
      <c r="M24" s="3">
        <v>14.465434782608694</v>
      </c>
      <c r="N24" s="5">
        <v>0.11181961250230012</v>
      </c>
      <c r="O24" s="27">
        <v>475025</v>
      </c>
      <c r="P24"/>
    </row>
    <row r="25" spans="1:16" x14ac:dyDescent="0.3">
      <c r="A25" t="s">
        <v>15</v>
      </c>
      <c r="B25" t="s">
        <v>55</v>
      </c>
      <c r="C25" t="s">
        <v>56</v>
      </c>
      <c r="D25" t="s">
        <v>50</v>
      </c>
      <c r="E25" s="3">
        <v>70.380434782608702</v>
      </c>
      <c r="F25" s="3">
        <v>23.247717391304349</v>
      </c>
      <c r="G25" s="3">
        <v>9.945652173913043</v>
      </c>
      <c r="H25" s="5">
        <v>0.42781198715161373</v>
      </c>
      <c r="I25" s="3">
        <v>58.29717391304348</v>
      </c>
      <c r="J25" s="3">
        <v>28.152173913043477</v>
      </c>
      <c r="K25" s="5">
        <v>0.48290803864755916</v>
      </c>
      <c r="L25" s="3">
        <v>153.11315217391305</v>
      </c>
      <c r="M25" s="3">
        <v>32.928478260869568</v>
      </c>
      <c r="N25" s="5">
        <v>0.21505976327538387</v>
      </c>
      <c r="O25" s="27">
        <v>475019</v>
      </c>
      <c r="P25"/>
    </row>
    <row r="26" spans="1:16" x14ac:dyDescent="0.3">
      <c r="A26" t="s">
        <v>15</v>
      </c>
      <c r="B26" t="s">
        <v>57</v>
      </c>
      <c r="C26" t="s">
        <v>20</v>
      </c>
      <c r="D26" t="s">
        <v>21</v>
      </c>
      <c r="E26" s="3">
        <v>85.434782608695656</v>
      </c>
      <c r="F26" s="3">
        <v>81.489782608695563</v>
      </c>
      <c r="G26" s="3">
        <v>0</v>
      </c>
      <c r="H26" s="5">
        <v>0</v>
      </c>
      <c r="I26" s="3">
        <v>81.686956521739134</v>
      </c>
      <c r="J26" s="3">
        <v>16.565217391304348</v>
      </c>
      <c r="K26" s="5">
        <v>0.20278901426442408</v>
      </c>
      <c r="L26" s="3">
        <v>229.40163043478262</v>
      </c>
      <c r="M26" s="3">
        <v>0</v>
      </c>
      <c r="N26" s="5">
        <v>0</v>
      </c>
      <c r="O26" s="27">
        <v>475029</v>
      </c>
      <c r="P26"/>
    </row>
    <row r="27" spans="1:16" x14ac:dyDescent="0.3">
      <c r="A27" t="s">
        <v>15</v>
      </c>
      <c r="B27" t="s">
        <v>58</v>
      </c>
      <c r="C27" t="s">
        <v>13</v>
      </c>
      <c r="D27" t="s">
        <v>59</v>
      </c>
      <c r="E27" s="3">
        <v>60.304347826086953</v>
      </c>
      <c r="F27" s="3">
        <v>43.756195652173908</v>
      </c>
      <c r="G27" s="3">
        <v>0</v>
      </c>
      <c r="H27" s="5">
        <v>0</v>
      </c>
      <c r="I27" s="3">
        <v>28.054347826086957</v>
      </c>
      <c r="J27" s="3">
        <v>0</v>
      </c>
      <c r="K27" s="5">
        <v>0</v>
      </c>
      <c r="L27" s="3">
        <v>127.89271739130434</v>
      </c>
      <c r="M27" s="3">
        <v>5.7554347826086953</v>
      </c>
      <c r="N27" s="5">
        <v>4.5002052501544688E-2</v>
      </c>
      <c r="O27" s="27">
        <v>475057</v>
      </c>
      <c r="P27"/>
    </row>
    <row r="28" spans="1:16" x14ac:dyDescent="0.3">
      <c r="A28" t="s">
        <v>15</v>
      </c>
      <c r="B28" t="s">
        <v>60</v>
      </c>
      <c r="C28" t="s">
        <v>43</v>
      </c>
      <c r="D28" t="s">
        <v>44</v>
      </c>
      <c r="E28" s="3">
        <v>107.1304347826087</v>
      </c>
      <c r="F28" s="3">
        <v>63.971304347826091</v>
      </c>
      <c r="G28" s="3">
        <v>12.717391304347826</v>
      </c>
      <c r="H28" s="5">
        <v>0.19879837427107261</v>
      </c>
      <c r="I28" s="3">
        <v>106.98913043478261</v>
      </c>
      <c r="J28" s="3">
        <v>41.228260869565219</v>
      </c>
      <c r="K28" s="5">
        <v>0.38534999492024791</v>
      </c>
      <c r="L28" s="3">
        <v>237.51065217391303</v>
      </c>
      <c r="M28" s="3">
        <v>68.051413043478263</v>
      </c>
      <c r="N28" s="5">
        <v>0.28651941468986747</v>
      </c>
      <c r="O28" s="27">
        <v>475018</v>
      </c>
      <c r="P28"/>
    </row>
    <row r="29" spans="1:16" x14ac:dyDescent="0.3">
      <c r="A29" t="s">
        <v>15</v>
      </c>
      <c r="B29" t="s">
        <v>61</v>
      </c>
      <c r="C29" t="s">
        <v>30</v>
      </c>
      <c r="D29" t="s">
        <v>0</v>
      </c>
      <c r="E29" s="3">
        <v>17.695652173913043</v>
      </c>
      <c r="F29" s="3">
        <v>14.750434782608695</v>
      </c>
      <c r="G29" s="3">
        <v>0</v>
      </c>
      <c r="H29" s="5">
        <v>0</v>
      </c>
      <c r="I29" s="3">
        <v>18.909565217391304</v>
      </c>
      <c r="J29" s="3">
        <v>0</v>
      </c>
      <c r="K29" s="5">
        <v>0</v>
      </c>
      <c r="L29" s="3">
        <v>60.774456521739133</v>
      </c>
      <c r="M29" s="3">
        <v>0</v>
      </c>
      <c r="N29" s="5">
        <v>0</v>
      </c>
      <c r="O29" s="27">
        <v>475055</v>
      </c>
      <c r="P29"/>
    </row>
    <row r="30" spans="1:16" x14ac:dyDescent="0.3">
      <c r="A30" t="s">
        <v>15</v>
      </c>
      <c r="B30" t="s">
        <v>62</v>
      </c>
      <c r="C30" t="s">
        <v>47</v>
      </c>
      <c r="D30" t="s">
        <v>9</v>
      </c>
      <c r="E30" s="3">
        <v>41.315217391304351</v>
      </c>
      <c r="F30" s="3">
        <v>32.186521739130441</v>
      </c>
      <c r="G30" s="3">
        <v>0</v>
      </c>
      <c r="H30" s="5">
        <v>0</v>
      </c>
      <c r="I30" s="3">
        <v>32.093260869565214</v>
      </c>
      <c r="J30" s="3">
        <v>0</v>
      </c>
      <c r="K30" s="5">
        <v>0</v>
      </c>
      <c r="L30" s="3">
        <v>114.09847826086956</v>
      </c>
      <c r="M30" s="3">
        <v>11.486413043478262</v>
      </c>
      <c r="N30" s="5">
        <v>0.10067104503546709</v>
      </c>
      <c r="O30" s="27">
        <v>475050</v>
      </c>
      <c r="P30"/>
    </row>
    <row r="31" spans="1:16" x14ac:dyDescent="0.3">
      <c r="A31" t="s">
        <v>15</v>
      </c>
      <c r="B31" t="s">
        <v>63</v>
      </c>
      <c r="C31" t="s">
        <v>64</v>
      </c>
      <c r="D31" t="s">
        <v>11</v>
      </c>
      <c r="E31" s="3">
        <v>39.086956521739133</v>
      </c>
      <c r="F31" s="3">
        <v>14.953586956521747</v>
      </c>
      <c r="G31" s="3">
        <v>0</v>
      </c>
      <c r="H31" s="5">
        <v>0</v>
      </c>
      <c r="I31" s="3">
        <v>41.324673913043476</v>
      </c>
      <c r="J31" s="3">
        <v>13.739130434782609</v>
      </c>
      <c r="K31" s="5">
        <v>0.33246796970964293</v>
      </c>
      <c r="L31" s="3">
        <v>96.896086956521742</v>
      </c>
      <c r="M31" s="3">
        <v>18.271847826086958</v>
      </c>
      <c r="N31" s="5">
        <v>0.18857157600477428</v>
      </c>
      <c r="O31" s="27">
        <v>475036</v>
      </c>
      <c r="P31"/>
    </row>
    <row r="32" spans="1:16" x14ac:dyDescent="0.3">
      <c r="A32" t="s">
        <v>15</v>
      </c>
      <c r="B32" t="s">
        <v>65</v>
      </c>
      <c r="C32" t="s">
        <v>20</v>
      </c>
      <c r="D32" t="s">
        <v>21</v>
      </c>
      <c r="E32" s="3">
        <v>104.42391304347827</v>
      </c>
      <c r="F32" s="3">
        <v>113.31413043478258</v>
      </c>
      <c r="G32" s="3">
        <v>7.0217391304347823</v>
      </c>
      <c r="H32" s="5">
        <v>6.1967021266391052E-2</v>
      </c>
      <c r="I32" s="3">
        <v>89.167391304347817</v>
      </c>
      <c r="J32" s="3">
        <v>42.826086956521742</v>
      </c>
      <c r="K32" s="5">
        <v>0.48028866079918092</v>
      </c>
      <c r="L32" s="3">
        <v>300.87173913043478</v>
      </c>
      <c r="M32" s="3">
        <v>39.383695652173913</v>
      </c>
      <c r="N32" s="5">
        <v>0.13089862067470612</v>
      </c>
      <c r="O32" s="27">
        <v>475032</v>
      </c>
      <c r="P32"/>
    </row>
    <row r="33" spans="1:16" x14ac:dyDescent="0.3">
      <c r="A33" t="s">
        <v>15</v>
      </c>
      <c r="B33" t="s">
        <v>66</v>
      </c>
      <c r="C33" t="s">
        <v>67</v>
      </c>
      <c r="D33" t="s">
        <v>24</v>
      </c>
      <c r="E33" s="3">
        <v>21.456521739130434</v>
      </c>
      <c r="F33" s="3">
        <v>30.633586956521743</v>
      </c>
      <c r="G33" s="3">
        <v>0</v>
      </c>
      <c r="H33" s="5">
        <v>0</v>
      </c>
      <c r="I33" s="3">
        <v>18.235978260869565</v>
      </c>
      <c r="J33" s="3">
        <v>0</v>
      </c>
      <c r="K33" s="5">
        <v>0</v>
      </c>
      <c r="L33" s="3">
        <v>71.216630434782616</v>
      </c>
      <c r="M33" s="3">
        <v>0</v>
      </c>
      <c r="N33" s="5">
        <v>0</v>
      </c>
      <c r="O33" s="27">
        <v>475056</v>
      </c>
      <c r="P33"/>
    </row>
    <row r="34" spans="1:16" x14ac:dyDescent="0.3">
      <c r="A34" t="s">
        <v>15</v>
      </c>
      <c r="B34" t="s">
        <v>68</v>
      </c>
      <c r="C34" t="s">
        <v>17</v>
      </c>
      <c r="D34" t="s">
        <v>2</v>
      </c>
      <c r="E34" s="3">
        <v>109.60869565217391</v>
      </c>
      <c r="F34" s="3">
        <v>97.402173913043455</v>
      </c>
      <c r="G34" s="3">
        <v>0</v>
      </c>
      <c r="H34" s="5">
        <v>0</v>
      </c>
      <c r="I34" s="3">
        <v>79.011956521739137</v>
      </c>
      <c r="J34" s="3">
        <v>0</v>
      </c>
      <c r="K34" s="5">
        <v>0</v>
      </c>
      <c r="L34" s="3">
        <v>255.64347826086959</v>
      </c>
      <c r="M34" s="3">
        <v>0</v>
      </c>
      <c r="N34" s="5">
        <v>0</v>
      </c>
      <c r="O34" s="27">
        <v>475045</v>
      </c>
      <c r="P34"/>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3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69</v>
      </c>
      <c r="B1" s="1" t="s">
        <v>70</v>
      </c>
      <c r="C1" s="1" t="s">
        <v>72</v>
      </c>
      <c r="D1" s="1" t="s">
        <v>71</v>
      </c>
      <c r="E1" s="1" t="s">
        <v>73</v>
      </c>
      <c r="F1" s="1" t="s">
        <v>103</v>
      </c>
      <c r="G1" s="1" t="s">
        <v>104</v>
      </c>
      <c r="H1" s="1" t="s">
        <v>105</v>
      </c>
      <c r="I1" s="1" t="s">
        <v>106</v>
      </c>
      <c r="J1" s="1" t="s">
        <v>107</v>
      </c>
      <c r="K1" s="1" t="s">
        <v>108</v>
      </c>
      <c r="L1" s="1" t="s">
        <v>109</v>
      </c>
      <c r="M1" s="1" t="s">
        <v>110</v>
      </c>
      <c r="N1" s="1" t="s">
        <v>111</v>
      </c>
      <c r="O1" s="1" t="s">
        <v>112</v>
      </c>
      <c r="P1" s="1" t="s">
        <v>113</v>
      </c>
      <c r="Q1" s="1" t="s">
        <v>142</v>
      </c>
      <c r="R1" s="1" t="s">
        <v>114</v>
      </c>
      <c r="S1" s="1" t="s">
        <v>141</v>
      </c>
      <c r="T1" s="1" t="s">
        <v>115</v>
      </c>
      <c r="U1" s="28" t="s">
        <v>80</v>
      </c>
    </row>
    <row r="2" spans="1:22" x14ac:dyDescent="0.3">
      <c r="A2" t="s">
        <v>15</v>
      </c>
      <c r="B2" t="s">
        <v>16</v>
      </c>
      <c r="C2" t="s">
        <v>17</v>
      </c>
      <c r="D2" t="s">
        <v>2</v>
      </c>
      <c r="E2" s="3">
        <v>76.728260869565219</v>
      </c>
      <c r="F2" s="3">
        <v>5.5652173913043477</v>
      </c>
      <c r="G2" s="3">
        <v>2.9347826086956523</v>
      </c>
      <c r="H2" s="3">
        <v>0.49847826086956515</v>
      </c>
      <c r="I2" s="3">
        <v>3.4456521739130435</v>
      </c>
      <c r="J2" s="3">
        <v>0</v>
      </c>
      <c r="K2" s="3">
        <v>4.8913043478260869</v>
      </c>
      <c r="L2" s="3">
        <v>0</v>
      </c>
      <c r="M2" s="3">
        <v>5.2146739130434785</v>
      </c>
      <c r="N2" s="3">
        <v>6.7962884261226805E-2</v>
      </c>
      <c r="O2" s="3">
        <v>9.4972826086956523</v>
      </c>
      <c r="P2" s="3">
        <v>0.12377815554611135</v>
      </c>
      <c r="Q2" s="3">
        <v>14.635869565217392</v>
      </c>
      <c r="R2" s="3">
        <v>0.19074939793171838</v>
      </c>
      <c r="S2" s="3">
        <v>15.404891304347826</v>
      </c>
      <c r="T2" s="3">
        <v>0.20077206403173253</v>
      </c>
      <c r="U2" s="27">
        <v>475037</v>
      </c>
      <c r="V2"/>
    </row>
    <row r="3" spans="1:22" x14ac:dyDescent="0.3">
      <c r="A3" t="s">
        <v>15</v>
      </c>
      <c r="B3" t="s">
        <v>18</v>
      </c>
      <c r="C3" t="s">
        <v>3</v>
      </c>
      <c r="D3" t="s">
        <v>11</v>
      </c>
      <c r="E3" s="3">
        <v>48.434782608695649</v>
      </c>
      <c r="F3" s="3">
        <v>5.2173913043478262</v>
      </c>
      <c r="G3" s="3">
        <v>0</v>
      </c>
      <c r="H3" s="3">
        <v>0.34597826086956518</v>
      </c>
      <c r="I3" s="3">
        <v>1.0978260869565217</v>
      </c>
      <c r="J3" s="3">
        <v>0</v>
      </c>
      <c r="K3" s="3">
        <v>0</v>
      </c>
      <c r="L3" s="3">
        <v>0</v>
      </c>
      <c r="M3" s="3">
        <v>5.1794565217391311</v>
      </c>
      <c r="N3" s="3">
        <v>0.10693671454219032</v>
      </c>
      <c r="O3" s="3">
        <v>4.0023913043478263</v>
      </c>
      <c r="P3" s="3">
        <v>8.2634649910233407E-2</v>
      </c>
      <c r="Q3" s="3">
        <v>9.6567391304347829</v>
      </c>
      <c r="R3" s="3">
        <v>0.19937612208258529</v>
      </c>
      <c r="S3" s="3">
        <v>8.4776086956521741</v>
      </c>
      <c r="T3" s="3">
        <v>0.1750314183123878</v>
      </c>
      <c r="U3" s="27">
        <v>475049</v>
      </c>
      <c r="V3"/>
    </row>
    <row r="4" spans="1:22" x14ac:dyDescent="0.3">
      <c r="A4" t="s">
        <v>15</v>
      </c>
      <c r="B4" t="s">
        <v>19</v>
      </c>
      <c r="C4" t="s">
        <v>20</v>
      </c>
      <c r="D4" t="s">
        <v>21</v>
      </c>
      <c r="E4" s="3">
        <v>62.847826086956523</v>
      </c>
      <c r="F4" s="3">
        <v>5.6521739130434785</v>
      </c>
      <c r="G4" s="3">
        <v>0.22826086956521738</v>
      </c>
      <c r="H4" s="3">
        <v>0.32423913043478259</v>
      </c>
      <c r="I4" s="3">
        <v>0.4891304347826087</v>
      </c>
      <c r="J4" s="3">
        <v>0</v>
      </c>
      <c r="K4" s="3">
        <v>1.5652173913043479</v>
      </c>
      <c r="L4" s="3">
        <v>2.2373913043478257</v>
      </c>
      <c r="M4" s="3">
        <v>5.2113043478260872</v>
      </c>
      <c r="N4" s="3">
        <v>8.2919405050155659E-2</v>
      </c>
      <c r="O4" s="3">
        <v>19.298586956521739</v>
      </c>
      <c r="P4" s="3">
        <v>0.30706848841231404</v>
      </c>
      <c r="Q4" s="3">
        <v>9.1734782608695653</v>
      </c>
      <c r="R4" s="3">
        <v>0.14596333448633692</v>
      </c>
      <c r="S4" s="3">
        <v>8.5470652173913049</v>
      </c>
      <c r="T4" s="3">
        <v>0.13599619508820479</v>
      </c>
      <c r="U4" s="27">
        <v>475027</v>
      </c>
      <c r="V4"/>
    </row>
    <row r="5" spans="1:22" x14ac:dyDescent="0.3">
      <c r="A5" t="s">
        <v>15</v>
      </c>
      <c r="B5" t="s">
        <v>22</v>
      </c>
      <c r="C5" t="s">
        <v>17</v>
      </c>
      <c r="D5" t="s">
        <v>2</v>
      </c>
      <c r="E5" s="3">
        <v>79.771739130434781</v>
      </c>
      <c r="F5" s="3">
        <v>5.2934782608695654</v>
      </c>
      <c r="G5" s="3">
        <v>0.52173913043478259</v>
      </c>
      <c r="H5" s="3">
        <v>0.41380434782608694</v>
      </c>
      <c r="I5" s="3">
        <v>1.7826086956521738</v>
      </c>
      <c r="J5" s="3">
        <v>0</v>
      </c>
      <c r="K5" s="3">
        <v>4.9565217391304346</v>
      </c>
      <c r="L5" s="3">
        <v>4.1266304347826077</v>
      </c>
      <c r="M5" s="3">
        <v>6.3808695652173917</v>
      </c>
      <c r="N5" s="3">
        <v>7.9989099332334113E-2</v>
      </c>
      <c r="O5" s="3">
        <v>11.360217391304346</v>
      </c>
      <c r="P5" s="3">
        <v>0.14240904755416267</v>
      </c>
      <c r="Q5" s="3">
        <v>13.228260869565219</v>
      </c>
      <c r="R5" s="3">
        <v>0.16582640686742064</v>
      </c>
      <c r="S5" s="3">
        <v>13.946630434782609</v>
      </c>
      <c r="T5" s="3">
        <v>0.17483172094290775</v>
      </c>
      <c r="U5" s="27">
        <v>475020</v>
      </c>
      <c r="V5"/>
    </row>
    <row r="6" spans="1:22" x14ac:dyDescent="0.3">
      <c r="A6" t="s">
        <v>15</v>
      </c>
      <c r="B6" t="s">
        <v>23</v>
      </c>
      <c r="C6" t="s">
        <v>6</v>
      </c>
      <c r="D6" t="s">
        <v>24</v>
      </c>
      <c r="E6" s="3">
        <v>108.90217391304348</v>
      </c>
      <c r="F6" s="3">
        <v>5.4782608695652177</v>
      </c>
      <c r="G6" s="3">
        <v>0</v>
      </c>
      <c r="H6" s="3">
        <v>0</v>
      </c>
      <c r="I6" s="3">
        <v>3.6847826086956523</v>
      </c>
      <c r="J6" s="3">
        <v>0</v>
      </c>
      <c r="K6" s="3">
        <v>0</v>
      </c>
      <c r="L6" s="3">
        <v>4.3901086956521738</v>
      </c>
      <c r="M6" s="3">
        <v>10.355978260869565</v>
      </c>
      <c r="N6" s="3">
        <v>9.5094320790498038E-2</v>
      </c>
      <c r="O6" s="3">
        <v>18.986413043478262</v>
      </c>
      <c r="P6" s="3">
        <v>0.17434374688092624</v>
      </c>
      <c r="Q6" s="3">
        <v>10.385326086956523</v>
      </c>
      <c r="R6" s="3">
        <v>9.5363808763349642E-2</v>
      </c>
      <c r="S6" s="3">
        <v>23.38271739130435</v>
      </c>
      <c r="T6" s="3">
        <v>0.21471304521409323</v>
      </c>
      <c r="U6" s="27">
        <v>475003</v>
      </c>
      <c r="V6"/>
    </row>
    <row r="7" spans="1:22" x14ac:dyDescent="0.3">
      <c r="A7" t="s">
        <v>15</v>
      </c>
      <c r="B7" t="s">
        <v>25</v>
      </c>
      <c r="C7" t="s">
        <v>6</v>
      </c>
      <c r="D7" t="s">
        <v>24</v>
      </c>
      <c r="E7" s="3">
        <v>62.315217391304351</v>
      </c>
      <c r="F7" s="3">
        <v>5.5652173913043477</v>
      </c>
      <c r="G7" s="3">
        <v>1.1195652173913044</v>
      </c>
      <c r="H7" s="3">
        <v>0.40804347826086956</v>
      </c>
      <c r="I7" s="3">
        <v>1.7934782608695652</v>
      </c>
      <c r="J7" s="3">
        <v>0</v>
      </c>
      <c r="K7" s="3">
        <v>1.5869565217391304</v>
      </c>
      <c r="L7" s="3">
        <v>1.6017391304347828</v>
      </c>
      <c r="M7" s="3">
        <v>6.7517391304347809</v>
      </c>
      <c r="N7" s="3">
        <v>0.10834815977673118</v>
      </c>
      <c r="O7" s="3">
        <v>10.459239130434781</v>
      </c>
      <c r="P7" s="3">
        <v>0.16784406070120353</v>
      </c>
      <c r="Q7" s="3">
        <v>12.733478260869564</v>
      </c>
      <c r="R7" s="3">
        <v>0.20433978719693002</v>
      </c>
      <c r="S7" s="3">
        <v>10.438369565217391</v>
      </c>
      <c r="T7" s="3">
        <v>0.16750915750915749</v>
      </c>
      <c r="U7" s="27">
        <v>475014</v>
      </c>
      <c r="V7"/>
    </row>
    <row r="8" spans="1:22" x14ac:dyDescent="0.3">
      <c r="A8" t="s">
        <v>15</v>
      </c>
      <c r="B8" t="s">
        <v>26</v>
      </c>
      <c r="C8" t="s">
        <v>5</v>
      </c>
      <c r="D8" t="s">
        <v>27</v>
      </c>
      <c r="E8" s="3">
        <v>32.641304347826086</v>
      </c>
      <c r="F8" s="3">
        <v>1.6521739130434783</v>
      </c>
      <c r="G8" s="3">
        <v>0</v>
      </c>
      <c r="H8" s="3">
        <v>0</v>
      </c>
      <c r="I8" s="3">
        <v>0.38043478260869568</v>
      </c>
      <c r="J8" s="3">
        <v>0</v>
      </c>
      <c r="K8" s="3">
        <v>0</v>
      </c>
      <c r="L8" s="3">
        <v>1.4096739130434777</v>
      </c>
      <c r="M8" s="3">
        <v>4.6684782608695654</v>
      </c>
      <c r="N8" s="3">
        <v>0.14302364302364304</v>
      </c>
      <c r="O8" s="3">
        <v>21.475543478260867</v>
      </c>
      <c r="P8" s="3">
        <v>0.65792540792540788</v>
      </c>
      <c r="Q8" s="3">
        <v>8.2899999999999991</v>
      </c>
      <c r="R8" s="3">
        <v>0.25397269397269395</v>
      </c>
      <c r="S8" s="3">
        <v>9.2340217391304336</v>
      </c>
      <c r="T8" s="3">
        <v>0.28289377289377288</v>
      </c>
      <c r="U8" s="27">
        <v>475046</v>
      </c>
      <c r="V8"/>
    </row>
    <row r="9" spans="1:22" x14ac:dyDescent="0.3">
      <c r="A9" t="s">
        <v>15</v>
      </c>
      <c r="B9" t="s">
        <v>28</v>
      </c>
      <c r="C9" t="s">
        <v>6</v>
      </c>
      <c r="D9" t="s">
        <v>24</v>
      </c>
      <c r="E9" s="3">
        <v>107.6304347826087</v>
      </c>
      <c r="F9" s="3">
        <v>5.3804347826086953</v>
      </c>
      <c r="G9" s="3">
        <v>0</v>
      </c>
      <c r="H9" s="3">
        <v>0</v>
      </c>
      <c r="I9" s="3">
        <v>5.4565217391304346</v>
      </c>
      <c r="J9" s="3">
        <v>0</v>
      </c>
      <c r="K9" s="3">
        <v>0</v>
      </c>
      <c r="L9" s="3">
        <v>6.3973913043478268</v>
      </c>
      <c r="M9" s="3">
        <v>14.690108695652171</v>
      </c>
      <c r="N9" s="3">
        <v>0.13648656837002623</v>
      </c>
      <c r="O9" s="3">
        <v>29.174347826086954</v>
      </c>
      <c r="P9" s="3">
        <v>0.27106039184003228</v>
      </c>
      <c r="Q9" s="3">
        <v>24.313804347826085</v>
      </c>
      <c r="R9" s="3">
        <v>0.22590082811553219</v>
      </c>
      <c r="S9" s="3">
        <v>22.59826086956523</v>
      </c>
      <c r="T9" s="3">
        <v>0.20996162391436085</v>
      </c>
      <c r="U9" s="27">
        <v>475030</v>
      </c>
      <c r="V9"/>
    </row>
    <row r="10" spans="1:22" x14ac:dyDescent="0.3">
      <c r="A10" t="s">
        <v>15</v>
      </c>
      <c r="B10" t="s">
        <v>29</v>
      </c>
      <c r="C10" t="s">
        <v>30</v>
      </c>
      <c r="D10" t="s">
        <v>0</v>
      </c>
      <c r="E10" s="3">
        <v>53.880434782608695</v>
      </c>
      <c r="F10" s="3">
        <v>0</v>
      </c>
      <c r="G10" s="3">
        <v>0</v>
      </c>
      <c r="H10" s="3">
        <v>0</v>
      </c>
      <c r="I10" s="3">
        <v>0</v>
      </c>
      <c r="J10" s="3">
        <v>0</v>
      </c>
      <c r="K10" s="3">
        <v>0</v>
      </c>
      <c r="L10" s="3">
        <v>6.6958695652173912</v>
      </c>
      <c r="M10" s="3">
        <v>8.8188043478260845</v>
      </c>
      <c r="N10" s="3">
        <v>0.16367359289893077</v>
      </c>
      <c r="O10" s="3">
        <v>19.169239130434782</v>
      </c>
      <c r="P10" s="3">
        <v>0.35577365341940692</v>
      </c>
      <c r="Q10" s="3">
        <v>9.2231521739130429</v>
      </c>
      <c r="R10" s="3">
        <v>0.17117813193463788</v>
      </c>
      <c r="S10" s="3">
        <v>14.979565217391304</v>
      </c>
      <c r="T10" s="3">
        <v>0.2780149283841033</v>
      </c>
      <c r="U10" s="27">
        <v>475047</v>
      </c>
      <c r="V10"/>
    </row>
    <row r="11" spans="1:22" x14ac:dyDescent="0.3">
      <c r="A11" t="s">
        <v>15</v>
      </c>
      <c r="B11" t="s">
        <v>31</v>
      </c>
      <c r="C11" t="s">
        <v>32</v>
      </c>
      <c r="D11" t="s">
        <v>27</v>
      </c>
      <c r="E11" s="3">
        <v>28.369565217391305</v>
      </c>
      <c r="F11" s="3">
        <v>5.4782608695652177</v>
      </c>
      <c r="G11" s="3">
        <v>1.1304347826086956</v>
      </c>
      <c r="H11" s="3">
        <v>0</v>
      </c>
      <c r="I11" s="3">
        <v>6.5217391304347824E-2</v>
      </c>
      <c r="J11" s="3">
        <v>0</v>
      </c>
      <c r="K11" s="3">
        <v>0</v>
      </c>
      <c r="L11" s="3">
        <v>0.98608695652173917</v>
      </c>
      <c r="M11" s="3">
        <v>5.3913043478260869</v>
      </c>
      <c r="N11" s="3">
        <v>0.1900383141762452</v>
      </c>
      <c r="O11" s="3">
        <v>12.453695652173913</v>
      </c>
      <c r="P11" s="3">
        <v>0.43898084291187739</v>
      </c>
      <c r="Q11" s="3">
        <v>5.4739130434782615</v>
      </c>
      <c r="R11" s="3">
        <v>0.19295019157088125</v>
      </c>
      <c r="S11" s="3">
        <v>4.9731521739130429</v>
      </c>
      <c r="T11" s="3">
        <v>0.17529885057471262</v>
      </c>
      <c r="U11" s="27">
        <v>475052</v>
      </c>
      <c r="V11"/>
    </row>
    <row r="12" spans="1:22" x14ac:dyDescent="0.3">
      <c r="A12" t="s">
        <v>15</v>
      </c>
      <c r="B12" t="s">
        <v>33</v>
      </c>
      <c r="C12" t="s">
        <v>8</v>
      </c>
      <c r="D12" t="s">
        <v>24</v>
      </c>
      <c r="E12" s="3">
        <v>47.217391304347828</v>
      </c>
      <c r="F12" s="3">
        <v>5.5652173913043477</v>
      </c>
      <c r="G12" s="3">
        <v>0</v>
      </c>
      <c r="H12" s="3">
        <v>0.24456521739130435</v>
      </c>
      <c r="I12" s="3">
        <v>0.70652173913043481</v>
      </c>
      <c r="J12" s="3">
        <v>0</v>
      </c>
      <c r="K12" s="3">
        <v>0</v>
      </c>
      <c r="L12" s="3">
        <v>0</v>
      </c>
      <c r="M12" s="3">
        <v>5.4618478260869576</v>
      </c>
      <c r="N12" s="3">
        <v>0.11567449355432782</v>
      </c>
      <c r="O12" s="3">
        <v>10.013695652173917</v>
      </c>
      <c r="P12" s="3">
        <v>0.21207642725598533</v>
      </c>
      <c r="Q12" s="3">
        <v>5.7057608695652178</v>
      </c>
      <c r="R12" s="3">
        <v>0.12084023941068141</v>
      </c>
      <c r="S12" s="3">
        <v>1.2848913043478263</v>
      </c>
      <c r="T12" s="3">
        <v>2.7212246777163909E-2</v>
      </c>
      <c r="U12" s="27">
        <v>475040</v>
      </c>
      <c r="V12"/>
    </row>
    <row r="13" spans="1:22" x14ac:dyDescent="0.3">
      <c r="A13" t="s">
        <v>15</v>
      </c>
      <c r="B13" t="s">
        <v>34</v>
      </c>
      <c r="C13" t="s">
        <v>1</v>
      </c>
      <c r="D13" t="s">
        <v>11</v>
      </c>
      <c r="E13" s="3">
        <v>22.717391304347824</v>
      </c>
      <c r="F13" s="3">
        <v>4.9728260869565215</v>
      </c>
      <c r="G13" s="3">
        <v>0.33695652173913043</v>
      </c>
      <c r="H13" s="3">
        <v>0.1241304347826087</v>
      </c>
      <c r="I13" s="3">
        <v>0.64130434782608692</v>
      </c>
      <c r="J13" s="3">
        <v>0</v>
      </c>
      <c r="K13" s="3">
        <v>0</v>
      </c>
      <c r="L13" s="3">
        <v>1.0842391304347827</v>
      </c>
      <c r="M13" s="3">
        <v>3.3206521739130435</v>
      </c>
      <c r="N13" s="3">
        <v>0.14617224880382776</v>
      </c>
      <c r="O13" s="3">
        <v>12.103260869565217</v>
      </c>
      <c r="P13" s="3">
        <v>0.5327751196172249</v>
      </c>
      <c r="Q13" s="3">
        <v>4.5978260869565215</v>
      </c>
      <c r="R13" s="3">
        <v>0.20239234449760765</v>
      </c>
      <c r="S13" s="3">
        <v>7.9157608695652177</v>
      </c>
      <c r="T13" s="3">
        <v>0.34844497607655506</v>
      </c>
      <c r="U13" s="27">
        <v>475043</v>
      </c>
      <c r="V13"/>
    </row>
    <row r="14" spans="1:22" x14ac:dyDescent="0.3">
      <c r="A14" t="s">
        <v>15</v>
      </c>
      <c r="B14" t="s">
        <v>35</v>
      </c>
      <c r="C14" t="s">
        <v>10</v>
      </c>
      <c r="D14" t="s">
        <v>36</v>
      </c>
      <c r="E14" s="3">
        <v>79.880434782608702</v>
      </c>
      <c r="F14" s="3">
        <v>28.274456521739129</v>
      </c>
      <c r="G14" s="3">
        <v>1.3913043478260869</v>
      </c>
      <c r="H14" s="3">
        <v>0.29076086956521741</v>
      </c>
      <c r="I14" s="3">
        <v>3.3804347826086958</v>
      </c>
      <c r="J14" s="3">
        <v>0</v>
      </c>
      <c r="K14" s="3">
        <v>5.3043478260869561</v>
      </c>
      <c r="L14" s="3">
        <v>2.4782608695652173</v>
      </c>
      <c r="M14" s="3">
        <v>11.872282608695652</v>
      </c>
      <c r="N14" s="3">
        <v>0.14862566335555857</v>
      </c>
      <c r="O14" s="3">
        <v>13.769021739130435</v>
      </c>
      <c r="P14" s="3">
        <v>0.17237039052932371</v>
      </c>
      <c r="Q14" s="3">
        <v>15.907608695652174</v>
      </c>
      <c r="R14" s="3">
        <v>0.19914274050891276</v>
      </c>
      <c r="S14" s="3">
        <v>20.6875</v>
      </c>
      <c r="T14" s="3">
        <v>0.25898081371615184</v>
      </c>
      <c r="U14" s="27">
        <v>475017</v>
      </c>
      <c r="V14"/>
    </row>
    <row r="15" spans="1:22" x14ac:dyDescent="0.3">
      <c r="A15" t="s">
        <v>15</v>
      </c>
      <c r="B15" t="s">
        <v>37</v>
      </c>
      <c r="C15" t="s">
        <v>38</v>
      </c>
      <c r="D15" t="s">
        <v>11</v>
      </c>
      <c r="E15" s="3">
        <v>53.760869565217391</v>
      </c>
      <c r="F15" s="3">
        <v>5.1304347826086953</v>
      </c>
      <c r="G15" s="3">
        <v>1.2173913043478262</v>
      </c>
      <c r="H15" s="3">
        <v>0.24456521739130435</v>
      </c>
      <c r="I15" s="3">
        <v>0.36956521739130432</v>
      </c>
      <c r="J15" s="3">
        <v>0</v>
      </c>
      <c r="K15" s="3">
        <v>2.4673913043478262</v>
      </c>
      <c r="L15" s="3">
        <v>1.579347826086956</v>
      </c>
      <c r="M15" s="3">
        <v>5.8233695652173916</v>
      </c>
      <c r="N15" s="3">
        <v>0.10831985442782047</v>
      </c>
      <c r="O15" s="3">
        <v>10.649456521739129</v>
      </c>
      <c r="P15" s="3">
        <v>0.19808936514355033</v>
      </c>
      <c r="Q15" s="3">
        <v>3.2759782608695658</v>
      </c>
      <c r="R15" s="3">
        <v>6.0936109987868997E-2</v>
      </c>
      <c r="S15" s="3">
        <v>5.3451086956521738</v>
      </c>
      <c r="T15" s="3">
        <v>9.9423776789324708E-2</v>
      </c>
      <c r="U15" s="27">
        <v>475042</v>
      </c>
      <c r="V15"/>
    </row>
    <row r="16" spans="1:22" x14ac:dyDescent="0.3">
      <c r="A16" t="s">
        <v>15</v>
      </c>
      <c r="B16" t="s">
        <v>39</v>
      </c>
      <c r="C16" t="s">
        <v>12</v>
      </c>
      <c r="D16" t="s">
        <v>2</v>
      </c>
      <c r="E16" s="3">
        <v>35.434782608695649</v>
      </c>
      <c r="F16" s="3">
        <v>4.4510869565217392</v>
      </c>
      <c r="G16" s="3">
        <v>2.1739130434782608E-2</v>
      </c>
      <c r="H16" s="3">
        <v>0.21195652173913043</v>
      </c>
      <c r="I16" s="3">
        <v>0.57608695652173914</v>
      </c>
      <c r="J16" s="3">
        <v>0</v>
      </c>
      <c r="K16" s="3">
        <v>0</v>
      </c>
      <c r="L16" s="3">
        <v>1.0474999999999999</v>
      </c>
      <c r="M16" s="3">
        <v>4.7308695652173913</v>
      </c>
      <c r="N16" s="3">
        <v>0.13350920245398773</v>
      </c>
      <c r="O16" s="3">
        <v>26.567934782608695</v>
      </c>
      <c r="P16" s="3">
        <v>0.74976993865030683</v>
      </c>
      <c r="Q16" s="3">
        <v>4.0513043478260871</v>
      </c>
      <c r="R16" s="3">
        <v>0.1143312883435583</v>
      </c>
      <c r="S16" s="3">
        <v>2.1251086956521736</v>
      </c>
      <c r="T16" s="3">
        <v>5.997239263803681E-2</v>
      </c>
      <c r="U16" s="27">
        <v>475053</v>
      </c>
      <c r="V16"/>
    </row>
    <row r="17" spans="1:22" x14ac:dyDescent="0.3">
      <c r="A17" t="s">
        <v>15</v>
      </c>
      <c r="B17" t="s">
        <v>40</v>
      </c>
      <c r="C17" t="s">
        <v>41</v>
      </c>
      <c r="D17" t="s">
        <v>4</v>
      </c>
      <c r="E17" s="3">
        <v>29.076086956521738</v>
      </c>
      <c r="F17" s="3">
        <v>4.9701086956521738</v>
      </c>
      <c r="G17" s="3">
        <v>0</v>
      </c>
      <c r="H17" s="3">
        <v>0</v>
      </c>
      <c r="I17" s="3">
        <v>0</v>
      </c>
      <c r="J17" s="3">
        <v>0</v>
      </c>
      <c r="K17" s="3">
        <v>0</v>
      </c>
      <c r="L17" s="3">
        <v>0</v>
      </c>
      <c r="M17" s="3">
        <v>4.5951086956521738</v>
      </c>
      <c r="N17" s="3">
        <v>0.1580373831775701</v>
      </c>
      <c r="O17" s="3">
        <v>13.296195652173912</v>
      </c>
      <c r="P17" s="3">
        <v>0.45728971962616821</v>
      </c>
      <c r="Q17" s="3">
        <v>0</v>
      </c>
      <c r="R17" s="3">
        <v>0</v>
      </c>
      <c r="S17" s="3">
        <v>0</v>
      </c>
      <c r="T17" s="3">
        <v>0</v>
      </c>
      <c r="U17" s="27">
        <v>475058</v>
      </c>
      <c r="V17"/>
    </row>
    <row r="18" spans="1:22" x14ac:dyDescent="0.3">
      <c r="A18" t="s">
        <v>15</v>
      </c>
      <c r="B18" t="s">
        <v>42</v>
      </c>
      <c r="C18" t="s">
        <v>43</v>
      </c>
      <c r="D18" t="s">
        <v>44</v>
      </c>
      <c r="E18" s="3">
        <v>110.31521739130434</v>
      </c>
      <c r="F18" s="3">
        <v>10.608695652173912</v>
      </c>
      <c r="G18" s="3">
        <v>0.77173913043478259</v>
      </c>
      <c r="H18" s="3">
        <v>0.7880434782608694</v>
      </c>
      <c r="I18" s="3">
        <v>3.0108695652173911</v>
      </c>
      <c r="J18" s="3">
        <v>0</v>
      </c>
      <c r="K18" s="3">
        <v>0</v>
      </c>
      <c r="L18" s="3">
        <v>4.4664130434782594</v>
      </c>
      <c r="M18" s="3">
        <v>6.0234782608695658</v>
      </c>
      <c r="N18" s="3">
        <v>5.4602423884126519E-2</v>
      </c>
      <c r="O18" s="3">
        <v>20.777608695652173</v>
      </c>
      <c r="P18" s="3">
        <v>0.18834762045521727</v>
      </c>
      <c r="Q18" s="3">
        <v>8.2751086956521718</v>
      </c>
      <c r="R18" s="3">
        <v>7.50133018031333E-2</v>
      </c>
      <c r="S18" s="3">
        <v>13.344347826086958</v>
      </c>
      <c r="T18" s="3">
        <v>0.12096561237560352</v>
      </c>
      <c r="U18" s="27">
        <v>475012</v>
      </c>
      <c r="V18"/>
    </row>
    <row r="19" spans="1:22" x14ac:dyDescent="0.3">
      <c r="A19" t="s">
        <v>15</v>
      </c>
      <c r="B19" t="s">
        <v>45</v>
      </c>
      <c r="C19" t="s">
        <v>3</v>
      </c>
      <c r="D19" t="s">
        <v>11</v>
      </c>
      <c r="E19" s="3">
        <v>33.271739130434781</v>
      </c>
      <c r="F19" s="3">
        <v>5.1005434782608692</v>
      </c>
      <c r="G19" s="3">
        <v>0</v>
      </c>
      <c r="H19" s="3">
        <v>0.13315217391304349</v>
      </c>
      <c r="I19" s="3">
        <v>0.2608695652173913</v>
      </c>
      <c r="J19" s="3">
        <v>0</v>
      </c>
      <c r="K19" s="3">
        <v>0</v>
      </c>
      <c r="L19" s="3">
        <v>0</v>
      </c>
      <c r="M19" s="3">
        <v>0.92663043478260865</v>
      </c>
      <c r="N19" s="3">
        <v>2.7850375694217576E-2</v>
      </c>
      <c r="O19" s="3">
        <v>11.388586956521738</v>
      </c>
      <c r="P19" s="3">
        <v>0.34229010127409343</v>
      </c>
      <c r="Q19" s="3">
        <v>0</v>
      </c>
      <c r="R19" s="3">
        <v>0</v>
      </c>
      <c r="S19" s="3">
        <v>0</v>
      </c>
      <c r="T19" s="3">
        <v>0</v>
      </c>
      <c r="U19" s="27">
        <v>475026</v>
      </c>
      <c r="V19"/>
    </row>
    <row r="20" spans="1:22" x14ac:dyDescent="0.3">
      <c r="A20" t="s">
        <v>15</v>
      </c>
      <c r="B20" t="s">
        <v>46</v>
      </c>
      <c r="C20" t="s">
        <v>47</v>
      </c>
      <c r="D20" t="s">
        <v>9</v>
      </c>
      <c r="E20" s="3">
        <v>74.086956521739125</v>
      </c>
      <c r="F20" s="3">
        <v>5.2173913043478262</v>
      </c>
      <c r="G20" s="3">
        <v>1.3804347826086956</v>
      </c>
      <c r="H20" s="3">
        <v>0.46195652173913043</v>
      </c>
      <c r="I20" s="3">
        <v>1.9021739130434783</v>
      </c>
      <c r="J20" s="3">
        <v>0</v>
      </c>
      <c r="K20" s="3">
        <v>0</v>
      </c>
      <c r="L20" s="3">
        <v>4.2608695652173916</v>
      </c>
      <c r="M20" s="3">
        <v>5.2173913043478262</v>
      </c>
      <c r="N20" s="3">
        <v>7.0422535211267609E-2</v>
      </c>
      <c r="O20" s="3">
        <v>5.2336956521739131</v>
      </c>
      <c r="P20" s="3">
        <v>7.0642605633802827E-2</v>
      </c>
      <c r="Q20" s="3">
        <v>9.9429347826086953</v>
      </c>
      <c r="R20" s="3">
        <v>0.134206279342723</v>
      </c>
      <c r="S20" s="3">
        <v>11.239130434782609</v>
      </c>
      <c r="T20" s="3">
        <v>0.15170187793427231</v>
      </c>
      <c r="U20" s="27">
        <v>475023</v>
      </c>
      <c r="V20"/>
    </row>
    <row r="21" spans="1:22" x14ac:dyDescent="0.3">
      <c r="A21" t="s">
        <v>15</v>
      </c>
      <c r="B21" t="s">
        <v>48</v>
      </c>
      <c r="C21" t="s">
        <v>49</v>
      </c>
      <c r="D21" t="s">
        <v>50</v>
      </c>
      <c r="E21" s="3">
        <v>42.021739130434781</v>
      </c>
      <c r="F21" s="3">
        <v>5.1304347826086953</v>
      </c>
      <c r="G21" s="3">
        <v>1.5978260869565217</v>
      </c>
      <c r="H21" s="3">
        <v>0.13043478260869565</v>
      </c>
      <c r="I21" s="3">
        <v>2.1739130434782608E-2</v>
      </c>
      <c r="J21" s="3">
        <v>0</v>
      </c>
      <c r="K21" s="3">
        <v>1.8913043478260869</v>
      </c>
      <c r="L21" s="3">
        <v>1.5268478260869573</v>
      </c>
      <c r="M21" s="3">
        <v>5.5442391304347822</v>
      </c>
      <c r="N21" s="3">
        <v>0.13193740300051732</v>
      </c>
      <c r="O21" s="3">
        <v>29.252826086956521</v>
      </c>
      <c r="P21" s="3">
        <v>0.69613554061045013</v>
      </c>
      <c r="Q21" s="3">
        <v>3.4238043478260876</v>
      </c>
      <c r="R21" s="3">
        <v>8.1476978789446472E-2</v>
      </c>
      <c r="S21" s="3">
        <v>3.1536956521739126</v>
      </c>
      <c r="T21" s="3">
        <v>7.50491464045525E-2</v>
      </c>
      <c r="U21" s="27">
        <v>475044</v>
      </c>
      <c r="V21"/>
    </row>
    <row r="22" spans="1:22" x14ac:dyDescent="0.3">
      <c r="A22" t="s">
        <v>15</v>
      </c>
      <c r="B22" t="s">
        <v>51</v>
      </c>
      <c r="C22" t="s">
        <v>43</v>
      </c>
      <c r="D22" t="s">
        <v>44</v>
      </c>
      <c r="E22" s="3">
        <v>62.402173913043477</v>
      </c>
      <c r="F22" s="3">
        <v>5.3913043478260869</v>
      </c>
      <c r="G22" s="3">
        <v>0.65217391304347827</v>
      </c>
      <c r="H22" s="3">
        <v>0.35880434782608694</v>
      </c>
      <c r="I22" s="3">
        <v>1.2282608695652173</v>
      </c>
      <c r="J22" s="3">
        <v>0</v>
      </c>
      <c r="K22" s="3">
        <v>0</v>
      </c>
      <c r="L22" s="3">
        <v>0.15119565217391306</v>
      </c>
      <c r="M22" s="3">
        <v>4.8251086956521752</v>
      </c>
      <c r="N22" s="3">
        <v>7.7322766068629187E-2</v>
      </c>
      <c r="O22" s="3">
        <v>16.443369565217392</v>
      </c>
      <c r="P22" s="3">
        <v>0.26350635777739073</v>
      </c>
      <c r="Q22" s="3">
        <v>5.0248913043478245</v>
      </c>
      <c r="R22" s="3">
        <v>8.0524298902630187E-2</v>
      </c>
      <c r="S22" s="3">
        <v>4.5249999999999995</v>
      </c>
      <c r="T22" s="3">
        <v>7.2513499390350108E-2</v>
      </c>
      <c r="U22" s="27">
        <v>475039</v>
      </c>
      <c r="V22"/>
    </row>
    <row r="23" spans="1:22" x14ac:dyDescent="0.3">
      <c r="A23" t="s">
        <v>15</v>
      </c>
      <c r="B23" t="s">
        <v>52</v>
      </c>
      <c r="C23" t="s">
        <v>53</v>
      </c>
      <c r="D23" t="s">
        <v>0</v>
      </c>
      <c r="E23" s="3">
        <v>60.576086956521742</v>
      </c>
      <c r="F23" s="3">
        <v>5.6521739130434785</v>
      </c>
      <c r="G23" s="3">
        <v>0.71739130434782605</v>
      </c>
      <c r="H23" s="3">
        <v>0.27456521739130435</v>
      </c>
      <c r="I23" s="3">
        <v>1.1413043478260869</v>
      </c>
      <c r="J23" s="3">
        <v>0</v>
      </c>
      <c r="K23" s="3">
        <v>0</v>
      </c>
      <c r="L23" s="3">
        <v>2.5042391304347831</v>
      </c>
      <c r="M23" s="3">
        <v>5.3736956521739128</v>
      </c>
      <c r="N23" s="3">
        <v>8.8709851067647574E-2</v>
      </c>
      <c r="O23" s="3">
        <v>11.464891304347827</v>
      </c>
      <c r="P23" s="3">
        <v>0.18926431006639152</v>
      </c>
      <c r="Q23" s="3">
        <v>7.5261956521739126</v>
      </c>
      <c r="R23" s="3">
        <v>0.12424367486093664</v>
      </c>
      <c r="S23" s="3">
        <v>10.132173913043479</v>
      </c>
      <c r="T23" s="3">
        <v>0.16726359232011484</v>
      </c>
      <c r="U23" s="27">
        <v>475021</v>
      </c>
      <c r="V23"/>
    </row>
    <row r="24" spans="1:22" x14ac:dyDescent="0.3">
      <c r="A24" t="s">
        <v>15</v>
      </c>
      <c r="B24" t="s">
        <v>54</v>
      </c>
      <c r="C24" t="s">
        <v>7</v>
      </c>
      <c r="D24" t="s">
        <v>27</v>
      </c>
      <c r="E24" s="3">
        <v>68.413043478260875</v>
      </c>
      <c r="F24" s="3">
        <v>5.625</v>
      </c>
      <c r="G24" s="3">
        <v>2.2608695652173911</v>
      </c>
      <c r="H24" s="3">
        <v>0.65717391304347816</v>
      </c>
      <c r="I24" s="3">
        <v>1.3695652173913044</v>
      </c>
      <c r="J24" s="3">
        <v>0</v>
      </c>
      <c r="K24" s="3">
        <v>0</v>
      </c>
      <c r="L24" s="3">
        <v>0.49086956521739128</v>
      </c>
      <c r="M24" s="3">
        <v>5.0889130434782626</v>
      </c>
      <c r="N24" s="3">
        <v>7.4385128693994301E-2</v>
      </c>
      <c r="O24" s="3">
        <v>10.390000000000002</v>
      </c>
      <c r="P24" s="3">
        <v>0.15187162376866858</v>
      </c>
      <c r="Q24" s="3">
        <v>5.4879347826086953</v>
      </c>
      <c r="R24" s="3">
        <v>8.0217667619955496E-2</v>
      </c>
      <c r="S24" s="3">
        <v>7.1191304347826083</v>
      </c>
      <c r="T24" s="3">
        <v>0.1040610104861773</v>
      </c>
      <c r="U24" s="27">
        <v>475025</v>
      </c>
      <c r="V24"/>
    </row>
    <row r="25" spans="1:22" x14ac:dyDescent="0.3">
      <c r="A25" t="s">
        <v>15</v>
      </c>
      <c r="B25" t="s">
        <v>55</v>
      </c>
      <c r="C25" t="s">
        <v>56</v>
      </c>
      <c r="D25" t="s">
        <v>50</v>
      </c>
      <c r="E25" s="3">
        <v>70.380434782608702</v>
      </c>
      <c r="F25" s="3">
        <v>5.5652173913043477</v>
      </c>
      <c r="G25" s="3">
        <v>1.5434782608695652</v>
      </c>
      <c r="H25" s="3">
        <v>0.38836956521739135</v>
      </c>
      <c r="I25" s="3">
        <v>1.8586956521739131</v>
      </c>
      <c r="J25" s="3">
        <v>0</v>
      </c>
      <c r="K25" s="3">
        <v>5.1086956521739131</v>
      </c>
      <c r="L25" s="3">
        <v>0.22684782608695653</v>
      </c>
      <c r="M25" s="3">
        <v>5.1767391304347825</v>
      </c>
      <c r="N25" s="3">
        <v>7.3553667953667939E-2</v>
      </c>
      <c r="O25" s="3">
        <v>17.817391304347826</v>
      </c>
      <c r="P25" s="3">
        <v>0.25315830115830112</v>
      </c>
      <c r="Q25" s="3">
        <v>9.0794565217391288</v>
      </c>
      <c r="R25" s="3">
        <v>0.12900540540540537</v>
      </c>
      <c r="S25" s="3">
        <v>14.93869565217391</v>
      </c>
      <c r="T25" s="3">
        <v>0.2122563706563706</v>
      </c>
      <c r="U25" s="27">
        <v>475019</v>
      </c>
      <c r="V25"/>
    </row>
    <row r="26" spans="1:22" x14ac:dyDescent="0.3">
      <c r="A26" t="s">
        <v>15</v>
      </c>
      <c r="B26" t="s">
        <v>57</v>
      </c>
      <c r="C26" t="s">
        <v>20</v>
      </c>
      <c r="D26" t="s">
        <v>21</v>
      </c>
      <c r="E26" s="3">
        <v>85.434782608695656</v>
      </c>
      <c r="F26" s="3">
        <v>2.4456521739130435</v>
      </c>
      <c r="G26" s="3">
        <v>1.4347826086956521</v>
      </c>
      <c r="H26" s="3">
        <v>0</v>
      </c>
      <c r="I26" s="3">
        <v>1.3478260869565217</v>
      </c>
      <c r="J26" s="3">
        <v>0</v>
      </c>
      <c r="K26" s="3">
        <v>8.0217391304347831</v>
      </c>
      <c r="L26" s="3">
        <v>3.0815217391304346</v>
      </c>
      <c r="M26" s="3">
        <v>15.714673913043478</v>
      </c>
      <c r="N26" s="3">
        <v>0.18393765903307888</v>
      </c>
      <c r="O26" s="3">
        <v>28.453804347826086</v>
      </c>
      <c r="P26" s="3">
        <v>0.33304707379134857</v>
      </c>
      <c r="Q26" s="3">
        <v>25.915760869565219</v>
      </c>
      <c r="R26" s="3">
        <v>0.30333969465648852</v>
      </c>
      <c r="S26" s="3">
        <v>29.864130434782606</v>
      </c>
      <c r="T26" s="3">
        <v>0.3495547073791348</v>
      </c>
      <c r="U26" s="27">
        <v>475029</v>
      </c>
      <c r="V26"/>
    </row>
    <row r="27" spans="1:22" x14ac:dyDescent="0.3">
      <c r="A27" t="s">
        <v>15</v>
      </c>
      <c r="B27" t="s">
        <v>58</v>
      </c>
      <c r="C27" t="s">
        <v>13</v>
      </c>
      <c r="D27" t="s">
        <v>59</v>
      </c>
      <c r="E27" s="3">
        <v>60.304347826086953</v>
      </c>
      <c r="F27" s="3">
        <v>49.972717391304343</v>
      </c>
      <c r="G27" s="3">
        <v>0</v>
      </c>
      <c r="H27" s="3">
        <v>0.20380434782608695</v>
      </c>
      <c r="I27" s="3">
        <v>0.72826086956521741</v>
      </c>
      <c r="J27" s="3">
        <v>0</v>
      </c>
      <c r="K27" s="3">
        <v>0</v>
      </c>
      <c r="L27" s="3">
        <v>0.41902173913043483</v>
      </c>
      <c r="M27" s="3">
        <v>0</v>
      </c>
      <c r="N27" s="3">
        <v>0</v>
      </c>
      <c r="O27" s="3">
        <v>21.639456521739127</v>
      </c>
      <c r="P27" s="3">
        <v>0.35883741888968995</v>
      </c>
      <c r="Q27" s="3">
        <v>6.3583695652173926</v>
      </c>
      <c r="R27" s="3">
        <v>0.10543799567411682</v>
      </c>
      <c r="S27" s="3">
        <v>6.0821739130434782</v>
      </c>
      <c r="T27" s="3">
        <v>0.10085796683489547</v>
      </c>
      <c r="U27" s="27">
        <v>475057</v>
      </c>
      <c r="V27"/>
    </row>
    <row r="28" spans="1:22" x14ac:dyDescent="0.3">
      <c r="A28" t="s">
        <v>15</v>
      </c>
      <c r="B28" t="s">
        <v>60</v>
      </c>
      <c r="C28" t="s">
        <v>43</v>
      </c>
      <c r="D28" t="s">
        <v>44</v>
      </c>
      <c r="E28" s="3">
        <v>107.1304347826087</v>
      </c>
      <c r="F28" s="3">
        <v>5.5652173913043477</v>
      </c>
      <c r="G28" s="3">
        <v>1.5652173913043479</v>
      </c>
      <c r="H28" s="3">
        <v>0.73097826086956519</v>
      </c>
      <c r="I28" s="3">
        <v>4.4347826086956523</v>
      </c>
      <c r="J28" s="3">
        <v>0</v>
      </c>
      <c r="K28" s="3">
        <v>0</v>
      </c>
      <c r="L28" s="3">
        <v>3.5027173913043477</v>
      </c>
      <c r="M28" s="3">
        <v>10.434782608695652</v>
      </c>
      <c r="N28" s="3">
        <v>9.7402597402597393E-2</v>
      </c>
      <c r="O28" s="3">
        <v>20.269021739130434</v>
      </c>
      <c r="P28" s="3">
        <v>0.18919947240259738</v>
      </c>
      <c r="Q28" s="3">
        <v>13.271739130434781</v>
      </c>
      <c r="R28" s="3">
        <v>0.12388392857142855</v>
      </c>
      <c r="S28" s="3">
        <v>11.725543478260869</v>
      </c>
      <c r="T28" s="3">
        <v>0.10945109577922077</v>
      </c>
      <c r="U28" s="27">
        <v>475018</v>
      </c>
      <c r="V28"/>
    </row>
    <row r="29" spans="1:22" x14ac:dyDescent="0.3">
      <c r="A29" t="s">
        <v>15</v>
      </c>
      <c r="B29" t="s">
        <v>61</v>
      </c>
      <c r="C29" t="s">
        <v>30</v>
      </c>
      <c r="D29" t="s">
        <v>0</v>
      </c>
      <c r="E29" s="3">
        <v>17.695652173913043</v>
      </c>
      <c r="F29" s="3">
        <v>0</v>
      </c>
      <c r="G29" s="3">
        <v>0</v>
      </c>
      <c r="H29" s="3">
        <v>0</v>
      </c>
      <c r="I29" s="3">
        <v>0</v>
      </c>
      <c r="J29" s="3">
        <v>0</v>
      </c>
      <c r="K29" s="3">
        <v>0</v>
      </c>
      <c r="L29" s="3">
        <v>1.6254347826086959</v>
      </c>
      <c r="M29" s="3">
        <v>4.6335869565217394</v>
      </c>
      <c r="N29" s="3">
        <v>0.26184889434889436</v>
      </c>
      <c r="O29" s="3">
        <v>10.14804347826087</v>
      </c>
      <c r="P29" s="3">
        <v>0.57347665847665852</v>
      </c>
      <c r="Q29" s="3">
        <v>2.4948913043478265</v>
      </c>
      <c r="R29" s="3">
        <v>0.1409889434889435</v>
      </c>
      <c r="S29" s="3">
        <v>2.9536956521739128</v>
      </c>
      <c r="T29" s="3">
        <v>0.16691646191646192</v>
      </c>
      <c r="U29" s="27">
        <v>475055</v>
      </c>
      <c r="V29"/>
    </row>
    <row r="30" spans="1:22" x14ac:dyDescent="0.3">
      <c r="A30" t="s">
        <v>15</v>
      </c>
      <c r="B30" t="s">
        <v>62</v>
      </c>
      <c r="C30" t="s">
        <v>47</v>
      </c>
      <c r="D30" t="s">
        <v>9</v>
      </c>
      <c r="E30" s="3">
        <v>41.315217391304351</v>
      </c>
      <c r="F30" s="3">
        <v>10.979565217391304</v>
      </c>
      <c r="G30" s="3">
        <v>0</v>
      </c>
      <c r="H30" s="3">
        <v>0.20108695652173914</v>
      </c>
      <c r="I30" s="3">
        <v>0.69565217391304346</v>
      </c>
      <c r="J30" s="3">
        <v>0</v>
      </c>
      <c r="K30" s="3">
        <v>0</v>
      </c>
      <c r="L30" s="3">
        <v>2.3746739130434777</v>
      </c>
      <c r="M30" s="3">
        <v>5.4728260869565215</v>
      </c>
      <c r="N30" s="3">
        <v>0.13246514075243354</v>
      </c>
      <c r="O30" s="3">
        <v>9.4452173913043467</v>
      </c>
      <c r="P30" s="3">
        <v>0.22861352275716912</v>
      </c>
      <c r="Q30" s="3">
        <v>4.0972826086956529</v>
      </c>
      <c r="R30" s="3">
        <v>9.9171270718232049E-2</v>
      </c>
      <c r="S30" s="3">
        <v>5.705108695652175</v>
      </c>
      <c r="T30" s="3">
        <v>0.13808734543541176</v>
      </c>
      <c r="U30" s="27">
        <v>475050</v>
      </c>
      <c r="V30"/>
    </row>
    <row r="31" spans="1:22" x14ac:dyDescent="0.3">
      <c r="A31" t="s">
        <v>15</v>
      </c>
      <c r="B31" t="s">
        <v>63</v>
      </c>
      <c r="C31" t="s">
        <v>64</v>
      </c>
      <c r="D31" t="s">
        <v>11</v>
      </c>
      <c r="E31" s="3">
        <v>39.086956521739133</v>
      </c>
      <c r="F31" s="3">
        <v>5.4782608695652177</v>
      </c>
      <c r="G31" s="3">
        <v>1.1304347826086956</v>
      </c>
      <c r="H31" s="3">
        <v>0.13380434782608697</v>
      </c>
      <c r="I31" s="3">
        <v>0.31521739130434784</v>
      </c>
      <c r="J31" s="3">
        <v>0</v>
      </c>
      <c r="K31" s="3">
        <v>1.2826086956521738</v>
      </c>
      <c r="L31" s="3">
        <v>2.4021739130434776</v>
      </c>
      <c r="M31" s="3">
        <v>4.6820652173913047</v>
      </c>
      <c r="N31" s="3">
        <v>0.11978587319243604</v>
      </c>
      <c r="O31" s="3">
        <v>10.628260869565217</v>
      </c>
      <c r="P31" s="3">
        <v>0.27191323692992214</v>
      </c>
      <c r="Q31" s="3">
        <v>1.8881521739130429</v>
      </c>
      <c r="R31" s="3">
        <v>4.8306451612903208E-2</v>
      </c>
      <c r="S31" s="3">
        <v>2.5678260869565217</v>
      </c>
      <c r="T31" s="3">
        <v>6.5695216907675186E-2</v>
      </c>
      <c r="U31" s="27">
        <v>475036</v>
      </c>
      <c r="V31"/>
    </row>
    <row r="32" spans="1:22" x14ac:dyDescent="0.3">
      <c r="A32" t="s">
        <v>15</v>
      </c>
      <c r="B32" t="s">
        <v>65</v>
      </c>
      <c r="C32" t="s">
        <v>20</v>
      </c>
      <c r="D32" t="s">
        <v>21</v>
      </c>
      <c r="E32" s="3">
        <v>104.42391304347827</v>
      </c>
      <c r="F32" s="3">
        <v>47.180760869565219</v>
      </c>
      <c r="G32" s="3">
        <v>0</v>
      </c>
      <c r="H32" s="3">
        <v>0</v>
      </c>
      <c r="I32" s="3">
        <v>0</v>
      </c>
      <c r="J32" s="3">
        <v>0</v>
      </c>
      <c r="K32" s="3">
        <v>0.55434782608695654</v>
      </c>
      <c r="L32" s="3">
        <v>2.6304347826086958</v>
      </c>
      <c r="M32" s="3">
        <v>10.642391304347823</v>
      </c>
      <c r="N32" s="3">
        <v>0.10191527011554072</v>
      </c>
      <c r="O32" s="3">
        <v>18.489130434782609</v>
      </c>
      <c r="P32" s="3">
        <v>0.17705839492037057</v>
      </c>
      <c r="Q32" s="3">
        <v>10.483695652173912</v>
      </c>
      <c r="R32" s="3">
        <v>0.10039554491516602</v>
      </c>
      <c r="S32" s="3">
        <v>8.2173913043478262</v>
      </c>
      <c r="T32" s="3">
        <v>7.8692619964609134E-2</v>
      </c>
      <c r="U32" s="27">
        <v>475032</v>
      </c>
      <c r="V32"/>
    </row>
    <row r="33" spans="1:22" x14ac:dyDescent="0.3">
      <c r="A33" t="s">
        <v>15</v>
      </c>
      <c r="B33" t="s">
        <v>66</v>
      </c>
      <c r="C33" t="s">
        <v>67</v>
      </c>
      <c r="D33" t="s">
        <v>24</v>
      </c>
      <c r="E33" s="3">
        <v>21.456521739130434</v>
      </c>
      <c r="F33" s="3">
        <v>5.7391304347826084</v>
      </c>
      <c r="G33" s="3">
        <v>7.6086956521739135E-2</v>
      </c>
      <c r="H33" s="3">
        <v>8.9673913043478257E-2</v>
      </c>
      <c r="I33" s="3">
        <v>0.25</v>
      </c>
      <c r="J33" s="3">
        <v>0</v>
      </c>
      <c r="K33" s="3">
        <v>1.5543478260869565</v>
      </c>
      <c r="L33" s="3">
        <v>0.66847826086956519</v>
      </c>
      <c r="M33" s="3">
        <v>3.8586956521739131</v>
      </c>
      <c r="N33" s="3">
        <v>0.17983789260385005</v>
      </c>
      <c r="O33" s="3">
        <v>15.081521739130435</v>
      </c>
      <c r="P33" s="3">
        <v>0.70288753799392101</v>
      </c>
      <c r="Q33" s="3">
        <v>2.7309782608695654</v>
      </c>
      <c r="R33" s="3">
        <v>0.12727963525835867</v>
      </c>
      <c r="S33" s="3">
        <v>1.7771739130434783</v>
      </c>
      <c r="T33" s="3">
        <v>8.2826747720364746E-2</v>
      </c>
      <c r="U33" s="27">
        <v>475056</v>
      </c>
      <c r="V33"/>
    </row>
    <row r="34" spans="1:22" x14ac:dyDescent="0.3">
      <c r="A34" t="s">
        <v>15</v>
      </c>
      <c r="B34" t="s">
        <v>68</v>
      </c>
      <c r="C34" t="s">
        <v>17</v>
      </c>
      <c r="D34" t="s">
        <v>2</v>
      </c>
      <c r="E34" s="3">
        <v>109.60869565217391</v>
      </c>
      <c r="F34" s="3">
        <v>44.134782608695652</v>
      </c>
      <c r="G34" s="3">
        <v>0</v>
      </c>
      <c r="H34" s="3">
        <v>0</v>
      </c>
      <c r="I34" s="3">
        <v>3.1847826086956523</v>
      </c>
      <c r="J34" s="3">
        <v>0</v>
      </c>
      <c r="K34" s="3">
        <v>0</v>
      </c>
      <c r="L34" s="3">
        <v>0</v>
      </c>
      <c r="M34" s="3">
        <v>10.839130434782609</v>
      </c>
      <c r="N34" s="3">
        <v>9.8889329631098782E-2</v>
      </c>
      <c r="O34" s="3">
        <v>18.378804347826087</v>
      </c>
      <c r="P34" s="3">
        <v>0.16767651725505753</v>
      </c>
      <c r="Q34" s="3">
        <v>2.4097826086956529</v>
      </c>
      <c r="R34" s="3">
        <v>2.1985323284410954E-2</v>
      </c>
      <c r="S34" s="3">
        <v>42.894021739130437</v>
      </c>
      <c r="T34" s="3">
        <v>0.39133776279254268</v>
      </c>
      <c r="U34" s="27">
        <v>475045</v>
      </c>
      <c r="V34"/>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89</v>
      </c>
      <c r="C2" s="33"/>
      <c r="E2" s="7" t="s">
        <v>90</v>
      </c>
    </row>
    <row r="3" spans="2:6" ht="15.6" customHeight="1" x14ac:dyDescent="0.3">
      <c r="B3" s="8" t="s">
        <v>91</v>
      </c>
      <c r="C3" s="9">
        <f>C11</f>
        <v>3.9839258907566144</v>
      </c>
      <c r="E3" s="34" t="s">
        <v>92</v>
      </c>
    </row>
    <row r="4" spans="2:6" ht="15.6" customHeight="1" x14ac:dyDescent="0.3">
      <c r="B4" s="10" t="s">
        <v>93</v>
      </c>
      <c r="C4" s="11">
        <f>C12</f>
        <v>0.64475009735773747</v>
      </c>
      <c r="E4" s="35"/>
    </row>
    <row r="5" spans="2:6" x14ac:dyDescent="0.3">
      <c r="B5" s="12" t="s">
        <v>73</v>
      </c>
      <c r="C5" s="13">
        <f>AVERAGE('Nurse Staff'!E:E)</f>
        <v>61.743412384716756</v>
      </c>
      <c r="E5" s="35"/>
    </row>
    <row r="6" spans="2:6" x14ac:dyDescent="0.3">
      <c r="E6" s="35"/>
    </row>
    <row r="7" spans="2:6" ht="19.8" customHeight="1" x14ac:dyDescent="0.3">
      <c r="B7" s="14" t="s">
        <v>143</v>
      </c>
      <c r="C7" s="15"/>
      <c r="E7" s="31" t="s">
        <v>144</v>
      </c>
      <c r="F7" s="16"/>
    </row>
    <row r="8" spans="2:6" ht="15.6" customHeight="1" x14ac:dyDescent="0.3">
      <c r="B8" s="17" t="s">
        <v>94</v>
      </c>
      <c r="C8" s="18">
        <f>SUM('Nurse Staff'!E:E)</f>
        <v>2037.5326086956529</v>
      </c>
      <c r="E8" s="31"/>
    </row>
    <row r="9" spans="2:6" ht="18" customHeight="1" x14ac:dyDescent="0.3">
      <c r="B9" s="17" t="s">
        <v>95</v>
      </c>
      <c r="C9" s="18">
        <f>SUM('Nurse Staff'!I:I)</f>
        <v>8117.378913043477</v>
      </c>
      <c r="E9" s="31"/>
    </row>
    <row r="10" spans="2:6" ht="16.2" thickBot="1" x14ac:dyDescent="0.35">
      <c r="B10" s="17" t="s">
        <v>96</v>
      </c>
      <c r="C10" s="18">
        <f>SUM('Nurse Staff'!F:F)</f>
        <v>1313.699347826087</v>
      </c>
      <c r="E10" s="31"/>
    </row>
    <row r="11" spans="2:6" ht="16.2" customHeight="1" x14ac:dyDescent="0.3">
      <c r="B11" s="19" t="s">
        <v>97</v>
      </c>
      <c r="C11" s="20">
        <f>C9/C8</f>
        <v>3.9839258907566144</v>
      </c>
      <c r="E11" s="36" t="s">
        <v>98</v>
      </c>
    </row>
    <row r="12" spans="2:6" ht="16.2" customHeight="1" thickBot="1" x14ac:dyDescent="0.35">
      <c r="B12" s="21" t="s">
        <v>99</v>
      </c>
      <c r="C12" s="22">
        <f>C10/C8</f>
        <v>0.64475009735773747</v>
      </c>
      <c r="E12" s="36"/>
    </row>
    <row r="13" spans="2:6" ht="16.2" customHeight="1" x14ac:dyDescent="0.3">
      <c r="E13" s="41" t="s">
        <v>140</v>
      </c>
    </row>
    <row r="14" spans="2:6" ht="15.6" customHeight="1" x14ac:dyDescent="0.3">
      <c r="B14" s="37" t="s">
        <v>101</v>
      </c>
      <c r="C14" s="38"/>
      <c r="E14" s="42"/>
    </row>
    <row r="15" spans="2:6" ht="15.6" customHeight="1" x14ac:dyDescent="0.3">
      <c r="B15" s="39"/>
      <c r="C15" s="40"/>
      <c r="E15" s="42"/>
    </row>
    <row r="16" spans="2:6" ht="19.2" customHeight="1" x14ac:dyDescent="0.3">
      <c r="B16" s="23"/>
      <c r="C16" s="23"/>
      <c r="E16" s="31" t="s">
        <v>100</v>
      </c>
    </row>
    <row r="17" spans="2:5" ht="28.8" customHeight="1" x14ac:dyDescent="0.3">
      <c r="B17" s="23"/>
      <c r="C17" s="23"/>
      <c r="E17" s="31"/>
    </row>
    <row r="18" spans="2:5" ht="19.2" customHeight="1" x14ac:dyDescent="0.3">
      <c r="B18" s="23"/>
      <c r="C18" s="23"/>
      <c r="E18" s="25" t="s">
        <v>102</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116</v>
      </c>
      <c r="C2" s="44"/>
    </row>
    <row r="3" spans="2:3" ht="15.6" x14ac:dyDescent="0.3">
      <c r="B3" s="29" t="s">
        <v>117</v>
      </c>
      <c r="C3" s="29" t="s">
        <v>118</v>
      </c>
    </row>
    <row r="4" spans="2:3" ht="15.6" x14ac:dyDescent="0.3">
      <c r="B4" s="30" t="s">
        <v>119</v>
      </c>
      <c r="C4" s="30" t="s">
        <v>120</v>
      </c>
    </row>
    <row r="5" spans="2:3" ht="15.6" x14ac:dyDescent="0.3">
      <c r="B5" s="30" t="s">
        <v>121</v>
      </c>
      <c r="C5" s="30" t="s">
        <v>122</v>
      </c>
    </row>
    <row r="6" spans="2:3" ht="15.6" x14ac:dyDescent="0.3">
      <c r="B6" s="30" t="s">
        <v>123</v>
      </c>
      <c r="C6" s="30" t="s">
        <v>124</v>
      </c>
    </row>
    <row r="7" spans="2:3" ht="15.6" x14ac:dyDescent="0.3">
      <c r="B7" s="30" t="s">
        <v>125</v>
      </c>
      <c r="C7" s="30" t="s">
        <v>126</v>
      </c>
    </row>
    <row r="8" spans="2:3" ht="15.6" x14ac:dyDescent="0.3">
      <c r="B8" s="30" t="s">
        <v>127</v>
      </c>
      <c r="C8" s="30" t="s">
        <v>145</v>
      </c>
    </row>
    <row r="9" spans="2:3" ht="15.6" x14ac:dyDescent="0.3">
      <c r="B9" s="30" t="s">
        <v>14</v>
      </c>
      <c r="C9" s="30" t="s">
        <v>128</v>
      </c>
    </row>
    <row r="10" spans="2:3" ht="15.6" x14ac:dyDescent="0.3">
      <c r="B10" s="30" t="s">
        <v>129</v>
      </c>
      <c r="C10" s="30" t="s">
        <v>146</v>
      </c>
    </row>
    <row r="11" spans="2:3" ht="15.6" x14ac:dyDescent="0.3">
      <c r="B11" s="30" t="s">
        <v>130</v>
      </c>
      <c r="C11" s="30" t="s">
        <v>131</v>
      </c>
    </row>
    <row r="12" spans="2:3" ht="15.6" x14ac:dyDescent="0.3">
      <c r="B12" s="30" t="s">
        <v>132</v>
      </c>
      <c r="C12" s="30" t="s">
        <v>133</v>
      </c>
    </row>
    <row r="13" spans="2:3" ht="15.6" x14ac:dyDescent="0.3">
      <c r="B13" s="30" t="s">
        <v>134</v>
      </c>
      <c r="C13" s="30" t="s">
        <v>135</v>
      </c>
    </row>
    <row r="14" spans="2:3" ht="15.6" x14ac:dyDescent="0.3">
      <c r="B14" s="30" t="s">
        <v>136</v>
      </c>
      <c r="C14" s="30" t="s">
        <v>137</v>
      </c>
    </row>
    <row r="15" spans="2:3" ht="15.6" x14ac:dyDescent="0.3">
      <c r="B15" s="30" t="s">
        <v>138</v>
      </c>
      <c r="C15" s="30" t="s">
        <v>139</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2021-04-23T15:28:35Z</dcterms:modified>
</cp:coreProperties>
</file>