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1D803EE4-61F4-4223-BA34-ADD55B729B91}"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<sst xmlns="http://schemas.openxmlformats.org/spreadsheetml/2006/main" count="295" uniqueCount="100">
  <si>
    <t>DC</t>
  </si>
  <si>
    <t>BRIDGEPOINT SUB-ACUTE AND REHAB CAPITOL HILL</t>
  </si>
  <si>
    <t>WASHINGTON</t>
  </si>
  <si>
    <t>The District</t>
  </si>
  <si>
    <t>BRIDGEPOINT SUBACUTE AND REHAB NATIONAL HARBOR</t>
  </si>
  <si>
    <t>CAPITOL CITY REHAB AND HEALTHCARE CENTER</t>
  </si>
  <si>
    <t>CARROLL MANOR NURSING &amp; REHAB</t>
  </si>
  <si>
    <t>DEANWOOD REHABILITATION AND WELLNESS CENTER</t>
  </si>
  <si>
    <t>FOREST HILLS OF DC</t>
  </si>
  <si>
    <t>INGLESIDE AT ROCK CREEK</t>
  </si>
  <si>
    <t>INSPIRE REHABILITATION AND HEALTH CENTER LLC</t>
  </si>
  <si>
    <t>JEANNE JUGAN RESIDENCE</t>
  </si>
  <si>
    <t>KNOLLWOOD HSC</t>
  </si>
  <si>
    <t>SERENITY REHABILITATION AND HEALTH CENTER LLC</t>
  </si>
  <si>
    <t>SIBLEY MEM HOSP RENAISSANCE</t>
  </si>
  <si>
    <t>STODDARD BAPTIST NURSING HOME</t>
  </si>
  <si>
    <t>THE HSC PEDIATRIC SKILLED NURSING FACILITY</t>
  </si>
  <si>
    <t>UNIQUE REHABILITATION AND HEALTH CENTER LLC</t>
  </si>
  <si>
    <t>WASHINGTON CTR FOR AGING SVCS</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</si>
  <si>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</si>
  <si>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</si>
  <si>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</si>
  <si>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</si>
  <si>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</si>
  <si>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</si>
  <si>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</si>
  <si>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</si>
  <si>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</si>
  <si>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</si>
  <si>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</si>
  <si>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</si>
  <si>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</si>
  <si>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</si>
  <si>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</si>
  <si>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</si>
  <si>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</si>
  <si>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</si>
  <si>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</si>
  <si>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</si>
  <si>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</si>
  <si>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</si>
  <si>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</si>
  <si>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</si>
  <si>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</si>
  <si>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</si>
  <si>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</si>
  <si>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</si>
  <si>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</si>
  <si>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</si>
  <si>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</si>
  <si>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</si>
  <si>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</si>
  <si>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</si>
  <si>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</si>
  <si>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09E020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</si>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</sst>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17" totalsRowShown="0" headerRowDxfId="40">
  <autoFilter ref="A1:N17" xr:uid="{F49144C0-1175-4EB0-BAF7-D7B5D94910E3}"/>
  <sortState xmlns:xlrd2="http://schemas.microsoft.com/office/spreadsheetml/2017/richdata2" ref="A2:M17">
    <sortCondition ref="A1:A17"/>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17" totalsRowShown="0" headerRowDxfId="29">
  <autoFilter ref="A1:O17" xr:uid="{F49144C0-1175-4EB0-BAF7-D7B5D94910E3}"/>
  <sortState xmlns:xlrd2="http://schemas.microsoft.com/office/spreadsheetml/2017/richdata2" ref="A2:N17">
    <sortCondition ref="A1:A17"/>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17" totalsRowShown="0" headerRowDxfId="17">
  <autoFilter ref="A1:U17" xr:uid="{6C86F09F-587D-45A4-B8F7-C2B39A2224F2}"/>
  <sortState xmlns:xlrd2="http://schemas.microsoft.com/office/spreadsheetml/2017/richdata2" ref="A2:T17">
    <sortCondition ref="A1:A17"/>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17"/>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20</v>
      </c>
      <c r="B1" s="1" t="s">
        <v>21</v>
      </c>
      <c r="C1" s="1" t="s">
        <v>23</v>
      </c>
      <c r="D1" s="1" t="s">
        <v>22</v>
      </c>
      <c r="E1" s="2" t="s">
        <v>24</v>
      </c>
      <c r="F1" s="2" t="s">
        <v>25</v>
      </c>
      <c r="G1" s="2" t="s">
        <v>26</v>
      </c>
      <c r="H1" s="2" t="s">
        <v>28</v>
      </c>
      <c r="I1" s="2" t="s">
        <v>32</v>
      </c>
      <c r="J1" s="2" t="s">
        <v>33</v>
      </c>
      <c r="K1" s="2" t="s">
        <v>35</v>
      </c>
      <c r="L1" s="2" t="s">
        <v>34</v>
      </c>
      <c r="M1" s="2" t="s">
        <v>36</v>
      </c>
      <c r="N1" s="1" t="s">
        <v>31</v>
      </c>
    </row>
    <row r="2" spans="1:18" x14ac:dyDescent="0.3">
      <c r="A2" t="s">
        <v>0</v>
      </c>
      <c r="B2" t="s">
        <v>1</v>
      </c>
      <c r="C2" t="s">
        <v>2</v>
      </c>
      <c r="D2" t="s">
        <v>3</v>
      </c>
      <c r="E2" s="3">
        <v>110.29347826086956</v>
      </c>
      <c r="F2" s="3">
        <v>160.75728260869556</v>
      </c>
      <c r="G2" s="3">
        <v>54.808478260869563</v>
      </c>
      <c r="H2" s="3">
        <v>283.13695652173914</v>
      </c>
      <c r="I2" s="3">
        <v>498.70271739130425</v>
      </c>
      <c r="J2" s="3">
        <v>4.5215975165073417</v>
      </c>
      <c r="K2" s="3">
        <v>4.933290627771755</v>
      </c>
      <c r="L2" s="3">
        <v>1.457541145166058</v>
      </c>
      <c r="M2" s="3">
        <v>1.8692342564304714</v>
      </c>
      <c r="N2" s="27">
        <v>95027</v>
      </c>
      <c r="O2"/>
      <c r="Q2"/>
      <c r="R2"/>
    </row>
    <row r="3" spans="1:18" x14ac:dyDescent="0.3">
      <c r="A3" t="s">
        <v>0</v>
      </c>
      <c r="B3" t="s">
        <v>4</v>
      </c>
      <c r="C3" t="s">
        <v>2</v>
      </c>
      <c r="D3" t="s">
        <v>3</v>
      </c>
      <c r="E3" s="3">
        <v>102.27173913043478</v>
      </c>
      <c r="F3" s="3">
        <v>198.70304347826084</v>
      </c>
      <c r="G3" s="3">
        <v>79.603586956521738</v>
      </c>
      <c r="H3" s="3">
        <v>204.27163043478262</v>
      </c>
      <c r="I3" s="3">
        <v>482.57826086956516</v>
      </c>
      <c r="J3" s="3">
        <v>4.7185885853969598</v>
      </c>
      <c r="K3" s="3">
        <v>5.1854819853331913</v>
      </c>
      <c r="L3" s="3">
        <v>1.9428929748113506</v>
      </c>
      <c r="M3" s="3">
        <v>2.4097863747475818</v>
      </c>
      <c r="N3" s="27">
        <v>95024</v>
      </c>
      <c r="O3"/>
      <c r="Q3"/>
      <c r="R3"/>
    </row>
    <row r="4" spans="1:18" x14ac:dyDescent="0.3">
      <c r="A4" t="s">
        <v>0</v>
      </c>
      <c r="B4" t="s">
        <v>5</v>
      </c>
      <c r="C4" t="s">
        <v>2</v>
      </c>
      <c r="D4" t="s">
        <v>3</v>
      </c>
      <c r="E4" s="3">
        <v>297.73913043478262</v>
      </c>
      <c r="F4" s="3">
        <v>267.283695652174</v>
      </c>
      <c r="G4" s="3">
        <v>108.08043478260869</v>
      </c>
      <c r="H4" s="3">
        <v>590.48804347826092</v>
      </c>
      <c r="I4" s="3">
        <v>965.85217391304354</v>
      </c>
      <c r="J4" s="3">
        <v>3.2439544392523363</v>
      </c>
      <c r="K4" s="3">
        <v>3.4056220794392527</v>
      </c>
      <c r="L4" s="3">
        <v>0.89771101051401891</v>
      </c>
      <c r="M4" s="3">
        <v>1.0593786507009348</v>
      </c>
      <c r="N4" s="27">
        <v>95022</v>
      </c>
      <c r="O4"/>
      <c r="Q4"/>
      <c r="R4"/>
    </row>
    <row r="5" spans="1:18" x14ac:dyDescent="0.3">
      <c r="A5" t="s">
        <v>0</v>
      </c>
      <c r="B5" t="s">
        <v>6</v>
      </c>
      <c r="C5" t="s">
        <v>2</v>
      </c>
      <c r="D5" t="s">
        <v>3</v>
      </c>
      <c r="E5" s="3">
        <v>181.90217391304347</v>
      </c>
      <c r="F5" s="3">
        <v>126.91499999999996</v>
      </c>
      <c r="G5" s="3">
        <v>211.15608695652173</v>
      </c>
      <c r="H5" s="3">
        <v>407.00923913043476</v>
      </c>
      <c r="I5" s="3">
        <v>745.08032608695646</v>
      </c>
      <c r="J5" s="3">
        <v>4.09604959665372</v>
      </c>
      <c r="K5" s="3">
        <v>4.333710188228264</v>
      </c>
      <c r="L5" s="3">
        <v>0.69771018822826392</v>
      </c>
      <c r="M5" s="3">
        <v>0.93537077980280836</v>
      </c>
      <c r="N5" s="27">
        <v>95034</v>
      </c>
      <c r="O5"/>
      <c r="Q5"/>
      <c r="R5"/>
    </row>
    <row r="6" spans="1:18" x14ac:dyDescent="0.3">
      <c r="A6" t="s">
        <v>0</v>
      </c>
      <c r="B6" t="s">
        <v>7</v>
      </c>
      <c r="C6" t="s">
        <v>2</v>
      </c>
      <c r="D6" t="s">
        <v>3</v>
      </c>
      <c r="E6" s="3">
        <v>239.09782608695653</v>
      </c>
      <c r="F6" s="3">
        <v>175.64239130434774</v>
      </c>
      <c r="G6" s="3">
        <v>190.67173913043479</v>
      </c>
      <c r="H6" s="3">
        <v>630.76956521739135</v>
      </c>
      <c r="I6" s="3">
        <v>997.0836956521739</v>
      </c>
      <c r="J6" s="3">
        <v>4.1701913897349634</v>
      </c>
      <c r="K6" s="3">
        <v>4.3586261762967675</v>
      </c>
      <c r="L6" s="3">
        <v>0.73460471882529399</v>
      </c>
      <c r="M6" s="3">
        <v>0.92303950538709789</v>
      </c>
      <c r="N6" s="27">
        <v>95019</v>
      </c>
      <c r="O6"/>
      <c r="Q6"/>
      <c r="R6"/>
    </row>
    <row r="7" spans="1:18" x14ac:dyDescent="0.3">
      <c r="A7" t="s">
        <v>0</v>
      </c>
      <c r="B7" t="s">
        <v>8</v>
      </c>
      <c r="C7" t="s">
        <v>2</v>
      </c>
      <c r="D7" t="s">
        <v>3</v>
      </c>
      <c r="E7" s="3">
        <v>48.206521739130437</v>
      </c>
      <c r="F7" s="3">
        <v>74.945652173913047</v>
      </c>
      <c r="G7" s="3">
        <v>9.0407608695652169</v>
      </c>
      <c r="H7" s="3">
        <v>160.8641304347826</v>
      </c>
      <c r="I7" s="3">
        <v>244.85054347826087</v>
      </c>
      <c r="J7" s="3">
        <v>5.0791995490417134</v>
      </c>
      <c r="K7" s="3">
        <v>5.3897970687711378</v>
      </c>
      <c r="L7" s="3">
        <v>1.5546786922209694</v>
      </c>
      <c r="M7" s="3">
        <v>1.8652762119503945</v>
      </c>
      <c r="N7" s="27">
        <v>95038</v>
      </c>
      <c r="O7"/>
      <c r="Q7"/>
      <c r="R7"/>
    </row>
    <row r="8" spans="1:18" x14ac:dyDescent="0.3">
      <c r="A8" t="s">
        <v>0</v>
      </c>
      <c r="B8" t="s">
        <v>9</v>
      </c>
      <c r="C8" t="s">
        <v>2</v>
      </c>
      <c r="D8" t="s">
        <v>3</v>
      </c>
      <c r="E8" s="3">
        <v>33.097826086956523</v>
      </c>
      <c r="F8" s="3">
        <v>40.372282608695649</v>
      </c>
      <c r="G8" s="3">
        <v>22.543478260869566</v>
      </c>
      <c r="H8" s="3">
        <v>99.491847826086953</v>
      </c>
      <c r="I8" s="3">
        <v>162.40760869565219</v>
      </c>
      <c r="J8" s="3">
        <v>4.9068965517241381</v>
      </c>
      <c r="K8" s="3">
        <v>5.8211822660098518</v>
      </c>
      <c r="L8" s="3">
        <v>1.2197865353037765</v>
      </c>
      <c r="M8" s="3">
        <v>2.1340722495894906</v>
      </c>
      <c r="N8" s="27">
        <v>95028</v>
      </c>
      <c r="O8"/>
      <c r="Q8"/>
      <c r="R8"/>
    </row>
    <row r="9" spans="1:18" x14ac:dyDescent="0.3">
      <c r="A9" t="s">
        <v>0</v>
      </c>
      <c r="B9" t="s">
        <v>10</v>
      </c>
      <c r="C9" t="s">
        <v>2</v>
      </c>
      <c r="D9" t="s">
        <v>3</v>
      </c>
      <c r="E9" s="3">
        <v>157.56521739130434</v>
      </c>
      <c r="F9" s="3">
        <v>45.044565217391309</v>
      </c>
      <c r="G9" s="3">
        <v>0</v>
      </c>
      <c r="H9" s="3">
        <v>415.15543478260872</v>
      </c>
      <c r="I9" s="3">
        <v>460.20000000000005</v>
      </c>
      <c r="J9" s="3">
        <v>2.9206953642384108</v>
      </c>
      <c r="K9" s="3">
        <v>3.6615480132450329</v>
      </c>
      <c r="L9" s="3">
        <v>0.28587886313465788</v>
      </c>
      <c r="M9" s="3">
        <v>1.0267315121412801</v>
      </c>
      <c r="N9" s="27">
        <v>95031</v>
      </c>
      <c r="O9"/>
      <c r="Q9"/>
      <c r="R9"/>
    </row>
    <row r="10" spans="1:18" x14ac:dyDescent="0.3">
      <c r="A10" t="s">
        <v>0</v>
      </c>
      <c r="B10" t="s">
        <v>11</v>
      </c>
      <c r="C10" t="s">
        <v>2</v>
      </c>
      <c r="D10" t="s">
        <v>3</v>
      </c>
      <c r="E10" s="3">
        <v>26.945652173913043</v>
      </c>
      <c r="F10" s="3">
        <v>33.071521739130425</v>
      </c>
      <c r="G10" s="3">
        <v>32.181630434782612</v>
      </c>
      <c r="H10" s="3">
        <v>140.08260869565217</v>
      </c>
      <c r="I10" s="3">
        <v>205.33576086956521</v>
      </c>
      <c r="J10" s="3">
        <v>7.6203670835014119</v>
      </c>
      <c r="K10" s="3">
        <v>8.1385155304558285</v>
      </c>
      <c r="L10" s="3">
        <v>1.2273416700282369</v>
      </c>
      <c r="M10" s="3">
        <v>1.745490116982654</v>
      </c>
      <c r="N10" s="27" t="s">
        <v>54</v>
      </c>
      <c r="O10"/>
      <c r="Q10"/>
      <c r="R10"/>
    </row>
    <row r="11" spans="1:18" x14ac:dyDescent="0.3">
      <c r="A11" t="s">
        <v>0</v>
      </c>
      <c r="B11" t="s">
        <v>12</v>
      </c>
      <c r="C11" t="s">
        <v>2</v>
      </c>
      <c r="D11" t="s">
        <v>3</v>
      </c>
      <c r="E11" s="3">
        <v>42.489130434782609</v>
      </c>
      <c r="F11" s="3">
        <v>39.980978260869563</v>
      </c>
      <c r="G11" s="3">
        <v>46.692826086956522</v>
      </c>
      <c r="H11" s="3">
        <v>165.25347826086957</v>
      </c>
      <c r="I11" s="3">
        <v>251.92728260869566</v>
      </c>
      <c r="J11" s="3">
        <v>5.9292171910974671</v>
      </c>
      <c r="K11" s="3">
        <v>6.2841673062164229</v>
      </c>
      <c r="L11" s="3">
        <v>0.94096955743156807</v>
      </c>
      <c r="M11" s="3">
        <v>1.2959196725505244</v>
      </c>
      <c r="N11" s="27">
        <v>95026</v>
      </c>
      <c r="O11"/>
      <c r="Q11"/>
      <c r="R11"/>
    </row>
    <row r="12" spans="1:18" x14ac:dyDescent="0.3">
      <c r="A12" t="s">
        <v>0</v>
      </c>
      <c r="B12" t="s">
        <v>13</v>
      </c>
      <c r="C12" t="s">
        <v>2</v>
      </c>
      <c r="D12" t="s">
        <v>3</v>
      </c>
      <c r="E12" s="3">
        <v>149.21739130434781</v>
      </c>
      <c r="F12" s="3">
        <v>28.307608695652167</v>
      </c>
      <c r="G12" s="3">
        <v>0</v>
      </c>
      <c r="H12" s="3">
        <v>379.48478260869564</v>
      </c>
      <c r="I12" s="3">
        <v>407.7923913043478</v>
      </c>
      <c r="J12" s="3">
        <v>2.7328744172494175</v>
      </c>
      <c r="K12" s="3">
        <v>3.6941579254079255</v>
      </c>
      <c r="L12" s="3">
        <v>0.18970716783216779</v>
      </c>
      <c r="M12" s="3">
        <v>1.1509906759906763</v>
      </c>
      <c r="N12" s="27">
        <v>95015</v>
      </c>
      <c r="O12"/>
      <c r="Q12"/>
      <c r="R12"/>
    </row>
    <row r="13" spans="1:18" x14ac:dyDescent="0.3">
      <c r="A13" t="s">
        <v>0</v>
      </c>
      <c r="B13" t="s">
        <v>14</v>
      </c>
      <c r="C13" t="s">
        <v>2</v>
      </c>
      <c r="D13" t="s">
        <v>3</v>
      </c>
      <c r="E13" s="3">
        <v>22.413043478260871</v>
      </c>
      <c r="F13" s="3">
        <v>92.527173913043484</v>
      </c>
      <c r="G13" s="3">
        <v>0</v>
      </c>
      <c r="H13" s="3">
        <v>41.698369565217391</v>
      </c>
      <c r="I13" s="3">
        <v>134.22554347826087</v>
      </c>
      <c r="J13" s="3">
        <v>5.9887245392822503</v>
      </c>
      <c r="K13" s="3">
        <v>6.590324927255093</v>
      </c>
      <c r="L13" s="3">
        <v>4.1282735208535399</v>
      </c>
      <c r="M13" s="3">
        <v>4.7298739088263826</v>
      </c>
      <c r="N13" s="27">
        <v>95030</v>
      </c>
      <c r="O13"/>
      <c r="Q13"/>
      <c r="R13"/>
    </row>
    <row r="14" spans="1:18" x14ac:dyDescent="0.3">
      <c r="A14" t="s">
        <v>0</v>
      </c>
      <c r="B14" t="s">
        <v>15</v>
      </c>
      <c r="C14" t="s">
        <v>2</v>
      </c>
      <c r="D14" t="s">
        <v>3</v>
      </c>
      <c r="E14" s="3">
        <v>100.84782608695652</v>
      </c>
      <c r="F14" s="3">
        <v>107.48913043478261</v>
      </c>
      <c r="G14" s="3">
        <v>74.584239130434781</v>
      </c>
      <c r="H14" s="3">
        <v>229.69402173913042</v>
      </c>
      <c r="I14" s="3">
        <v>411.76739130434783</v>
      </c>
      <c r="J14" s="3">
        <v>4.083056693252856</v>
      </c>
      <c r="K14" s="3">
        <v>4.2798124595818061</v>
      </c>
      <c r="L14" s="3">
        <v>1.0658547100668248</v>
      </c>
      <c r="M14" s="3">
        <v>1.2626104763957751</v>
      </c>
      <c r="N14" s="27">
        <v>95020</v>
      </c>
      <c r="O14"/>
      <c r="Q14"/>
      <c r="R14"/>
    </row>
    <row r="15" spans="1:18" x14ac:dyDescent="0.3">
      <c r="A15" t="s">
        <v>0</v>
      </c>
      <c r="B15" t="s">
        <v>16</v>
      </c>
      <c r="C15" t="s">
        <v>2</v>
      </c>
      <c r="D15" t="s">
        <v>3</v>
      </c>
      <c r="E15" s="3">
        <v>6</v>
      </c>
      <c r="F15" s="3">
        <v>33.684891304347836</v>
      </c>
      <c r="G15" s="3">
        <v>0</v>
      </c>
      <c r="H15" s="3">
        <v>18.555217391304346</v>
      </c>
      <c r="I15" s="3">
        <v>52.240108695652182</v>
      </c>
      <c r="J15" s="3">
        <v>8.706684782608697</v>
      </c>
      <c r="K15" s="3">
        <v>9.6052355072463786</v>
      </c>
      <c r="L15" s="3">
        <v>5.6141485507246394</v>
      </c>
      <c r="M15" s="3">
        <v>6.5126992753623201</v>
      </c>
      <c r="N15" s="27">
        <v>95040</v>
      </c>
      <c r="O15"/>
      <c r="Q15"/>
      <c r="R15"/>
    </row>
    <row r="16" spans="1:18" x14ac:dyDescent="0.3">
      <c r="A16" t="s">
        <v>0</v>
      </c>
      <c r="B16" t="s">
        <v>17</v>
      </c>
      <c r="C16" t="s">
        <v>2</v>
      </c>
      <c r="D16" t="s">
        <v>3</v>
      </c>
      <c r="E16" s="3">
        <v>198.30434782608697</v>
      </c>
      <c r="F16" s="3">
        <v>59.397826086956563</v>
      </c>
      <c r="G16" s="3">
        <v>0</v>
      </c>
      <c r="H16" s="3">
        <v>534.27065217391305</v>
      </c>
      <c r="I16" s="3">
        <v>593.66847826086962</v>
      </c>
      <c r="J16" s="3">
        <v>2.9937239640429731</v>
      </c>
      <c r="K16" s="3">
        <v>3.7012113571585181</v>
      </c>
      <c r="L16" s="3">
        <v>0.29952861214645932</v>
      </c>
      <c r="M16" s="3">
        <v>1.0070160052620043</v>
      </c>
      <c r="N16" s="27">
        <v>95036</v>
      </c>
      <c r="O16"/>
      <c r="Q16"/>
      <c r="R16"/>
    </row>
    <row r="17" spans="1:18" x14ac:dyDescent="0.3">
      <c r="A17" t="s">
        <v>0</v>
      </c>
      <c r="B17" t="s">
        <v>18</v>
      </c>
      <c r="C17" t="s">
        <v>2</v>
      </c>
      <c r="D17" t="s">
        <v>3</v>
      </c>
      <c r="E17" s="3">
        <v>177.92391304347825</v>
      </c>
      <c r="F17" s="3">
        <v>177.0025</v>
      </c>
      <c r="G17" s="3">
        <v>151.53804347826087</v>
      </c>
      <c r="H17" s="3">
        <v>521.21</v>
      </c>
      <c r="I17" s="3">
        <v>849.75054347826085</v>
      </c>
      <c r="J17" s="3">
        <v>4.7759209481336677</v>
      </c>
      <c r="K17" s="3">
        <v>5.0363351457022425</v>
      </c>
      <c r="L17" s="3">
        <v>0.99482130857107953</v>
      </c>
      <c r="M17" s="3">
        <v>1.2552355061396543</v>
      </c>
      <c r="N17" s="27">
        <v>95014</v>
      </c>
      <c r="O17"/>
      <c r="Q17"/>
      <c r="R17"/>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1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20</v>
      </c>
      <c r="B1" s="1" t="s">
        <v>21</v>
      </c>
      <c r="C1" s="1" t="s">
        <v>23</v>
      </c>
      <c r="D1" s="1" t="s">
        <v>22</v>
      </c>
      <c r="E1" s="2" t="s">
        <v>24</v>
      </c>
      <c r="F1" s="2" t="s">
        <v>25</v>
      </c>
      <c r="G1" s="2" t="s">
        <v>29</v>
      </c>
      <c r="H1" s="4" t="s">
        <v>38</v>
      </c>
      <c r="I1" s="2" t="s">
        <v>26</v>
      </c>
      <c r="J1" s="2" t="s">
        <v>30</v>
      </c>
      <c r="K1" s="4" t="s">
        <v>37</v>
      </c>
      <c r="L1" s="2" t="s">
        <v>28</v>
      </c>
      <c r="M1" s="2" t="s">
        <v>27</v>
      </c>
      <c r="N1" s="4" t="s">
        <v>39</v>
      </c>
      <c r="O1" s="28" t="s">
        <v>31</v>
      </c>
    </row>
    <row r="2" spans="1:16" x14ac:dyDescent="0.3">
      <c r="A2" t="s">
        <v>0</v>
      </c>
      <c r="B2" t="s">
        <v>1</v>
      </c>
      <c r="C2" t="s">
        <v>2</v>
      </c>
      <c r="D2" t="s">
        <v>3</v>
      </c>
      <c r="E2" s="3">
        <v>110.29347826086956</v>
      </c>
      <c r="F2" s="3">
        <v>160.75728260869556</v>
      </c>
      <c r="G2" s="3">
        <v>4.4347826086956523</v>
      </c>
      <c r="H2" s="5">
        <v>2.7586822424029763E-2</v>
      </c>
      <c r="I2" s="3">
        <v>54.808478260869563</v>
      </c>
      <c r="J2" s="3">
        <v>8.6956521739130432E-2</v>
      </c>
      <c r="K2" s="5">
        <v>1.5865523820100826E-3</v>
      </c>
      <c r="L2" s="3">
        <v>283.13695652173914</v>
      </c>
      <c r="M2" s="3">
        <v>1.4782608695652173</v>
      </c>
      <c r="N2" s="5">
        <v>5.2210099583086993E-3</v>
      </c>
      <c r="O2" s="27">
        <v>95027</v>
      </c>
      <c r="P2"/>
    </row>
    <row r="3" spans="1:16" x14ac:dyDescent="0.3">
      <c r="A3" t="s">
        <v>0</v>
      </c>
      <c r="B3" t="s">
        <v>4</v>
      </c>
      <c r="C3" t="s">
        <v>2</v>
      </c>
      <c r="D3" t="s">
        <v>3</v>
      </c>
      <c r="E3" s="3">
        <v>102.27173913043478</v>
      </c>
      <c r="F3" s="3">
        <v>198.70304347826084</v>
      </c>
      <c r="G3" s="3">
        <v>4.3043478260869561</v>
      </c>
      <c r="H3" s="5">
        <v>2.1662213878258358E-2</v>
      </c>
      <c r="I3" s="3">
        <v>79.603586956521738</v>
      </c>
      <c r="J3" s="3">
        <v>10.260869565217391</v>
      </c>
      <c r="K3" s="5">
        <v>0.12889958804019372</v>
      </c>
      <c r="L3" s="3">
        <v>204.27163043478262</v>
      </c>
      <c r="M3" s="3">
        <v>14.989130434782609</v>
      </c>
      <c r="N3" s="5">
        <v>7.3378424614710058E-2</v>
      </c>
      <c r="O3" s="27">
        <v>95024</v>
      </c>
      <c r="P3"/>
    </row>
    <row r="4" spans="1:16" x14ac:dyDescent="0.3">
      <c r="A4" t="s">
        <v>0</v>
      </c>
      <c r="B4" t="s">
        <v>5</v>
      </c>
      <c r="C4" t="s">
        <v>2</v>
      </c>
      <c r="D4" t="s">
        <v>3</v>
      </c>
      <c r="E4" s="3">
        <v>297.73913043478262</v>
      </c>
      <c r="F4" s="3">
        <v>267.283695652174</v>
      </c>
      <c r="G4" s="3">
        <v>0</v>
      </c>
      <c r="H4" s="5">
        <v>0</v>
      </c>
      <c r="I4" s="3">
        <v>108.08043478260869</v>
      </c>
      <c r="J4" s="3">
        <v>0</v>
      </c>
      <c r="K4" s="5">
        <v>0</v>
      </c>
      <c r="L4" s="3">
        <v>590.48804347826092</v>
      </c>
      <c r="M4" s="3">
        <v>0</v>
      </c>
      <c r="N4" s="5">
        <v>0</v>
      </c>
      <c r="O4" s="27">
        <v>95022</v>
      </c>
      <c r="P4"/>
    </row>
    <row r="5" spans="1:16" x14ac:dyDescent="0.3">
      <c r="A5" t="s">
        <v>0</v>
      </c>
      <c r="B5" t="s">
        <v>6</v>
      </c>
      <c r="C5" t="s">
        <v>2</v>
      </c>
      <c r="D5" t="s">
        <v>3</v>
      </c>
      <c r="E5" s="3">
        <v>181.90217391304347</v>
      </c>
      <c r="F5" s="3">
        <v>126.91499999999996</v>
      </c>
      <c r="G5" s="3">
        <v>0</v>
      </c>
      <c r="H5" s="5">
        <v>0</v>
      </c>
      <c r="I5" s="3">
        <v>211.15608695652173</v>
      </c>
      <c r="J5" s="3">
        <v>0</v>
      </c>
      <c r="K5" s="5">
        <v>0</v>
      </c>
      <c r="L5" s="3">
        <v>407.00923913043476</v>
      </c>
      <c r="M5" s="3">
        <v>0</v>
      </c>
      <c r="N5" s="5">
        <v>0</v>
      </c>
      <c r="O5" s="27">
        <v>95034</v>
      </c>
      <c r="P5"/>
    </row>
    <row r="6" spans="1:16" x14ac:dyDescent="0.3">
      <c r="A6" t="s">
        <v>0</v>
      </c>
      <c r="B6" t="s">
        <v>7</v>
      </c>
      <c r="C6" t="s">
        <v>2</v>
      </c>
      <c r="D6" t="s">
        <v>3</v>
      </c>
      <c r="E6" s="3">
        <v>239.09782608695653</v>
      </c>
      <c r="F6" s="3">
        <v>175.64239130434774</v>
      </c>
      <c r="G6" s="3">
        <v>0</v>
      </c>
      <c r="H6" s="5">
        <v>0</v>
      </c>
      <c r="I6" s="3">
        <v>190.67173913043479</v>
      </c>
      <c r="J6" s="3">
        <v>0</v>
      </c>
      <c r="K6" s="5">
        <v>0</v>
      </c>
      <c r="L6" s="3">
        <v>630.76956521739135</v>
      </c>
      <c r="M6" s="3">
        <v>0</v>
      </c>
      <c r="N6" s="5">
        <v>0</v>
      </c>
      <c r="O6" s="27">
        <v>95019</v>
      </c>
      <c r="P6"/>
    </row>
    <row r="7" spans="1:16" x14ac:dyDescent="0.3">
      <c r="A7" t="s">
        <v>0</v>
      </c>
      <c r="B7" t="s">
        <v>8</v>
      </c>
      <c r="C7" t="s">
        <v>2</v>
      </c>
      <c r="D7" t="s">
        <v>3</v>
      </c>
      <c r="E7" s="3">
        <v>48.206521739130437</v>
      </c>
      <c r="F7" s="3">
        <v>74.945652173913047</v>
      </c>
      <c r="G7" s="3">
        <v>0</v>
      </c>
      <c r="H7" s="5">
        <v>0</v>
      </c>
      <c r="I7" s="3">
        <v>9.0407608695652169</v>
      </c>
      <c r="J7" s="3">
        <v>0</v>
      </c>
      <c r="K7" s="5">
        <v>0</v>
      </c>
      <c r="L7" s="3">
        <v>160.8641304347826</v>
      </c>
      <c r="M7" s="3">
        <v>0.89673913043478259</v>
      </c>
      <c r="N7" s="5">
        <v>5.5745126524544752E-3</v>
      </c>
      <c r="O7" s="27">
        <v>95038</v>
      </c>
      <c r="P7"/>
    </row>
    <row r="8" spans="1:16" x14ac:dyDescent="0.3">
      <c r="A8" t="s">
        <v>0</v>
      </c>
      <c r="B8" t="s">
        <v>9</v>
      </c>
      <c r="C8" t="s">
        <v>2</v>
      </c>
      <c r="D8" t="s">
        <v>3</v>
      </c>
      <c r="E8" s="3">
        <v>33.097826086956523</v>
      </c>
      <c r="F8" s="3">
        <v>40.372282608695649</v>
      </c>
      <c r="G8" s="3">
        <v>0</v>
      </c>
      <c r="H8" s="5">
        <v>0</v>
      </c>
      <c r="I8" s="3">
        <v>22.543478260869566</v>
      </c>
      <c r="J8" s="3">
        <v>0</v>
      </c>
      <c r="K8" s="5">
        <v>0</v>
      </c>
      <c r="L8" s="3">
        <v>99.491847826086953</v>
      </c>
      <c r="M8" s="3">
        <v>0</v>
      </c>
      <c r="N8" s="5">
        <v>0</v>
      </c>
      <c r="O8" s="27">
        <v>95028</v>
      </c>
      <c r="P8"/>
    </row>
    <row r="9" spans="1:16" x14ac:dyDescent="0.3">
      <c r="A9" t="s">
        <v>0</v>
      </c>
      <c r="B9" t="s">
        <v>10</v>
      </c>
      <c r="C9" t="s">
        <v>2</v>
      </c>
      <c r="D9" t="s">
        <v>3</v>
      </c>
      <c r="E9" s="3">
        <v>157.56521739130434</v>
      </c>
      <c r="F9" s="3">
        <v>45.044565217391309</v>
      </c>
      <c r="G9" s="3">
        <v>0</v>
      </c>
      <c r="H9" s="5">
        <v>0</v>
      </c>
      <c r="I9" s="3">
        <v>0</v>
      </c>
      <c r="J9" s="3">
        <v>0</v>
      </c>
      <c r="K9" s="5" t="s">
        <v>68</v>
      </c>
      <c r="L9" s="3">
        <v>415.15543478260872</v>
      </c>
      <c r="M9" s="3">
        <v>0</v>
      </c>
      <c r="N9" s="5">
        <v>0</v>
      </c>
      <c r="O9" s="27">
        <v>95031</v>
      </c>
      <c r="P9"/>
    </row>
    <row r="10" spans="1:16" x14ac:dyDescent="0.3">
      <c r="A10" t="s">
        <v>0</v>
      </c>
      <c r="B10" t="s">
        <v>11</v>
      </c>
      <c r="C10" t="s">
        <v>2</v>
      </c>
      <c r="D10" t="s">
        <v>3</v>
      </c>
      <c r="E10" s="3">
        <v>26.945652173913043</v>
      </c>
      <c r="F10" s="3">
        <v>33.071521739130425</v>
      </c>
      <c r="G10" s="3">
        <v>0</v>
      </c>
      <c r="H10" s="5">
        <v>0</v>
      </c>
      <c r="I10" s="3">
        <v>32.181630434782612</v>
      </c>
      <c r="J10" s="3">
        <v>0</v>
      </c>
      <c r="K10" s="5">
        <v>0</v>
      </c>
      <c r="L10" s="3">
        <v>140.08260869565217</v>
      </c>
      <c r="M10" s="3">
        <v>0</v>
      </c>
      <c r="N10" s="5">
        <v>0</v>
      </c>
      <c r="O10" s="27" t="s">
        <v>54</v>
      </c>
      <c r="P10"/>
    </row>
    <row r="11" spans="1:16" x14ac:dyDescent="0.3">
      <c r="A11" t="s">
        <v>0</v>
      </c>
      <c r="B11" t="s">
        <v>12</v>
      </c>
      <c r="C11" t="s">
        <v>2</v>
      </c>
      <c r="D11" t="s">
        <v>3</v>
      </c>
      <c r="E11" s="3">
        <v>42.489130434782609</v>
      </c>
      <c r="F11" s="3">
        <v>39.980978260869563</v>
      </c>
      <c r="G11" s="3">
        <v>0</v>
      </c>
      <c r="H11" s="5">
        <v>0</v>
      </c>
      <c r="I11" s="3">
        <v>46.692826086956522</v>
      </c>
      <c r="J11" s="3">
        <v>0</v>
      </c>
      <c r="K11" s="5">
        <v>0</v>
      </c>
      <c r="L11" s="3">
        <v>165.25347826086957</v>
      </c>
      <c r="M11" s="3">
        <v>0</v>
      </c>
      <c r="N11" s="5">
        <v>0</v>
      </c>
      <c r="O11" s="27">
        <v>95026</v>
      </c>
      <c r="P11"/>
    </row>
    <row r="12" spans="1:16" x14ac:dyDescent="0.3">
      <c r="A12" t="s">
        <v>0</v>
      </c>
      <c r="B12" t="s">
        <v>13</v>
      </c>
      <c r="C12" t="s">
        <v>2</v>
      </c>
      <c r="D12" t="s">
        <v>3</v>
      </c>
      <c r="E12" s="3">
        <v>149.21739130434781</v>
      </c>
      <c r="F12" s="3">
        <v>28.307608695652167</v>
      </c>
      <c r="G12" s="3">
        <v>0</v>
      </c>
      <c r="H12" s="5">
        <v>0</v>
      </c>
      <c r="I12" s="3">
        <v>0</v>
      </c>
      <c r="J12" s="3">
        <v>0</v>
      </c>
      <c r="K12" s="5" t="s">
        <v>68</v>
      </c>
      <c r="L12" s="3">
        <v>379.48478260869564</v>
      </c>
      <c r="M12" s="3">
        <v>0</v>
      </c>
      <c r="N12" s="5">
        <v>0</v>
      </c>
      <c r="O12" s="27">
        <v>95015</v>
      </c>
      <c r="P12"/>
    </row>
    <row r="13" spans="1:16" x14ac:dyDescent="0.3">
      <c r="A13" t="s">
        <v>0</v>
      </c>
      <c r="B13" t="s">
        <v>14</v>
      </c>
      <c r="C13" t="s">
        <v>2</v>
      </c>
      <c r="D13" t="s">
        <v>3</v>
      </c>
      <c r="E13" s="3">
        <v>22.413043478260871</v>
      </c>
      <c r="F13" s="3">
        <v>92.527173913043484</v>
      </c>
      <c r="G13" s="3">
        <v>0</v>
      </c>
      <c r="H13" s="5">
        <v>0</v>
      </c>
      <c r="I13" s="3">
        <v>0</v>
      </c>
      <c r="J13" s="3">
        <v>0</v>
      </c>
      <c r="K13" s="5" t="s">
        <v>68</v>
      </c>
      <c r="L13" s="3">
        <v>41.698369565217391</v>
      </c>
      <c r="M13" s="3">
        <v>0</v>
      </c>
      <c r="N13" s="5">
        <v>0</v>
      </c>
      <c r="O13" s="27">
        <v>95030</v>
      </c>
      <c r="P13"/>
    </row>
    <row r="14" spans="1:16" x14ac:dyDescent="0.3">
      <c r="A14" t="s">
        <v>0</v>
      </c>
      <c r="B14" t="s">
        <v>15</v>
      </c>
      <c r="C14" t="s">
        <v>2</v>
      </c>
      <c r="D14" t="s">
        <v>3</v>
      </c>
      <c r="E14" s="3">
        <v>100.84782608695652</v>
      </c>
      <c r="F14" s="3">
        <v>107.48913043478261</v>
      </c>
      <c r="G14" s="3">
        <v>0</v>
      </c>
      <c r="H14" s="5">
        <v>0</v>
      </c>
      <c r="I14" s="3">
        <v>74.584239130434781</v>
      </c>
      <c r="J14" s="3">
        <v>0</v>
      </c>
      <c r="K14" s="5">
        <v>0</v>
      </c>
      <c r="L14" s="3">
        <v>229.69402173913042</v>
      </c>
      <c r="M14" s="3">
        <v>0</v>
      </c>
      <c r="N14" s="5">
        <v>0</v>
      </c>
      <c r="O14" s="27">
        <v>95020</v>
      </c>
      <c r="P14"/>
    </row>
    <row r="15" spans="1:16" x14ac:dyDescent="0.3">
      <c r="A15" t="s">
        <v>0</v>
      </c>
      <c r="B15" t="s">
        <v>16</v>
      </c>
      <c r="C15" t="s">
        <v>2</v>
      </c>
      <c r="D15" t="s">
        <v>3</v>
      </c>
      <c r="E15" s="3">
        <v>6</v>
      </c>
      <c r="F15" s="3">
        <v>33.684891304347836</v>
      </c>
      <c r="G15" s="3">
        <v>0</v>
      </c>
      <c r="H15" s="5">
        <v>0</v>
      </c>
      <c r="I15" s="3">
        <v>0</v>
      </c>
      <c r="J15" s="3">
        <v>0</v>
      </c>
      <c r="K15" s="5" t="s">
        <v>68</v>
      </c>
      <c r="L15" s="3">
        <v>18.555217391304346</v>
      </c>
      <c r="M15" s="3">
        <v>0</v>
      </c>
      <c r="N15" s="5">
        <v>0</v>
      </c>
      <c r="O15" s="27">
        <v>95040</v>
      </c>
      <c r="P15"/>
    </row>
    <row r="16" spans="1:16" x14ac:dyDescent="0.3">
      <c r="A16" t="s">
        <v>0</v>
      </c>
      <c r="B16" t="s">
        <v>17</v>
      </c>
      <c r="C16" t="s">
        <v>2</v>
      </c>
      <c r="D16" t="s">
        <v>3</v>
      </c>
      <c r="E16" s="3">
        <v>198.30434782608697</v>
      </c>
      <c r="F16" s="3">
        <v>59.397826086956563</v>
      </c>
      <c r="G16" s="3">
        <v>0</v>
      </c>
      <c r="H16" s="5">
        <v>0</v>
      </c>
      <c r="I16" s="3">
        <v>0</v>
      </c>
      <c r="J16" s="3">
        <v>0</v>
      </c>
      <c r="K16" s="5" t="s">
        <v>68</v>
      </c>
      <c r="L16" s="3">
        <v>534.27065217391305</v>
      </c>
      <c r="M16" s="3">
        <v>0</v>
      </c>
      <c r="N16" s="5">
        <v>0</v>
      </c>
      <c r="O16" s="27">
        <v>95036</v>
      </c>
      <c r="P16"/>
    </row>
    <row r="17" spans="1:16" x14ac:dyDescent="0.3">
      <c r="A17" t="s">
        <v>0</v>
      </c>
      <c r="B17" t="s">
        <v>18</v>
      </c>
      <c r="C17" t="s">
        <v>2</v>
      </c>
      <c r="D17" t="s">
        <v>3</v>
      </c>
      <c r="E17" s="3">
        <v>177.92391304347825</v>
      </c>
      <c r="F17" s="3">
        <v>177.0025</v>
      </c>
      <c r="G17" s="3">
        <v>0</v>
      </c>
      <c r="H17" s="5">
        <v>0</v>
      </c>
      <c r="I17" s="3">
        <v>151.53804347826087</v>
      </c>
      <c r="J17" s="3">
        <v>0</v>
      </c>
      <c r="K17" s="5">
        <v>0</v>
      </c>
      <c r="L17" s="3">
        <v>521.21</v>
      </c>
      <c r="M17" s="3">
        <v>0</v>
      </c>
      <c r="N17" s="5">
        <v>0</v>
      </c>
      <c r="O17" s="27">
        <v>95014</v>
      </c>
      <c r="P17"/>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17"/>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20</v>
      </c>
      <c r="B1" s="1" t="s">
        <v>21</v>
      </c>
      <c r="C1" s="1" t="s">
        <v>23</v>
      </c>
      <c r="D1" s="1" t="s">
        <v>22</v>
      </c>
      <c r="E1" s="1" t="s">
        <v>24</v>
      </c>
      <c r="F1" s="1" t="s">
        <v>55</v>
      </c>
      <c r="G1" s="1" t="s">
        <v>56</v>
      </c>
      <c r="H1" s="1" t="s">
        <v>57</v>
      </c>
      <c r="I1" s="1" t="s">
        <v>58</v>
      </c>
      <c r="J1" s="1" t="s">
        <v>59</v>
      </c>
      <c r="K1" s="1" t="s">
        <v>60</v>
      </c>
      <c r="L1" s="1" t="s">
        <v>61</v>
      </c>
      <c r="M1" s="1" t="s">
        <v>62</v>
      </c>
      <c r="N1" s="1" t="s">
        <v>63</v>
      </c>
      <c r="O1" s="1" t="s">
        <v>64</v>
      </c>
      <c r="P1" s="1" t="s">
        <v>65</v>
      </c>
      <c r="Q1" s="1" t="s">
        <v>95</v>
      </c>
      <c r="R1" s="1" t="s">
        <v>66</v>
      </c>
      <c r="S1" s="1" t="s">
        <v>94</v>
      </c>
      <c r="T1" s="1" t="s">
        <v>67</v>
      </c>
      <c r="U1" s="28" t="s">
        <v>31</v>
      </c>
    </row>
    <row r="2" spans="1:22" x14ac:dyDescent="0.3">
      <c r="A2" t="s">
        <v>0</v>
      </c>
      <c r="B2" t="s">
        <v>1</v>
      </c>
      <c r="C2" t="s">
        <v>2</v>
      </c>
      <c r="D2" t="s">
        <v>3</v>
      </c>
      <c r="E2" s="3">
        <v>110.29347826086956</v>
      </c>
      <c r="F2" s="3">
        <v>5.4782608695652177</v>
      </c>
      <c r="G2" s="3">
        <v>2.1195652173913042</v>
      </c>
      <c r="H2" s="3">
        <v>0</v>
      </c>
      <c r="I2" s="3">
        <v>3.652173913043478</v>
      </c>
      <c r="J2" s="3">
        <v>0</v>
      </c>
      <c r="K2" s="3">
        <v>0</v>
      </c>
      <c r="L2" s="3">
        <v>8.0939130434782616</v>
      </c>
      <c r="M2" s="3">
        <v>0</v>
      </c>
      <c r="N2" s="3">
        <v>0</v>
      </c>
      <c r="O2" s="3">
        <v>0</v>
      </c>
      <c r="P2" s="3">
        <v>0</v>
      </c>
      <c r="Q2" s="3">
        <v>17.295652173913041</v>
      </c>
      <c r="R2" s="3">
        <v>0.1568148221149108</v>
      </c>
      <c r="S2" s="3">
        <v>20.600217391304348</v>
      </c>
      <c r="T2" s="3">
        <v>0.18677638710949049</v>
      </c>
      <c r="U2" s="27">
        <v>95027</v>
      </c>
      <c r="V2"/>
    </row>
    <row r="3" spans="1:22" x14ac:dyDescent="0.3">
      <c r="A3" t="s">
        <v>0</v>
      </c>
      <c r="B3" t="s">
        <v>4</v>
      </c>
      <c r="C3" t="s">
        <v>2</v>
      </c>
      <c r="D3" t="s">
        <v>3</v>
      </c>
      <c r="E3" s="3">
        <v>102.27173913043478</v>
      </c>
      <c r="F3" s="3">
        <v>5.9130434782608692</v>
      </c>
      <c r="G3" s="3">
        <v>0</v>
      </c>
      <c r="H3" s="3">
        <v>0</v>
      </c>
      <c r="I3" s="3">
        <v>5.3913043478260869</v>
      </c>
      <c r="J3" s="3">
        <v>0</v>
      </c>
      <c r="K3" s="3">
        <v>0</v>
      </c>
      <c r="L3" s="3">
        <v>5.4977173913043478</v>
      </c>
      <c r="M3" s="3">
        <v>0</v>
      </c>
      <c r="N3" s="3">
        <v>0</v>
      </c>
      <c r="O3" s="3">
        <v>0</v>
      </c>
      <c r="P3" s="3">
        <v>0</v>
      </c>
      <c r="Q3" s="3">
        <v>17.236847826086954</v>
      </c>
      <c r="R3" s="3">
        <v>0.16853969603571048</v>
      </c>
      <c r="S3" s="3">
        <v>16.331847826086957</v>
      </c>
      <c r="T3" s="3">
        <v>0.15969072164948453</v>
      </c>
      <c r="U3" s="27">
        <v>95024</v>
      </c>
      <c r="V3"/>
    </row>
    <row r="4" spans="1:22" x14ac:dyDescent="0.3">
      <c r="A4" t="s">
        <v>0</v>
      </c>
      <c r="B4" t="s">
        <v>5</v>
      </c>
      <c r="C4" t="s">
        <v>2</v>
      </c>
      <c r="D4" t="s">
        <v>3</v>
      </c>
      <c r="E4" s="3">
        <v>297.73913043478262</v>
      </c>
      <c r="F4" s="3">
        <v>10.663043478260869</v>
      </c>
      <c r="G4" s="3">
        <v>0</v>
      </c>
      <c r="H4" s="3">
        <v>0</v>
      </c>
      <c r="I4" s="3">
        <v>15.163043478260869</v>
      </c>
      <c r="J4" s="3">
        <v>0</v>
      </c>
      <c r="K4" s="3">
        <v>0</v>
      </c>
      <c r="L4" s="3">
        <v>0</v>
      </c>
      <c r="M4" s="3">
        <v>20.695652173913043</v>
      </c>
      <c r="N4" s="3">
        <v>6.9509345794392524E-2</v>
      </c>
      <c r="O4" s="3">
        <v>25.880434782608695</v>
      </c>
      <c r="P4" s="3">
        <v>8.6923189252336441E-2</v>
      </c>
      <c r="Q4" s="3">
        <v>0</v>
      </c>
      <c r="R4" s="3">
        <v>0</v>
      </c>
      <c r="S4" s="3">
        <v>0</v>
      </c>
      <c r="T4" s="3">
        <v>0</v>
      </c>
      <c r="U4" s="27">
        <v>95022</v>
      </c>
      <c r="V4"/>
    </row>
    <row r="5" spans="1:22" x14ac:dyDescent="0.3">
      <c r="A5" t="s">
        <v>0</v>
      </c>
      <c r="B5" t="s">
        <v>6</v>
      </c>
      <c r="C5" t="s">
        <v>2</v>
      </c>
      <c r="D5" t="s">
        <v>3</v>
      </c>
      <c r="E5" s="3">
        <v>181.90217391304347</v>
      </c>
      <c r="F5" s="3">
        <v>5.1304347826086953</v>
      </c>
      <c r="G5" s="3">
        <v>0</v>
      </c>
      <c r="H5" s="3">
        <v>0.93478260869565222</v>
      </c>
      <c r="I5" s="3">
        <v>10.956521739130435</v>
      </c>
      <c r="J5" s="3">
        <v>0</v>
      </c>
      <c r="K5" s="3">
        <v>0</v>
      </c>
      <c r="L5" s="3">
        <v>8.6089130434782586</v>
      </c>
      <c r="M5" s="3">
        <v>22.409673913043473</v>
      </c>
      <c r="N5" s="3">
        <v>0.12319629518972212</v>
      </c>
      <c r="O5" s="3">
        <v>44.520543478260869</v>
      </c>
      <c r="P5" s="3">
        <v>0.2447499253062444</v>
      </c>
      <c r="Q5" s="3">
        <v>28.970543478260872</v>
      </c>
      <c r="R5" s="3">
        <v>0.1592644158948312</v>
      </c>
      <c r="S5" s="3">
        <v>33.409673913043484</v>
      </c>
      <c r="T5" s="3">
        <v>0.18366835972512702</v>
      </c>
      <c r="U5" s="27">
        <v>95034</v>
      </c>
      <c r="V5"/>
    </row>
    <row r="6" spans="1:22" x14ac:dyDescent="0.3">
      <c r="A6" t="s">
        <v>0</v>
      </c>
      <c r="B6" t="s">
        <v>7</v>
      </c>
      <c r="C6" t="s">
        <v>2</v>
      </c>
      <c r="D6" t="s">
        <v>3</v>
      </c>
      <c r="E6" s="3">
        <v>239.09782608695653</v>
      </c>
      <c r="F6" s="3">
        <v>15.913043478260869</v>
      </c>
      <c r="G6" s="3">
        <v>0</v>
      </c>
      <c r="H6" s="3">
        <v>0</v>
      </c>
      <c r="I6" s="3">
        <v>16.086956521739129</v>
      </c>
      <c r="J6" s="3">
        <v>0</v>
      </c>
      <c r="K6" s="3">
        <v>0</v>
      </c>
      <c r="L6" s="3">
        <v>10.270434782608692</v>
      </c>
      <c r="M6" s="3">
        <v>22.843478260869563</v>
      </c>
      <c r="N6" s="3">
        <v>9.5540300950129553E-2</v>
      </c>
      <c r="O6" s="3">
        <v>43.502173913043478</v>
      </c>
      <c r="P6" s="3">
        <v>0.18194299222621266</v>
      </c>
      <c r="Q6" s="3">
        <v>39.832826086956523</v>
      </c>
      <c r="R6" s="3">
        <v>0.1665963540482793</v>
      </c>
      <c r="S6" s="3">
        <v>22.911739130434782</v>
      </c>
      <c r="T6" s="3">
        <v>9.5825794426512706E-2</v>
      </c>
      <c r="U6" s="27">
        <v>95019</v>
      </c>
      <c r="V6"/>
    </row>
    <row r="7" spans="1:22" x14ac:dyDescent="0.3">
      <c r="A7" t="s">
        <v>0</v>
      </c>
      <c r="B7" t="s">
        <v>8</v>
      </c>
      <c r="C7" t="s">
        <v>2</v>
      </c>
      <c r="D7" t="s">
        <v>3</v>
      </c>
      <c r="E7" s="3">
        <v>48.206521739130437</v>
      </c>
      <c r="F7" s="3">
        <v>5.5135869565217392</v>
      </c>
      <c r="G7" s="3">
        <v>0.59782608695652173</v>
      </c>
      <c r="H7" s="3">
        <v>0</v>
      </c>
      <c r="I7" s="3">
        <v>0</v>
      </c>
      <c r="J7" s="3">
        <v>0</v>
      </c>
      <c r="K7" s="3">
        <v>0</v>
      </c>
      <c r="L7" s="3">
        <v>1.1372826086956513</v>
      </c>
      <c r="M7" s="3">
        <v>4.2472826086956523</v>
      </c>
      <c r="N7" s="3">
        <v>8.8105975197294253E-2</v>
      </c>
      <c r="O7" s="3">
        <v>20.908152173913042</v>
      </c>
      <c r="P7" s="3">
        <v>0.43372040586245764</v>
      </c>
      <c r="Q7" s="3">
        <v>6.3531521739130419</v>
      </c>
      <c r="R7" s="3">
        <v>0.13179030439684325</v>
      </c>
      <c r="S7" s="3">
        <v>4.7516304347826086</v>
      </c>
      <c r="T7" s="3">
        <v>9.8568207440811711E-2</v>
      </c>
      <c r="U7" s="27">
        <v>95038</v>
      </c>
      <c r="V7"/>
    </row>
    <row r="8" spans="1:22" x14ac:dyDescent="0.3">
      <c r="A8" t="s">
        <v>0</v>
      </c>
      <c r="B8" t="s">
        <v>9</v>
      </c>
      <c r="C8" t="s">
        <v>2</v>
      </c>
      <c r="D8" t="s">
        <v>3</v>
      </c>
      <c r="E8" s="3">
        <v>33.097826086956523</v>
      </c>
      <c r="F8" s="3">
        <v>4.5217391304347823</v>
      </c>
      <c r="G8" s="3">
        <v>0.16304347826086957</v>
      </c>
      <c r="H8" s="3">
        <v>8.1521739130434784E-2</v>
      </c>
      <c r="I8" s="3">
        <v>4.1739130434782608</v>
      </c>
      <c r="J8" s="3">
        <v>0</v>
      </c>
      <c r="K8" s="3">
        <v>0</v>
      </c>
      <c r="L8" s="3">
        <v>1.4467391304347825</v>
      </c>
      <c r="M8" s="3">
        <v>0.55434782608695654</v>
      </c>
      <c r="N8" s="3">
        <v>1.6748768472906402E-2</v>
      </c>
      <c r="O8" s="3">
        <v>15.320652173913043</v>
      </c>
      <c r="P8" s="3">
        <v>0.46288998357963873</v>
      </c>
      <c r="Q8" s="3">
        <v>6.224456521739131</v>
      </c>
      <c r="R8" s="3">
        <v>0.18806239737274222</v>
      </c>
      <c r="S8" s="3">
        <v>9.0500000000000007</v>
      </c>
      <c r="T8" s="3">
        <v>0.27343185550082105</v>
      </c>
      <c r="U8" s="27">
        <v>95028</v>
      </c>
      <c r="V8"/>
    </row>
    <row r="9" spans="1:22" x14ac:dyDescent="0.3">
      <c r="A9" t="s">
        <v>0</v>
      </c>
      <c r="B9" t="s">
        <v>10</v>
      </c>
      <c r="C9" t="s">
        <v>2</v>
      </c>
      <c r="D9" t="s">
        <v>3</v>
      </c>
      <c r="E9" s="3">
        <v>157.56521739130434</v>
      </c>
      <c r="F9" s="3">
        <v>5.7391304347826084</v>
      </c>
      <c r="G9" s="3">
        <v>2.2391304347826089</v>
      </c>
      <c r="H9" s="3">
        <v>0.54347826086956519</v>
      </c>
      <c r="I9" s="3">
        <v>10.684782608695652</v>
      </c>
      <c r="J9" s="3">
        <v>0</v>
      </c>
      <c r="K9" s="3">
        <v>0</v>
      </c>
      <c r="L9" s="3">
        <v>5.4528260869565246</v>
      </c>
      <c r="M9" s="3">
        <v>10.334782608695653</v>
      </c>
      <c r="N9" s="3">
        <v>6.5590507726269315E-2</v>
      </c>
      <c r="O9" s="3">
        <v>24.978260869565219</v>
      </c>
      <c r="P9" s="3">
        <v>0.15852649006622518</v>
      </c>
      <c r="Q9" s="3">
        <v>16.605</v>
      </c>
      <c r="R9" s="3">
        <v>0.10538493377483445</v>
      </c>
      <c r="S9" s="3">
        <v>24.965652173913046</v>
      </c>
      <c r="T9" s="3">
        <v>0.15844646799116999</v>
      </c>
      <c r="U9" s="27">
        <v>95031</v>
      </c>
      <c r="V9"/>
    </row>
    <row r="10" spans="1:22" x14ac:dyDescent="0.3">
      <c r="A10" t="s">
        <v>0</v>
      </c>
      <c r="B10" t="s">
        <v>11</v>
      </c>
      <c r="C10" t="s">
        <v>2</v>
      </c>
      <c r="D10" t="s">
        <v>3</v>
      </c>
      <c r="E10" s="3">
        <v>26.945652173913043</v>
      </c>
      <c r="F10" s="3">
        <v>5.7391304347826084</v>
      </c>
      <c r="G10" s="3">
        <v>4.3478260869565216E-2</v>
      </c>
      <c r="H10" s="3">
        <v>0</v>
      </c>
      <c r="I10" s="3">
        <v>2.347826086956522</v>
      </c>
      <c r="J10" s="3">
        <v>0</v>
      </c>
      <c r="K10" s="3">
        <v>0</v>
      </c>
      <c r="L10" s="3">
        <v>0.39130434782608697</v>
      </c>
      <c r="M10" s="3">
        <v>10.168369565217393</v>
      </c>
      <c r="N10" s="3">
        <v>0.37736587333602267</v>
      </c>
      <c r="O10" s="3">
        <v>11.382282608695652</v>
      </c>
      <c r="P10" s="3">
        <v>0.42241629689390886</v>
      </c>
      <c r="Q10" s="3">
        <v>2</v>
      </c>
      <c r="R10" s="3">
        <v>7.4223477208551839E-2</v>
      </c>
      <c r="S10" s="3">
        <v>9.5978260869565215</v>
      </c>
      <c r="T10" s="3">
        <v>0.35619201290843083</v>
      </c>
      <c r="U10" t="s">
        <v>54</v>
      </c>
      <c r="V10"/>
    </row>
    <row r="11" spans="1:22" x14ac:dyDescent="0.3">
      <c r="A11" t="s">
        <v>0</v>
      </c>
      <c r="B11" t="s">
        <v>12</v>
      </c>
      <c r="C11" t="s">
        <v>2</v>
      </c>
      <c r="D11" t="s">
        <v>3</v>
      </c>
      <c r="E11" s="3">
        <v>42.489130434782609</v>
      </c>
      <c r="F11" s="3">
        <v>10.599782608695651</v>
      </c>
      <c r="G11" s="3">
        <v>0.4891304347826087</v>
      </c>
      <c r="H11" s="3">
        <v>0.73913043478260865</v>
      </c>
      <c r="I11" s="3">
        <v>2.8695652173913042</v>
      </c>
      <c r="J11" s="3">
        <v>0</v>
      </c>
      <c r="K11" s="3">
        <v>0</v>
      </c>
      <c r="L11" s="3">
        <v>3.9804347826086963</v>
      </c>
      <c r="M11" s="3">
        <v>8.2364130434782616</v>
      </c>
      <c r="N11" s="3">
        <v>0.19384753133793811</v>
      </c>
      <c r="O11" s="3">
        <v>13.157608695652174</v>
      </c>
      <c r="P11" s="3">
        <v>0.30966999232540293</v>
      </c>
      <c r="Q11" s="3">
        <v>5.6938043478260871</v>
      </c>
      <c r="R11" s="3">
        <v>0.13400613967766692</v>
      </c>
      <c r="S11" s="3">
        <v>9.6111956521739135</v>
      </c>
      <c r="T11" s="3">
        <v>0.22620363264261961</v>
      </c>
      <c r="U11" s="27">
        <v>95026</v>
      </c>
      <c r="V11"/>
    </row>
    <row r="12" spans="1:22" x14ac:dyDescent="0.3">
      <c r="A12" t="s">
        <v>0</v>
      </c>
      <c r="B12" t="s">
        <v>13</v>
      </c>
      <c r="C12" t="s">
        <v>2</v>
      </c>
      <c r="D12" t="s">
        <v>3</v>
      </c>
      <c r="E12" s="3">
        <v>149.21739130434781</v>
      </c>
      <c r="F12" s="3">
        <v>5.3804347826086953</v>
      </c>
      <c r="G12" s="3">
        <v>0</v>
      </c>
      <c r="H12" s="3">
        <v>0</v>
      </c>
      <c r="I12" s="3">
        <v>0</v>
      </c>
      <c r="J12" s="3">
        <v>0</v>
      </c>
      <c r="K12" s="3">
        <v>0</v>
      </c>
      <c r="L12" s="3">
        <v>5.9556521739130428</v>
      </c>
      <c r="M12" s="3">
        <v>3.2250000000000001</v>
      </c>
      <c r="N12" s="3">
        <v>2.1612762237762241E-2</v>
      </c>
      <c r="O12" s="3">
        <v>23.036956521739132</v>
      </c>
      <c r="P12" s="3">
        <v>0.15438519813519816</v>
      </c>
      <c r="Q12" s="3">
        <v>14.173043478260869</v>
      </c>
      <c r="R12" s="3">
        <v>9.4982517482517487E-2</v>
      </c>
      <c r="S12" s="3">
        <v>19.29282608695652</v>
      </c>
      <c r="T12" s="3">
        <v>0.12929341491841492</v>
      </c>
      <c r="U12" s="27">
        <v>95015</v>
      </c>
      <c r="V12"/>
    </row>
    <row r="13" spans="1:22" x14ac:dyDescent="0.3">
      <c r="A13" t="s">
        <v>0</v>
      </c>
      <c r="B13" t="s">
        <v>14</v>
      </c>
      <c r="C13" t="s">
        <v>2</v>
      </c>
      <c r="D13" t="s">
        <v>3</v>
      </c>
      <c r="E13" s="3">
        <v>22.413043478260871</v>
      </c>
      <c r="F13" s="3">
        <v>4.5217391304347823</v>
      </c>
      <c r="G13" s="3">
        <v>0</v>
      </c>
      <c r="H13" s="3">
        <v>4.5951086956521738</v>
      </c>
      <c r="I13" s="3">
        <v>2.2934782608695654</v>
      </c>
      <c r="J13" s="3">
        <v>0</v>
      </c>
      <c r="K13" s="3">
        <v>0</v>
      </c>
      <c r="L13" s="3">
        <v>0.34510869565217389</v>
      </c>
      <c r="M13" s="3">
        <v>4.7880434782608692</v>
      </c>
      <c r="N13" s="3">
        <v>0.21362754607177495</v>
      </c>
      <c r="O13" s="3">
        <v>3.8315217391304346</v>
      </c>
      <c r="P13" s="3">
        <v>0.17095053346265759</v>
      </c>
      <c r="Q13" s="3">
        <v>12.434782608695652</v>
      </c>
      <c r="R13" s="3">
        <v>0.55480116391852563</v>
      </c>
      <c r="S13" s="3">
        <v>34.163043478260875</v>
      </c>
      <c r="T13" s="3">
        <v>1.5242483026188167</v>
      </c>
      <c r="U13" s="27">
        <v>95030</v>
      </c>
      <c r="V13"/>
    </row>
    <row r="14" spans="1:22" x14ac:dyDescent="0.3">
      <c r="A14" t="s">
        <v>0</v>
      </c>
      <c r="B14" t="s">
        <v>15</v>
      </c>
      <c r="C14" t="s">
        <v>2</v>
      </c>
      <c r="D14" t="s">
        <v>3</v>
      </c>
      <c r="E14" s="3">
        <v>100.84782608695652</v>
      </c>
      <c r="F14" s="3">
        <v>0</v>
      </c>
      <c r="G14" s="3">
        <v>0</v>
      </c>
      <c r="H14" s="3">
        <v>0</v>
      </c>
      <c r="I14" s="3">
        <v>0</v>
      </c>
      <c r="J14" s="3">
        <v>0</v>
      </c>
      <c r="K14" s="3">
        <v>0</v>
      </c>
      <c r="L14" s="3">
        <v>9.3699999999999992</v>
      </c>
      <c r="M14" s="3">
        <v>4.7255434782608692</v>
      </c>
      <c r="N14" s="3">
        <v>4.6858159086009918E-2</v>
      </c>
      <c r="O14" s="3">
        <v>5.2853260869565215</v>
      </c>
      <c r="P14" s="3">
        <v>5.2408924337141623E-2</v>
      </c>
      <c r="Q14" s="3">
        <v>8.6779347826086948</v>
      </c>
      <c r="R14" s="3">
        <v>8.6049795214485872E-2</v>
      </c>
      <c r="S14" s="3">
        <v>16.052173913043475</v>
      </c>
      <c r="T14" s="3">
        <v>0.15917223539555936</v>
      </c>
      <c r="U14" s="27">
        <v>95020</v>
      </c>
      <c r="V14"/>
    </row>
    <row r="15" spans="1:22" x14ac:dyDescent="0.3">
      <c r="A15" t="s">
        <v>0</v>
      </c>
      <c r="B15" t="s">
        <v>16</v>
      </c>
      <c r="C15" t="s">
        <v>2</v>
      </c>
      <c r="D15" t="s">
        <v>3</v>
      </c>
      <c r="E15" s="3">
        <v>6</v>
      </c>
      <c r="F15" s="3">
        <v>5.4782608695652177</v>
      </c>
      <c r="G15" s="3">
        <v>0.25</v>
      </c>
      <c r="H15" s="3">
        <v>0</v>
      </c>
      <c r="I15" s="3">
        <v>0.13043478260869565</v>
      </c>
      <c r="J15" s="3">
        <v>0</v>
      </c>
      <c r="K15" s="3">
        <v>0.22826086956521738</v>
      </c>
      <c r="L15" s="3">
        <v>0</v>
      </c>
      <c r="M15" s="3">
        <v>2.9347826086956522E-2</v>
      </c>
      <c r="N15" s="3">
        <v>4.8913043478260873E-3</v>
      </c>
      <c r="O15" s="3">
        <v>0.1282608695652174</v>
      </c>
      <c r="P15" s="3">
        <v>2.1376811594202901E-2</v>
      </c>
      <c r="Q15" s="3">
        <v>0.40543478260869564</v>
      </c>
      <c r="R15" s="3">
        <v>6.7572463768115945E-2</v>
      </c>
      <c r="S15" s="3">
        <v>0.3706521739130435</v>
      </c>
      <c r="T15" s="3">
        <v>6.1775362318840586E-2</v>
      </c>
      <c r="U15" s="27">
        <v>95040</v>
      </c>
      <c r="V15"/>
    </row>
    <row r="16" spans="1:22" x14ac:dyDescent="0.3">
      <c r="A16" t="s">
        <v>0</v>
      </c>
      <c r="B16" t="s">
        <v>17</v>
      </c>
      <c r="C16" t="s">
        <v>2</v>
      </c>
      <c r="D16" t="s">
        <v>3</v>
      </c>
      <c r="E16" s="3">
        <v>198.30434782608697</v>
      </c>
      <c r="F16" s="3">
        <v>0</v>
      </c>
      <c r="G16" s="3">
        <v>8.6956521739130432E-2</v>
      </c>
      <c r="H16" s="3">
        <v>0</v>
      </c>
      <c r="I16" s="3">
        <v>17.467391304347824</v>
      </c>
      <c r="J16" s="3">
        <v>0</v>
      </c>
      <c r="K16" s="3">
        <v>0</v>
      </c>
      <c r="L16" s="3">
        <v>5.6344565217391276</v>
      </c>
      <c r="M16" s="3">
        <v>22.333695652173912</v>
      </c>
      <c r="N16" s="3">
        <v>0.11262332821749615</v>
      </c>
      <c r="O16" s="3">
        <v>19.37065217391304</v>
      </c>
      <c r="P16" s="3">
        <v>9.7681429511072115E-2</v>
      </c>
      <c r="Q16" s="3">
        <v>17.844565217391303</v>
      </c>
      <c r="R16" s="3">
        <v>8.9985748739311547E-2</v>
      </c>
      <c r="S16" s="3">
        <v>24.339782608695653</v>
      </c>
      <c r="T16" s="3">
        <v>0.1227395308046481</v>
      </c>
      <c r="U16" s="27">
        <v>95036</v>
      </c>
      <c r="V16"/>
    </row>
    <row r="17" spans="1:22" x14ac:dyDescent="0.3">
      <c r="A17" t="s">
        <v>0</v>
      </c>
      <c r="B17" t="s">
        <v>18</v>
      </c>
      <c r="C17" t="s">
        <v>2</v>
      </c>
      <c r="D17" t="s">
        <v>3</v>
      </c>
      <c r="E17" s="3">
        <v>177.92391304347825</v>
      </c>
      <c r="F17" s="3">
        <v>4.9565217391304346</v>
      </c>
      <c r="G17" s="3">
        <v>3.9130434782608696</v>
      </c>
      <c r="H17" s="3">
        <v>0</v>
      </c>
      <c r="I17" s="3">
        <v>27.836956521739129</v>
      </c>
      <c r="J17" s="3">
        <v>0</v>
      </c>
      <c r="K17" s="3">
        <v>0</v>
      </c>
      <c r="L17" s="3">
        <v>4.565652173913044</v>
      </c>
      <c r="M17" s="3">
        <v>25.420434782608694</v>
      </c>
      <c r="N17" s="3">
        <v>0.14287250290182663</v>
      </c>
      <c r="O17" s="3">
        <v>22.883152173913043</v>
      </c>
      <c r="P17" s="3">
        <v>0.12861201050766694</v>
      </c>
      <c r="Q17" s="3">
        <v>4.4454347826086966</v>
      </c>
      <c r="R17" s="3">
        <v>2.4985032683731451E-2</v>
      </c>
      <c r="S17" s="3">
        <v>7.0414130434782605</v>
      </c>
      <c r="T17" s="3">
        <v>3.9575416946667483E-2</v>
      </c>
      <c r="U17" s="27">
        <v>95014</v>
      </c>
      <c r="V1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40</v>
      </c>
      <c r="C2" s="33"/>
      <c r="E2" s="7" t="s">
        <v>41</v>
      </c>
    </row>
    <row r="3" spans="2:6" ht="15.6" customHeight="1" x14ac:dyDescent="0.3">
      <c r="B3" s="8" t="s">
        <v>42</v>
      </c>
      <c r="C3" s="9">
        <f>C11</f>
        <v>3.9399265537047352</v>
      </c>
      <c r="E3" s="34" t="s">
        <v>43</v>
      </c>
    </row>
    <row r="4" spans="2:6" ht="15.6" customHeight="1" x14ac:dyDescent="0.3">
      <c r="B4" s="10" t="s">
        <v>44</v>
      </c>
      <c r="C4" s="11">
        <f>C12</f>
        <v>0.87690027944020144</v>
      </c>
      <c r="E4" s="35"/>
    </row>
    <row r="5" spans="2:6" x14ac:dyDescent="0.3">
      <c r="B5" s="12" t="s">
        <v>24</v>
      </c>
      <c r="C5" s="13">
        <f>AVERAGE('Nurse Staff'!E:E)</f>
        <v>118.3947010869565</v>
      </c>
      <c r="E5" s="35"/>
    </row>
    <row r="6" spans="2:6" x14ac:dyDescent="0.3">
      <c r="E6" s="35"/>
    </row>
    <row r="7" spans="2:6" ht="19.8" customHeight="1" x14ac:dyDescent="0.3">
      <c r="B7" s="14" t="s">
        <v>96</v>
      </c>
      <c r="C7" s="15"/>
      <c r="E7" s="31" t="s">
        <v>97</v>
      </c>
      <c r="F7" s="16"/>
    </row>
    <row r="8" spans="2:6" ht="15.6" customHeight="1" x14ac:dyDescent="0.3">
      <c r="B8" s="17" t="s">
        <v>45</v>
      </c>
      <c r="C8" s="18">
        <f>SUM('Nurse Staff'!E:E)</f>
        <v>1894.315217391304</v>
      </c>
      <c r="E8" s="31"/>
    </row>
    <row r="9" spans="2:6" ht="18" customHeight="1" x14ac:dyDescent="0.3">
      <c r="B9" s="17" t="s">
        <v>46</v>
      </c>
      <c r="C9" s="18">
        <f>SUM('Nurse Staff'!I:I)</f>
        <v>7463.4628260869567</v>
      </c>
      <c r="E9" s="31"/>
    </row>
    <row r="10" spans="2:6" ht="16.2" thickBot="1" x14ac:dyDescent="0.35">
      <c r="B10" s="17" t="s">
        <v>47</v>
      </c>
      <c r="C10" s="18">
        <f>SUM('Nurse Staff'!F:F)</f>
        <v>1661.1255434782604</v>
      </c>
      <c r="E10" s="31"/>
    </row>
    <row r="11" spans="2:6" ht="16.2" customHeight="1" x14ac:dyDescent="0.3">
      <c r="B11" s="19" t="s">
        <v>48</v>
      </c>
      <c r="C11" s="20">
        <f>C9/C8</f>
        <v>3.9399265537047352</v>
      </c>
      <c r="E11" s="36" t="s">
        <v>49</v>
      </c>
    </row>
    <row r="12" spans="2:6" ht="16.2" customHeight="1" thickBot="1" x14ac:dyDescent="0.35">
      <c r="B12" s="21" t="s">
        <v>50</v>
      </c>
      <c r="C12" s="22">
        <f>C10/C8</f>
        <v>0.87690027944020144</v>
      </c>
      <c r="E12" s="36"/>
    </row>
    <row r="13" spans="2:6" ht="16.2" customHeight="1" x14ac:dyDescent="0.3">
      <c r="E13" s="41" t="s">
        <v>93</v>
      </c>
    </row>
    <row r="14" spans="2:6" ht="15.6" customHeight="1" x14ac:dyDescent="0.3">
      <c r="B14" s="37" t="s">
        <v>52</v>
      </c>
      <c r="C14" s="38"/>
      <c r="E14" s="42"/>
    </row>
    <row r="15" spans="2:6" ht="15.6" customHeight="1" x14ac:dyDescent="0.3">
      <c r="B15" s="39"/>
      <c r="C15" s="40"/>
      <c r="E15" s="42"/>
    </row>
    <row r="16" spans="2:6" ht="19.2" customHeight="1" x14ac:dyDescent="0.3">
      <c r="B16" s="23"/>
      <c r="C16" s="23"/>
      <c r="E16" s="31" t="s">
        <v>51</v>
      </c>
    </row>
    <row r="17" spans="2:5" ht="28.8" customHeight="1" x14ac:dyDescent="0.3">
      <c r="B17" s="23"/>
      <c r="C17" s="23"/>
      <c r="E17" s="31"/>
    </row>
    <row r="18" spans="2:5" ht="19.2" customHeight="1" x14ac:dyDescent="0.3">
      <c r="B18" s="23"/>
      <c r="C18" s="23"/>
      <c r="E18" s="25" t="s">
        <v>53</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69</v>
      </c>
      <c r="C2" s="44"/>
    </row>
    <row r="3" spans="2:3" ht="15.6" x14ac:dyDescent="0.3">
      <c r="B3" s="29" t="s">
        <v>70</v>
      </c>
      <c r="C3" s="29" t="s">
        <v>71</v>
      </c>
    </row>
    <row r="4" spans="2:3" ht="15.6" x14ac:dyDescent="0.3">
      <c r="B4" s="30" t="s">
        <v>72</v>
      </c>
      <c r="C4" s="30" t="s">
        <v>73</v>
      </c>
    </row>
    <row r="5" spans="2:3" ht="15.6" x14ac:dyDescent="0.3">
      <c r="B5" s="30" t="s">
        <v>74</v>
      </c>
      <c r="C5" s="30" t="s">
        <v>75</v>
      </c>
    </row>
    <row r="6" spans="2:3" ht="15.6" x14ac:dyDescent="0.3">
      <c r="B6" s="30" t="s">
        <v>76</v>
      </c>
      <c r="C6" s="30" t="s">
        <v>77</v>
      </c>
    </row>
    <row r="7" spans="2:3" ht="15.6" x14ac:dyDescent="0.3">
      <c r="B7" s="30" t="s">
        <v>78</v>
      </c>
      <c r="C7" s="30" t="s">
        <v>79</v>
      </c>
    </row>
    <row r="8" spans="2:3" ht="15.6" x14ac:dyDescent="0.3">
      <c r="B8" s="30" t="s">
        <v>80</v>
      </c>
      <c r="C8" s="30" t="s">
        <v>98</v>
      </c>
    </row>
    <row r="9" spans="2:3" ht="15.6" x14ac:dyDescent="0.3">
      <c r="B9" s="30" t="s">
        <v>19</v>
      </c>
      <c r="C9" s="30" t="s">
        <v>81</v>
      </c>
    </row>
    <row r="10" spans="2:3" ht="15.6" x14ac:dyDescent="0.3">
      <c r="B10" s="30" t="s">
        <v>82</v>
      </c>
      <c r="C10" s="30" t="s">
        <v>99</v>
      </c>
    </row>
    <row r="11" spans="2:3" ht="15.6" x14ac:dyDescent="0.3">
      <c r="B11" s="30" t="s">
        <v>83</v>
      </c>
      <c r="C11" s="30" t="s">
        <v>84</v>
      </c>
    </row>
    <row r="12" spans="2:3" ht="15.6" x14ac:dyDescent="0.3">
      <c r="B12" s="30" t="s">
        <v>85</v>
      </c>
      <c r="C12" s="30" t="s">
        <v>86</v>
      </c>
    </row>
    <row r="13" spans="2:3" ht="15.6" x14ac:dyDescent="0.3">
      <c r="B13" s="30" t="s">
        <v>87</v>
      </c>
      <c r="C13" s="30" t="s">
        <v>88</v>
      </c>
    </row>
    <row r="14" spans="2:3" ht="15.6" x14ac:dyDescent="0.3">
      <c r="B14" s="30" t="s">
        <v>89</v>
      </c>
      <c r="C14" s="30" t="s">
        <v>90</v>
      </c>
    </row>
    <row r="15" spans="2:3" ht="15.6" x14ac:dyDescent="0.3">
      <c r="B15" s="30" t="s">
        <v>91</v>
      </c>
      <c r="C15" s="30" t="s">
        <v>92</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2021-04-23T14:46:52Z</dcterms:modified>
</cp:coreProperties>
</file>