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Items to upload\Files to upload\"/>
    </mc:Choice>
  </mc:AlternateContent>
  <xr:revisionPtr revIDLastSave="0" documentId="13_ncr:1_{01A5D049-8590-4798-91C2-0E2060AE1825}"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<sst xmlns="http://schemas.openxmlformats.org/spreadsheetml/2006/main" count="2639" uniqueCount="485">
  <si>
    <t>HUNTSVILLE</t>
  </si>
  <si>
    <t>Madison</t>
  </si>
  <si>
    <t>Lee</t>
  </si>
  <si>
    <t>Jefferson</t>
  </si>
  <si>
    <t>RUSSELLVILLE</t>
  </si>
  <si>
    <t>Franklin</t>
  </si>
  <si>
    <t>CAMDEN</t>
  </si>
  <si>
    <t>Montgomery</t>
  </si>
  <si>
    <t>Clay</t>
  </si>
  <si>
    <t>Cleburne</t>
  </si>
  <si>
    <t>Jackson</t>
  </si>
  <si>
    <t>Marion</t>
  </si>
  <si>
    <t>Monroe</t>
  </si>
  <si>
    <t>JACKSONVILLE</t>
  </si>
  <si>
    <t>Dallas</t>
  </si>
  <si>
    <t>Lawrence</t>
  </si>
  <si>
    <t>OZARK</t>
  </si>
  <si>
    <t>JASPER</t>
  </si>
  <si>
    <t>Randolph</t>
  </si>
  <si>
    <t>MARION</t>
  </si>
  <si>
    <t>Perry</t>
  </si>
  <si>
    <t>Pike</t>
  </si>
  <si>
    <t>Washington</t>
  </si>
  <si>
    <t>AR</t>
  </si>
  <si>
    <t>ADVANCED HEALTH AND REHAB OF UNION COUNTY</t>
  </si>
  <si>
    <t>EL DORADO</t>
  </si>
  <si>
    <t>Union</t>
  </si>
  <si>
    <t>ALCOA PINES HEALTH AND REHABILITATION</t>
  </si>
  <si>
    <t>BENTON</t>
  </si>
  <si>
    <t>Saline</t>
  </si>
  <si>
    <t>ALLAY HEALTH AND REHAB</t>
  </si>
  <si>
    <t>LITTLE ROCK</t>
  </si>
  <si>
    <t>Pulaski</t>
  </si>
  <si>
    <t>ALMA HEALTHCARE AND REHABILITATION CENTER</t>
  </si>
  <si>
    <t>ALMA</t>
  </si>
  <si>
    <t>Crawford</t>
  </si>
  <si>
    <t>AMBERWOOD HEALTH AND REHABILITATION</t>
  </si>
  <si>
    <t>APPLE CREEK HEALTH AND REHAB, LLC</t>
  </si>
  <si>
    <t>CENTERTON</t>
  </si>
  <si>
    <t>Benton</t>
  </si>
  <si>
    <t>ARBOR OAKS HEALTHCARE AND REHABILITATION CENTER</t>
  </si>
  <si>
    <t>MALVERN</t>
  </si>
  <si>
    <t>Hot Spring</t>
  </si>
  <si>
    <t>ARKANSAS CONVALESCENT CENTER</t>
  </si>
  <si>
    <t>PINE BLUFF</t>
  </si>
  <si>
    <t>ARKANSAS HEALTH CENTER</t>
  </si>
  <si>
    <t>ARKANSAS NURSING AND REHABILITATION CENTER</t>
  </si>
  <si>
    <t>TEXARKANA</t>
  </si>
  <si>
    <t>Miller</t>
  </si>
  <si>
    <t>ARKANSAS VETERANS HOME AT FAYETTEVILLE</t>
  </si>
  <si>
    <t>FAYETTEVILLE</t>
  </si>
  <si>
    <t>ASH FLAT HEALTHCARE AND REHABILITATION CENTER</t>
  </si>
  <si>
    <t>ASH FLAT</t>
  </si>
  <si>
    <t>Sharp</t>
  </si>
  <si>
    <t>ASHLEY REHABILITATION AND HEALTH CARE CENTER</t>
  </si>
  <si>
    <t>ROGERS</t>
  </si>
  <si>
    <t>ASHTON PLACE HEALTH AND REHAB, LLC</t>
  </si>
  <si>
    <t>BARLING</t>
  </si>
  <si>
    <t>Sebastian</t>
  </si>
  <si>
    <t>ATKINS NURSING AND REHABILITATION CENTER</t>
  </si>
  <si>
    <t>ATKINS</t>
  </si>
  <si>
    <t>Pope</t>
  </si>
  <si>
    <t>AUTUMN HILL</t>
  </si>
  <si>
    <t>BERRYVILLE</t>
  </si>
  <si>
    <t>Carroll</t>
  </si>
  <si>
    <t>BAILEY CREEK HEALTH AND REHAB</t>
  </si>
  <si>
    <t>BARROW CREEK HEALTH AND REHAB</t>
  </si>
  <si>
    <t>BATESVILLE HEALTHCARE LLC</t>
  </si>
  <si>
    <t>BATESVILLE</t>
  </si>
  <si>
    <t>Independence</t>
  </si>
  <si>
    <t>BEAR CREEK HEALTHCARE LLC</t>
  </si>
  <si>
    <t>DE QUEEN</t>
  </si>
  <si>
    <t>Sevier</t>
  </si>
  <si>
    <t>BEEBE RETIREMENT CENTER, INC.</t>
  </si>
  <si>
    <t>BEEBE</t>
  </si>
  <si>
    <t>White</t>
  </si>
  <si>
    <t>BELLE VIEW ESTATES REHABILITATION AND CARE CENTER</t>
  </si>
  <si>
    <t>MONTICELLO</t>
  </si>
  <si>
    <t>Drew</t>
  </si>
  <si>
    <t>BELVEDERE NURSING AND REHABILITATION CENTER, LLC</t>
  </si>
  <si>
    <t>HOT SPRINGS</t>
  </si>
  <si>
    <t>Garland</t>
  </si>
  <si>
    <t>BENTLEY REHABILITATION AND HEALTH CENTER</t>
  </si>
  <si>
    <t>BRADFORD HOUSE NURSING AND REHAB, LLC</t>
  </si>
  <si>
    <t>BENTONVILLE</t>
  </si>
  <si>
    <t>BRIARWOOD NURSING AND REHABILITATION CENTER,INC</t>
  </si>
  <si>
    <t>BRIGHTON RIDGE</t>
  </si>
  <si>
    <t>EUREKA SPRINGS</t>
  </si>
  <si>
    <t>BROOKRIDGE COVE REHABILITATION AND CARE  CENTER</t>
  </si>
  <si>
    <t>MORRILTON</t>
  </si>
  <si>
    <t>Conway</t>
  </si>
  <si>
    <t>CABOT HEALTH AND REHAB, LLC</t>
  </si>
  <si>
    <t>CABOT</t>
  </si>
  <si>
    <t>Lonoke</t>
  </si>
  <si>
    <t>CARE MANOR NURSING AND REHAB</t>
  </si>
  <si>
    <t>MOUNTAIN HOME</t>
  </si>
  <si>
    <t>Baxter</t>
  </si>
  <si>
    <t>CAVALIER HEALTHCARE OF ENGLAND</t>
  </si>
  <si>
    <t>ENGLAND</t>
  </si>
  <si>
    <t>CAVE CITY NURSING HOME INC</t>
  </si>
  <si>
    <t>CAVE CITY</t>
  </si>
  <si>
    <t>CHAMBERS NURSING HOME CENTER, INC</t>
  </si>
  <si>
    <t>CARLISLE</t>
  </si>
  <si>
    <t>CHAPEL RIDGE HEALTH AND REHAB</t>
  </si>
  <si>
    <t>FORT SMITH</t>
  </si>
  <si>
    <t>CHAPEL WOODS HEALTH AND REHABILITATION</t>
  </si>
  <si>
    <t>WARREN</t>
  </si>
  <si>
    <t>Bradley</t>
  </si>
  <si>
    <t>CLA-CLIF NURSING AND REHAB CENTER, INC</t>
  </si>
  <si>
    <t>BRINKLEY</t>
  </si>
  <si>
    <t>COLONEL GLENN HEALTH AND REHAB, LLC</t>
  </si>
  <si>
    <t>COMMUNITY COMPASSION CENTER OF YELLVILLE</t>
  </si>
  <si>
    <t>YELLVILLE</t>
  </si>
  <si>
    <t>CONCORDIA NURSING &amp; REHAB, LLC</t>
  </si>
  <si>
    <t>BELLA VISTA</t>
  </si>
  <si>
    <t>CONWAY HEALTHCARE AND REHABILITATION CENTER</t>
  </si>
  <si>
    <t>CONWAY</t>
  </si>
  <si>
    <t>Faulkner</t>
  </si>
  <si>
    <t>CORNING THERAPY AND LIVING CENTER</t>
  </si>
  <si>
    <t>CORNING</t>
  </si>
  <si>
    <t>COTTAGE LANE HEALTH AND REHAB</t>
  </si>
  <si>
    <t>COURTYARD GARDENS HEALTH AND REHABILITATION CENTER</t>
  </si>
  <si>
    <t>ARKADELPHIA</t>
  </si>
  <si>
    <t>Clark</t>
  </si>
  <si>
    <t>COURTYARD REHABILITATION AND HEALTH CENTER, LLC</t>
  </si>
  <si>
    <t>COVINGTON COURT HEALTH AND REHABILITATION CENTER</t>
  </si>
  <si>
    <t>CRAWFORD HEALTHCARE AND REHABILITATION CENTER</t>
  </si>
  <si>
    <t>VAN BUREN</t>
  </si>
  <si>
    <t>CRESTPARK DEWITT, LLC</t>
  </si>
  <si>
    <t>DE WITT</t>
  </si>
  <si>
    <t>Arkansas</t>
  </si>
  <si>
    <t>CRESTPARK FORREST CITY, LLC</t>
  </si>
  <si>
    <t>FORREST CITY</t>
  </si>
  <si>
    <t>St. Francis</t>
  </si>
  <si>
    <t>CRESTPARK HELENA, LLC</t>
  </si>
  <si>
    <t>HELENA</t>
  </si>
  <si>
    <t>Phillips</t>
  </si>
  <si>
    <t>CRESTPARK MARIANNA, L L C</t>
  </si>
  <si>
    <t>MARIANNA</t>
  </si>
  <si>
    <t>DARDANELLE NURSING AND REHABILITATION CENTER,INC</t>
  </si>
  <si>
    <t>DARDANELLE</t>
  </si>
  <si>
    <t>Yell</t>
  </si>
  <si>
    <t>DERMOTT CITY NURSING HOME</t>
  </si>
  <si>
    <t>DERMOTT</t>
  </si>
  <si>
    <t>Chicot</t>
  </si>
  <si>
    <t>DES ARC NURSING AND REHABILITATION CENTER</t>
  </si>
  <si>
    <t>DES ARC</t>
  </si>
  <si>
    <t>Prairie</t>
  </si>
  <si>
    <t>DEWITT NURSING HOME</t>
  </si>
  <si>
    <t>DIERKS HEALTH &amp; REHAB</t>
  </si>
  <si>
    <t>DIERKS</t>
  </si>
  <si>
    <t>Howard</t>
  </si>
  <si>
    <t>EAGLECREST NURSING AND REHAB</t>
  </si>
  <si>
    <t>EAST POINT HEALTH AND REHAB</t>
  </si>
  <si>
    <t>STAR CITY</t>
  </si>
  <si>
    <t>Lincoln</t>
  </si>
  <si>
    <t>EDGEWOOD HEALTH AND REHAB</t>
  </si>
  <si>
    <t>SPRINGDALE</t>
  </si>
  <si>
    <t>ENCORE HEALTHCARE AND REHABILITATION</t>
  </si>
  <si>
    <t>ENCORE HEALTHCARE AND REHABILITATION OF WEST LITTL</t>
  </si>
  <si>
    <t>EVERGREEN LIVING CENTER AT STAGECOACH</t>
  </si>
  <si>
    <t>BRYANT</t>
  </si>
  <si>
    <t>FAYETTEVILLE HEALTH AND REHABILITATION CENTER</t>
  </si>
  <si>
    <t>FIANNA HILLS NURSING AND REHABILITATION CENTER</t>
  </si>
  <si>
    <t>GARDNER NURSING AND REHABILITATION</t>
  </si>
  <si>
    <t>GASSVILLE THERAPY AND LIVING</t>
  </si>
  <si>
    <t>GASSVILLE</t>
  </si>
  <si>
    <t>GENERAL BAPTIST NURSING HOME OF PIGGOTT</t>
  </si>
  <si>
    <t>PIGGOTT</t>
  </si>
  <si>
    <t>GLENWOOD HEALTH AND REHABILITATION, LLC</t>
  </si>
  <si>
    <t>GLENWOOD</t>
  </si>
  <si>
    <t>GOOD SAMARITAN SOCIETY - HOT SPRINGS VILLAGE</t>
  </si>
  <si>
    <t>HOT SPRINGS VILLAGE</t>
  </si>
  <si>
    <t>GOOD SAMARITAN SOCIETY - MOUNTAIN HOME</t>
  </si>
  <si>
    <t>GOSNELL HEALTH AND REHAB</t>
  </si>
  <si>
    <t>GOSNELL</t>
  </si>
  <si>
    <t>Mississippi</t>
  </si>
  <si>
    <t>GREENBRIER NURSING AND REHABILITATION CENTER</t>
  </si>
  <si>
    <t>GREENBRIER</t>
  </si>
  <si>
    <t>GREENE ACRES NURSING HOME</t>
  </si>
  <si>
    <t>PARAGOULD</t>
  </si>
  <si>
    <t>Greene</t>
  </si>
  <si>
    <t>GREENHURST NURSING CENTER</t>
  </si>
  <si>
    <t>CHARLESTON</t>
  </si>
  <si>
    <t>GREYSTONE NURSING AND REHAB, LLC</t>
  </si>
  <si>
    <t>HARRIS HEALTH AND REHAB</t>
  </si>
  <si>
    <t>OSCEOLA</t>
  </si>
  <si>
    <t>HEARTLAND REHABILITATION AND CARE CENTER</t>
  </si>
  <si>
    <t>HEATHER MANOR NURSING AND REHABILITATION CENTER</t>
  </si>
  <si>
    <t>HOPE</t>
  </si>
  <si>
    <t>Hempstead</t>
  </si>
  <si>
    <t>HERITAGE LIVING CENTER</t>
  </si>
  <si>
    <t>HERITAGE SQUARE HEALTHCARE CENTER</t>
  </si>
  <si>
    <t>BLYTHEVILLE</t>
  </si>
  <si>
    <t>HICKORY HEIGHTS HEALTH AND REHAB, LLC</t>
  </si>
  <si>
    <t>HIGHLAND COURT, A REHABILITATION AND RESIDENT CARE</t>
  </si>
  <si>
    <t>MARSHALL</t>
  </si>
  <si>
    <t>Searcy</t>
  </si>
  <si>
    <t>HIGHLAND HEALTHCARE AND REHABILITATION CENTER</t>
  </si>
  <si>
    <t>HILLCREST CARE AND REHAB</t>
  </si>
  <si>
    <t>PRESCOTT</t>
  </si>
  <si>
    <t>Nevada</t>
  </si>
  <si>
    <t>HILLCREST HOME</t>
  </si>
  <si>
    <t>HARRISON</t>
  </si>
  <si>
    <t>Boone</t>
  </si>
  <si>
    <t>HIRAM SHADDOX HEALTH AND REHAB</t>
  </si>
  <si>
    <t>HOT SPRINGS NURSING AND REHABILITATION- A WATERS C</t>
  </si>
  <si>
    <t>HUDSON MEMORIAL NURSING HOME</t>
  </si>
  <si>
    <t>INDIAN ROCK VILLAGE HEALTH CENTER</t>
  </si>
  <si>
    <t>FAIRFIELD BAY</t>
  </si>
  <si>
    <t>Van Buren</t>
  </si>
  <si>
    <t>INNISFREE HEALTH AND REHAB, LLC</t>
  </si>
  <si>
    <t>JAMESTOWN NURSING AND REHAB, LLC</t>
  </si>
  <si>
    <t>JOHNSON COUNTY HEALTH AND REHAB, LLC</t>
  </si>
  <si>
    <t>CLARKSVILLE</t>
  </si>
  <si>
    <t>Johnson</t>
  </si>
  <si>
    <t>JONESBORO WELLNESS LLC</t>
  </si>
  <si>
    <t>JONESBORO</t>
  </si>
  <si>
    <t>Craighead</t>
  </si>
  <si>
    <t>KATHERINE'S PLACE AT WEDINGTON</t>
  </si>
  <si>
    <t>LAKE HAMILTON HEALTH AND REHAB</t>
  </si>
  <si>
    <t>LAKE VILLAGE REHABILITATION AND CARE CENTER</t>
  </si>
  <si>
    <t>LAKE VILLAGE</t>
  </si>
  <si>
    <t>LAKESIDE HEALTH AND REHAB</t>
  </si>
  <si>
    <t>LAKE CITY</t>
  </si>
  <si>
    <t>LAKEWOOD HEALTH AND REHAB, LLC</t>
  </si>
  <si>
    <t>NORTH LITTLE ROCK</t>
  </si>
  <si>
    <t>LAKEWOOD THERAPY AND LIVING CENTER</t>
  </si>
  <si>
    <t>LAWRENCE HALL HEALTH &amp; REHABILITATION</t>
  </si>
  <si>
    <t>WALNUT RIDGE</t>
  </si>
  <si>
    <t>LEGACY HEALTH AND REHABILITATION CENTER</t>
  </si>
  <si>
    <t>LEGACY HEIGHTS NURSING AND REHAB, LLC</t>
  </si>
  <si>
    <t>LITTLE RIVER NURSING &amp; REHAB</t>
  </si>
  <si>
    <t>ASHDOWN</t>
  </si>
  <si>
    <t>Little River</t>
  </si>
  <si>
    <t>LONOKE HEALTH AND REHAB CENTER, LLC</t>
  </si>
  <si>
    <t>LONOKE</t>
  </si>
  <si>
    <t>MAGNOLIA HEALTHCARE LLC</t>
  </si>
  <si>
    <t>MAGNOLIA</t>
  </si>
  <si>
    <t>Columbia</t>
  </si>
  <si>
    <t>MANILA HEALTHCARE CENTER</t>
  </si>
  <si>
    <t>MANILA</t>
  </si>
  <si>
    <t>MEADOWVIEW HEALTHCARE AND REHAB</t>
  </si>
  <si>
    <t>METHODIST HEALTH AND REHAB</t>
  </si>
  <si>
    <t>MIDTOWN POST ACUTE AND REHABILITATION - A WATERS C</t>
  </si>
  <si>
    <t>MITCHELL'S NURSING HOME, INC</t>
  </si>
  <si>
    <t>DANVILLE</t>
  </si>
  <si>
    <t>MONETTE MANOR LLC</t>
  </si>
  <si>
    <t>MONETTE</t>
  </si>
  <si>
    <t>MONTGOMERY COUNTY NURSING HOME</t>
  </si>
  <si>
    <t>MOUNT IDA</t>
  </si>
  <si>
    <t>MOUNTAIN MEADOWS HEALTH AND REHABILITATION</t>
  </si>
  <si>
    <t>MURFREESBORO REHAB AND NURSING, INC</t>
  </si>
  <si>
    <t>MURFREESBORO</t>
  </si>
  <si>
    <t>NASHVILLE NURSING AND REHAB, INC</t>
  </si>
  <si>
    <t>NASHVILLE</t>
  </si>
  <si>
    <t>NASHVILLE WELLNESS, LLC</t>
  </si>
  <si>
    <t>NEWTON COUNTY NURSING HOME</t>
  </si>
  <si>
    <t>Newton</t>
  </si>
  <si>
    <t>NORTH HILLS LIFE CARE AND REHAB</t>
  </si>
  <si>
    <t>NURSING AND REHABILITATION CENTER AT GOOD SHEPHERD</t>
  </si>
  <si>
    <t>OAK MANOR NURSING AND REHABILITATION CENTER INC</t>
  </si>
  <si>
    <t>BOONEVILLE</t>
  </si>
  <si>
    <t>Logan</t>
  </si>
  <si>
    <t>OAK RIDGE HEALTH AND REHABILITATION</t>
  </si>
  <si>
    <t>OUACHITA NURSING AND REHABILITATION CENTER</t>
  </si>
  <si>
    <t>Ouachita</t>
  </si>
  <si>
    <t>OZARK HEALTH NURSING AND REHAB  CENTER</t>
  </si>
  <si>
    <t>CLINTON</t>
  </si>
  <si>
    <t>OZARK NURSING HOME INC</t>
  </si>
  <si>
    <t>PARIS HEALTH AND REHABILITATION CENTER</t>
  </si>
  <si>
    <t>PARIS</t>
  </si>
  <si>
    <t>PERRY COUNTY NURSING AND REHABILITATION CENTER</t>
  </si>
  <si>
    <t>PERRYVILLE</t>
  </si>
  <si>
    <t>PINK BUD HOME FOR THE GOLDEN YEARS</t>
  </si>
  <si>
    <t>GREENWOOD</t>
  </si>
  <si>
    <t>PIONEER THERAPY AND LIVING</t>
  </si>
  <si>
    <t>MELBOURNE</t>
  </si>
  <si>
    <t>Izard</t>
  </si>
  <si>
    <t>PLEASANT MANOR NURSING &amp; REHAB</t>
  </si>
  <si>
    <t>POCAHONTAS HEALTHCARE AND REHABILITATION CENTER</t>
  </si>
  <si>
    <t>POCAHONTAS</t>
  </si>
  <si>
    <t>PRAIRIE GROVE HEALTH AND REHABILITATION, LLC</t>
  </si>
  <si>
    <t>PRAIRIE GROVE</t>
  </si>
  <si>
    <t>PRESBYTERIAN VILLAGE, INC</t>
  </si>
  <si>
    <t>PROMENADE HEALTH AND REHABILITATION</t>
  </si>
  <si>
    <t>QUAIL RUN HEALTH AND REHAB</t>
  </si>
  <si>
    <t>TRUMANN</t>
  </si>
  <si>
    <t>Poinsett</t>
  </si>
  <si>
    <t>QUAPAW CARE AND REHABILITATION CENTER LLC</t>
  </si>
  <si>
    <t>RANDOLPH COUNTY NURSING HOME</t>
  </si>
  <si>
    <t>RECTOR NURSING AND REHAB</t>
  </si>
  <si>
    <t>RECTOR</t>
  </si>
  <si>
    <t>RIDGECREST HEALTH AND REHABILITATION</t>
  </si>
  <si>
    <t>RIVER CHASE REHABILITATION AND CARE CENTER</t>
  </si>
  <si>
    <t>RIVER RIDGE REHABILITATION AND CARE CENTER</t>
  </si>
  <si>
    <t>WYNNE</t>
  </si>
  <si>
    <t>Cross</t>
  </si>
  <si>
    <t>ROBINSON NURSING AND REHABILITATION CENTER LLC</t>
  </si>
  <si>
    <t>ROGERS HEALTH AND REHABILITATION CENTER</t>
  </si>
  <si>
    <t>RUSSELLVILLE NURSING AND REHABILITATION CENTER</t>
  </si>
  <si>
    <t>SALEM PLACE NURSING AND REHABILITATION CENTER, INC</t>
  </si>
  <si>
    <t>SEARCY HEALTHCARE LLC</t>
  </si>
  <si>
    <t>SEARCY</t>
  </si>
  <si>
    <t>SHERIDAN HEALTHCARE AND REHABILITATION CENTER</t>
  </si>
  <si>
    <t>SHERIDAN</t>
  </si>
  <si>
    <t>Grant</t>
  </si>
  <si>
    <t>SHERWOOD NURSING &amp; REHABILITATION CENTER, INC</t>
  </si>
  <si>
    <t>SHERWOOD</t>
  </si>
  <si>
    <t>SHILOH NURSING AND REHAB, LLC</t>
  </si>
  <si>
    <t>SILOAM HEALTHCARE, LLC</t>
  </si>
  <si>
    <t>SILOAM SPRINGS</t>
  </si>
  <si>
    <t>SILVER OAKS HEALTH AND REHABILITATION</t>
  </si>
  <si>
    <t>SOMERSET SENIOR LIVING AT CANYON SPRINGS</t>
  </si>
  <si>
    <t>SOMERSET SENIOR LIVING AT CROSSETT</t>
  </si>
  <si>
    <t>CROSSETT</t>
  </si>
  <si>
    <t>Ashley</t>
  </si>
  <si>
    <t>SOMERSET SENIOR LIVING AT HARRISON</t>
  </si>
  <si>
    <t>SOMERSET SENIOR LIVING AT MCGEHEE</t>
  </si>
  <si>
    <t>MCGEHEE</t>
  </si>
  <si>
    <t>Desha</t>
  </si>
  <si>
    <t>SOMERSET SENIOR LIVING AT MOUNT VISTA</t>
  </si>
  <si>
    <t>SOMERSET SENIOR LIVING AT PINE HILLS</t>
  </si>
  <si>
    <t>SOMERSET SENIOR LIVING AT PREMIER</t>
  </si>
  <si>
    <t>SOMERSET SENIOR LIVING AT SEVEN SPRINGS</t>
  </si>
  <si>
    <t>HEBER SPRINGS</t>
  </si>
  <si>
    <t>SOUTHERN PINES HEALTH AND REHAB</t>
  </si>
  <si>
    <t>SOUTHERN TRACE REHABILITATION AND CARE CENTER</t>
  </si>
  <si>
    <t>SOUTHFORK RIVER THERAPY AND LIVING</t>
  </si>
  <si>
    <t>SALEM</t>
  </si>
  <si>
    <t>Fulton</t>
  </si>
  <si>
    <t>SOUTHRIDGE VILLAGE NURSING AND REHAB</t>
  </si>
  <si>
    <t>SPRING CREEK HEALTH &amp; REHAB</t>
  </si>
  <si>
    <t>SPRINGDALE HEALTH AND REHABILITATION CENTER</t>
  </si>
  <si>
    <t>ST ANDREWS HEALTHCARE</t>
  </si>
  <si>
    <t>ST ELIZABETH'S PLACE</t>
  </si>
  <si>
    <t>ST JOHNS PLACE OF ARKANSAS, LLC</t>
  </si>
  <si>
    <t>FORDYCE</t>
  </si>
  <si>
    <t>ST MICHAEL'S HEALTHCARE</t>
  </si>
  <si>
    <t>NEWPORT</t>
  </si>
  <si>
    <t>STELLA MANOR NURSING AND REHABILITATION CENTER</t>
  </si>
  <si>
    <t>STONEGATE VILLA HEALTH AND REHABILITATION, LLC</t>
  </si>
  <si>
    <t>SUMMIT HEALTH &amp; REHAB CENTER</t>
  </si>
  <si>
    <t>TAYLOR</t>
  </si>
  <si>
    <t>SUPERIOR HEALTH &amp; REHAB, LLC</t>
  </si>
  <si>
    <t>THE CROSSING AT RIVERSIDE HEALTH AND REHABILITATIO</t>
  </si>
  <si>
    <t>THE GREEN HOUSE COTTAGES OF BELLE MEADE</t>
  </si>
  <si>
    <t>THE GREEN HOUSE COTTAGES OF HOMEWOOD</t>
  </si>
  <si>
    <t>MENA</t>
  </si>
  <si>
    <t>Polk</t>
  </si>
  <si>
    <t>THE GREEN HOUSE COTTAGES OF POPLAR GROVE</t>
  </si>
  <si>
    <t>THE GREEN HOUSE COTTAGES OF SOUTHERN HILLS</t>
  </si>
  <si>
    <t>RISON</t>
  </si>
  <si>
    <t>Cleveland</t>
  </si>
  <si>
    <t>THE GREEN HOUSE COTTAGES OF WENTWORTH PLACE</t>
  </si>
  <si>
    <t>THE LAKES AT MAUMELLE HEALTH AND REHABILITATION</t>
  </si>
  <si>
    <t>MAUMELLE</t>
  </si>
  <si>
    <t>THE MAPLES AT HAR-BER MEADOWS</t>
  </si>
  <si>
    <t>THE PINES NURSING AND REHABILITATION CENTER</t>
  </si>
  <si>
    <t>THE VILLAGE AT VALLEY RANCH</t>
  </si>
  <si>
    <t>THE WATERS OF CUMBERLAND, LLC</t>
  </si>
  <si>
    <t>THE WATERS OF FORT SMITH, LLC</t>
  </si>
  <si>
    <t>THE WATERS OF MOUNTAIN VIEW, LLC</t>
  </si>
  <si>
    <t>MOUNTAIN VIEW</t>
  </si>
  <si>
    <t>Stone</t>
  </si>
  <si>
    <t>THE WATERS OF NEWPORT, LLC</t>
  </si>
  <si>
    <t>THE WATERS OF NORTH LITTLE ROCK, LLC</t>
  </si>
  <si>
    <t>THE WATERS OF ROGERS, LLC</t>
  </si>
  <si>
    <t>THE WATERS OF STAMPS, LLC</t>
  </si>
  <si>
    <t>STAMPS</t>
  </si>
  <si>
    <t>Lafayette</t>
  </si>
  <si>
    <t>THE WATERS OF WEST DIXON, LLC</t>
  </si>
  <si>
    <t>THE WATERS OF WHITE HALL, LLC</t>
  </si>
  <si>
    <t>WHITE HALL</t>
  </si>
  <si>
    <t>THE WATERS OF WOODLAND HILLS, LLC</t>
  </si>
  <si>
    <t>THE WOODS OF MONTICELLO HEALTH AND REHABILITATION</t>
  </si>
  <si>
    <t>THREE RIVERS HEALTHCARE AND REHABILITATION</t>
  </si>
  <si>
    <t>MARKED TREE</t>
  </si>
  <si>
    <t>TIMBERLANE HEALTH &amp; REHABILITATION</t>
  </si>
  <si>
    <t>TRINITY VILLAGE MEDICAL CENTER</t>
  </si>
  <si>
    <t>TWIN LAKES THERAPY AND LIVING</t>
  </si>
  <si>
    <t>FLIPPIN</t>
  </si>
  <si>
    <t>TWIN RIVERS HEALTH AND REHABILITATION</t>
  </si>
  <si>
    <t>VALLEY SPRINGS REHABILITATION AND HEALTH CENTER</t>
  </si>
  <si>
    <t>VAN BUREN HEALTHCARE AND REHABILITATION CENTER</t>
  </si>
  <si>
    <t>VILLAGE SPRINGS HEALTH AND REHABILITATION</t>
  </si>
  <si>
    <t>WALNUT RIDGE NURSING AND REHABILITATION CENTER</t>
  </si>
  <si>
    <t>WEST MEMPHIS HEALTH AND REHAB</t>
  </si>
  <si>
    <t>WEST MEMPHIS</t>
  </si>
  <si>
    <t>Crittenden</t>
  </si>
  <si>
    <t>WEST MEMPHIS WELLNESS, LLC</t>
  </si>
  <si>
    <t>WESTWOOD HEALTH AND REHAB, INC</t>
  </si>
  <si>
    <t>WHITE RIVER HEALTHCARE</t>
  </si>
  <si>
    <t>CALICO ROCK</t>
  </si>
  <si>
    <t>WILLOWBEND HEALTHCARE AND REHABILITATION</t>
  </si>
  <si>
    <t>WINDCREST HEALTH AND REHAB INC</t>
  </si>
  <si>
    <t>WOODBRIAR NURSING HOME</t>
  </si>
  <si>
    <t>HARRISBURG</t>
  </si>
  <si>
    <t>WOODLAND HILLS HEALTHCARE AND REHABILITATION</t>
  </si>
  <si>
    <t>WOOD-LAWN HEIGHTS</t>
  </si>
  <si>
    <t>WOODRUFF COUNTY HEALTH CENTER</t>
  </si>
  <si>
    <t>MCCRORY</t>
  </si>
  <si>
    <t>Woodruff</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</si>
  <si>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</si>
  <si>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</si>
  <si>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</si>
  <si>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</si>
  <si>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</si>
  <si>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</si>
  <si>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</si>
  <si>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</si>
  <si>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</si>
  <si>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</si>
  <si>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</si>
  <si>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</si>
  <si>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</si>
  <si>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</si>
  <si>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</si>
  <si>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</si>
  <si>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</si>
  <si>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</si>
  <si>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</si>
  <si>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</si>
  <si>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</si>
  <si>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</si>
  <si>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</si>
  <si>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</si>
  <si>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</si>
  <si>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</si>
  <si>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</si>
  <si>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</si>
  <si>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</si>
  <si>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</si>
  <si>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</si>
  <si>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</si>
  <si>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</si>
  <si>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</si>
  <si>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</si>
  <si>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04A293</t>
  </si>
  <si>
    <t>04E090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</si>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</sst>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212" totalsRowShown="0" headerRowDxfId="40">
  <autoFilter ref="A1:N212" xr:uid="{F49144C0-1175-4EB0-BAF7-D7B5D94910E3}"/>
  <sortState xmlns:xlrd2="http://schemas.microsoft.com/office/spreadsheetml/2017/richdata2" ref="A2:M212">
    <sortCondition ref="A1:A212"/>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212" totalsRowShown="0" headerRowDxfId="29">
  <autoFilter ref="A1:O212" xr:uid="{F49144C0-1175-4EB0-BAF7-D7B5D94910E3}"/>
  <sortState xmlns:xlrd2="http://schemas.microsoft.com/office/spreadsheetml/2017/richdata2" ref="A2:N212">
    <sortCondition ref="A1:A212"/>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212" totalsRowShown="0" headerRowDxfId="17">
  <autoFilter ref="A1:U212" xr:uid="{6C86F09F-587D-45A4-B8F7-C2B39A2224F2}"/>
  <sortState xmlns:xlrd2="http://schemas.microsoft.com/office/spreadsheetml/2017/richdata2" ref="A2:T212">
    <sortCondition ref="A1:A212"/>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212"/>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404</v>
      </c>
      <c r="B1" s="1" t="s">
        <v>405</v>
      </c>
      <c r="C1" s="1" t="s">
        <v>407</v>
      </c>
      <c r="D1" s="1" t="s">
        <v>406</v>
      </c>
      <c r="E1" s="2" t="s">
        <v>408</v>
      </c>
      <c r="F1" s="2" t="s">
        <v>409</v>
      </c>
      <c r="G1" s="2" t="s">
        <v>410</v>
      </c>
      <c r="H1" s="2" t="s">
        <v>412</v>
      </c>
      <c r="I1" s="2" t="s">
        <v>416</v>
      </c>
      <c r="J1" s="2" t="s">
        <v>417</v>
      </c>
      <c r="K1" s="2" t="s">
        <v>419</v>
      </c>
      <c r="L1" s="2" t="s">
        <v>418</v>
      </c>
      <c r="M1" s="2" t="s">
        <v>420</v>
      </c>
      <c r="N1" s="1" t="s">
        <v>415</v>
      </c>
    </row>
    <row r="2" spans="1:18" x14ac:dyDescent="0.3">
      <c r="A2" t="s">
        <v>23</v>
      </c>
      <c r="B2" t="s">
        <v>24</v>
      </c>
      <c r="C2" t="s">
        <v>25</v>
      </c>
      <c r="D2" t="s">
        <v>26</v>
      </c>
      <c r="E2" s="3">
        <v>51.326086956521742</v>
      </c>
      <c r="F2" s="3">
        <v>9.109891304347828</v>
      </c>
      <c r="G2" s="3">
        <v>65.713478260869564</v>
      </c>
      <c r="H2" s="3">
        <v>160.62739130434781</v>
      </c>
      <c r="I2" s="3">
        <v>235.45076086956522</v>
      </c>
      <c r="J2" s="3">
        <v>4.5873506988564161</v>
      </c>
      <c r="K2" s="3">
        <v>4.7681427361287589</v>
      </c>
      <c r="L2" s="3">
        <v>0.17749047013977132</v>
      </c>
      <c r="M2" s="3">
        <v>0.35828250741211354</v>
      </c>
      <c r="N2" s="27">
        <v>45275</v>
      </c>
      <c r="O2"/>
      <c r="Q2"/>
      <c r="R2"/>
    </row>
    <row r="3" spans="1:18" x14ac:dyDescent="0.3">
      <c r="A3" t="s">
        <v>23</v>
      </c>
      <c r="B3" t="s">
        <v>27</v>
      </c>
      <c r="C3" t="s">
        <v>28</v>
      </c>
      <c r="D3" t="s">
        <v>29</v>
      </c>
      <c r="E3" s="3">
        <v>63.815217391304351</v>
      </c>
      <c r="F3" s="3">
        <v>1.539673913043478</v>
      </c>
      <c r="G3" s="3">
        <v>66.88</v>
      </c>
      <c r="H3" s="3">
        <v>153.76184782608695</v>
      </c>
      <c r="I3" s="3">
        <v>222.1815217391304</v>
      </c>
      <c r="J3" s="3">
        <v>3.4816385624254806</v>
      </c>
      <c r="K3" s="3">
        <v>3.7394430250383235</v>
      </c>
      <c r="L3" s="3">
        <v>2.4127065235905291E-2</v>
      </c>
      <c r="M3" s="3">
        <v>0.28193152784874809</v>
      </c>
      <c r="N3" s="27">
        <v>45408</v>
      </c>
      <c r="O3"/>
      <c r="Q3"/>
      <c r="R3"/>
    </row>
    <row r="4" spans="1:18" x14ac:dyDescent="0.3">
      <c r="A4" t="s">
        <v>23</v>
      </c>
      <c r="B4" t="s">
        <v>30</v>
      </c>
      <c r="C4" t="s">
        <v>31</v>
      </c>
      <c r="D4" t="s">
        <v>32</v>
      </c>
      <c r="E4" s="3">
        <v>28.141304347826086</v>
      </c>
      <c r="F4" s="3">
        <v>15.396304347826087</v>
      </c>
      <c r="G4" s="3">
        <v>44.882173913043474</v>
      </c>
      <c r="H4" s="3">
        <v>129.1854347826087</v>
      </c>
      <c r="I4" s="3">
        <v>189.46391304347827</v>
      </c>
      <c r="J4" s="3">
        <v>6.7325917342603327</v>
      </c>
      <c r="K4" s="3">
        <v>6.9427114716106599</v>
      </c>
      <c r="L4" s="3">
        <v>0.54710699111626115</v>
      </c>
      <c r="M4" s="3">
        <v>0.75722672846658945</v>
      </c>
      <c r="N4" s="27">
        <v>45288</v>
      </c>
      <c r="O4"/>
      <c r="Q4"/>
      <c r="R4"/>
    </row>
    <row r="5" spans="1:18" x14ac:dyDescent="0.3">
      <c r="A5" t="s">
        <v>23</v>
      </c>
      <c r="B5" t="s">
        <v>33</v>
      </c>
      <c r="C5" t="s">
        <v>34</v>
      </c>
      <c r="D5" t="s">
        <v>35</v>
      </c>
      <c r="E5" s="3">
        <v>47.695652173913047</v>
      </c>
      <c r="F5" s="3">
        <v>2.2352173913043476</v>
      </c>
      <c r="G5" s="3">
        <v>61.620652173913051</v>
      </c>
      <c r="H5" s="3">
        <v>147.44956521739132</v>
      </c>
      <c r="I5" s="3">
        <v>211.30543478260873</v>
      </c>
      <c r="J5" s="3">
        <v>4.4302871467639022</v>
      </c>
      <c r="K5" s="3">
        <v>4.6162511394712853</v>
      </c>
      <c r="L5" s="3">
        <v>4.6864175022789417E-2</v>
      </c>
      <c r="M5" s="3">
        <v>0.23282816773017317</v>
      </c>
      <c r="N5" s="27">
        <v>45370</v>
      </c>
      <c r="O5"/>
      <c r="Q5"/>
      <c r="R5"/>
    </row>
    <row r="6" spans="1:18" x14ac:dyDescent="0.3">
      <c r="A6" t="s">
        <v>23</v>
      </c>
      <c r="B6" t="s">
        <v>36</v>
      </c>
      <c r="C6" t="s">
        <v>28</v>
      </c>
      <c r="D6" t="s">
        <v>29</v>
      </c>
      <c r="E6" s="3">
        <v>83.619565217391298</v>
      </c>
      <c r="F6" s="3">
        <v>5.3065217391304342</v>
      </c>
      <c r="G6" s="3">
        <v>75.356521739130443</v>
      </c>
      <c r="H6" s="3">
        <v>176.73315217391306</v>
      </c>
      <c r="I6" s="3">
        <v>257.3961956521739</v>
      </c>
      <c r="J6" s="3">
        <v>3.0781814636682698</v>
      </c>
      <c r="K6" s="3">
        <v>3.3974119329260373</v>
      </c>
      <c r="L6" s="3">
        <v>6.3460288574028342E-2</v>
      </c>
      <c r="M6" s="3">
        <v>0.38269075783179513</v>
      </c>
      <c r="N6" s="27">
        <v>45464</v>
      </c>
      <c r="O6"/>
      <c r="Q6"/>
      <c r="R6"/>
    </row>
    <row r="7" spans="1:18" x14ac:dyDescent="0.3">
      <c r="A7" t="s">
        <v>23</v>
      </c>
      <c r="B7" t="s">
        <v>37</v>
      </c>
      <c r="C7" t="s">
        <v>38</v>
      </c>
      <c r="D7" t="s">
        <v>39</v>
      </c>
      <c r="E7" s="3">
        <v>80.597826086956516</v>
      </c>
      <c r="F7" s="3">
        <v>10.429347826086957</v>
      </c>
      <c r="G7" s="3">
        <v>97.475543478260875</v>
      </c>
      <c r="H7" s="3">
        <v>191.94021739130434</v>
      </c>
      <c r="I7" s="3">
        <v>299.84510869565219</v>
      </c>
      <c r="J7" s="3">
        <v>3.7202629804450442</v>
      </c>
      <c r="K7" s="3">
        <v>3.9076008091706003</v>
      </c>
      <c r="L7" s="3">
        <v>0.12939986513823332</v>
      </c>
      <c r="M7" s="3">
        <v>0.31673769386378958</v>
      </c>
      <c r="N7" s="27">
        <v>45465</v>
      </c>
      <c r="O7"/>
      <c r="Q7"/>
      <c r="R7"/>
    </row>
    <row r="8" spans="1:18" x14ac:dyDescent="0.3">
      <c r="A8" t="s">
        <v>23</v>
      </c>
      <c r="B8" t="s">
        <v>40</v>
      </c>
      <c r="C8" t="s">
        <v>41</v>
      </c>
      <c r="D8" t="s">
        <v>42</v>
      </c>
      <c r="E8" s="3">
        <v>61.608695652173914</v>
      </c>
      <c r="F8" s="3">
        <v>1.1711956521739131</v>
      </c>
      <c r="G8" s="3">
        <v>69.159239130434784</v>
      </c>
      <c r="H8" s="3">
        <v>152.72</v>
      </c>
      <c r="I8" s="3">
        <v>223.0504347826087</v>
      </c>
      <c r="J8" s="3">
        <v>3.6204375441072689</v>
      </c>
      <c r="K8" s="3">
        <v>3.7723535638673251</v>
      </c>
      <c r="L8" s="3">
        <v>1.9010232886379676E-2</v>
      </c>
      <c r="M8" s="3">
        <v>0.17092625264643616</v>
      </c>
      <c r="N8" s="27">
        <v>45270</v>
      </c>
      <c r="O8"/>
      <c r="Q8"/>
      <c r="R8"/>
    </row>
    <row r="9" spans="1:18" x14ac:dyDescent="0.3">
      <c r="A9" t="s">
        <v>23</v>
      </c>
      <c r="B9" t="s">
        <v>43</v>
      </c>
      <c r="C9" t="s">
        <v>44</v>
      </c>
      <c r="D9" t="s">
        <v>3</v>
      </c>
      <c r="E9" s="3">
        <v>62.739130434782609</v>
      </c>
      <c r="F9" s="3">
        <v>13.744565217391306</v>
      </c>
      <c r="G9" s="3">
        <v>53.400760869565218</v>
      </c>
      <c r="H9" s="3">
        <v>142.63478260869564</v>
      </c>
      <c r="I9" s="3">
        <v>209.78010869565219</v>
      </c>
      <c r="J9" s="3">
        <v>3.3436884961884963</v>
      </c>
      <c r="K9" s="3">
        <v>3.61759702009702</v>
      </c>
      <c r="L9" s="3">
        <v>0.21907484407484409</v>
      </c>
      <c r="M9" s="3">
        <v>0.49298336798336806</v>
      </c>
      <c r="N9" s="27">
        <v>45277</v>
      </c>
      <c r="O9"/>
      <c r="Q9"/>
      <c r="R9"/>
    </row>
    <row r="10" spans="1:18" x14ac:dyDescent="0.3">
      <c r="A10" t="s">
        <v>23</v>
      </c>
      <c r="B10" t="s">
        <v>45</v>
      </c>
      <c r="C10" t="s">
        <v>28</v>
      </c>
      <c r="D10" t="s">
        <v>29</v>
      </c>
      <c r="E10" s="3">
        <v>219.55434782608697</v>
      </c>
      <c r="F10" s="3">
        <v>84.285326086956516</v>
      </c>
      <c r="G10" s="3">
        <v>266.75</v>
      </c>
      <c r="H10" s="3">
        <v>763.97717391304343</v>
      </c>
      <c r="I10" s="3">
        <v>1115.0124999999998</v>
      </c>
      <c r="J10" s="3">
        <v>5.078526164661616</v>
      </c>
      <c r="K10" s="3">
        <v>5.1564785385415117</v>
      </c>
      <c r="L10" s="3">
        <v>0.38389276696866176</v>
      </c>
      <c r="M10" s="3">
        <v>0.46184514084855677</v>
      </c>
      <c r="N10" s="27" t="s">
        <v>438</v>
      </c>
      <c r="O10"/>
      <c r="Q10"/>
      <c r="R10"/>
    </row>
    <row r="11" spans="1:18" x14ac:dyDescent="0.3">
      <c r="A11" t="s">
        <v>23</v>
      </c>
      <c r="B11" t="s">
        <v>46</v>
      </c>
      <c r="C11" t="s">
        <v>47</v>
      </c>
      <c r="D11" t="s">
        <v>48</v>
      </c>
      <c r="E11" s="3">
        <v>97.804347826086953</v>
      </c>
      <c r="F11" s="3">
        <v>7.8097826086956523</v>
      </c>
      <c r="G11" s="3">
        <v>121.28804347826087</v>
      </c>
      <c r="H11" s="3">
        <v>247.75815217391303</v>
      </c>
      <c r="I11" s="3">
        <v>376.85597826086956</v>
      </c>
      <c r="J11" s="3">
        <v>3.8531618137363859</v>
      </c>
      <c r="K11" s="3">
        <v>3.9909702156034674</v>
      </c>
      <c r="L11" s="3">
        <v>7.9851078017337193E-2</v>
      </c>
      <c r="M11" s="3">
        <v>0.21765947988441878</v>
      </c>
      <c r="N11" s="27">
        <v>45211</v>
      </c>
      <c r="O11"/>
      <c r="Q11"/>
      <c r="R11"/>
    </row>
    <row r="12" spans="1:18" x14ac:dyDescent="0.3">
      <c r="A12" t="s">
        <v>23</v>
      </c>
      <c r="B12" t="s">
        <v>49</v>
      </c>
      <c r="C12" t="s">
        <v>50</v>
      </c>
      <c r="D12" t="s">
        <v>22</v>
      </c>
      <c r="E12" s="3">
        <v>65.804347826086953</v>
      </c>
      <c r="F12" s="3">
        <v>32.648913043478274</v>
      </c>
      <c r="G12" s="3">
        <v>71.655326086956521</v>
      </c>
      <c r="H12" s="3">
        <v>164.90923913043477</v>
      </c>
      <c r="I12" s="3">
        <v>269.21347826086958</v>
      </c>
      <c r="J12" s="3">
        <v>4.0911199207135782</v>
      </c>
      <c r="K12" s="3">
        <v>4.3254773703336635</v>
      </c>
      <c r="L12" s="3">
        <v>0.49615130492236559</v>
      </c>
      <c r="M12" s="3">
        <v>0.73050875454245146</v>
      </c>
      <c r="N12" s="27">
        <v>45417</v>
      </c>
      <c r="O12"/>
      <c r="Q12"/>
      <c r="R12"/>
    </row>
    <row r="13" spans="1:18" x14ac:dyDescent="0.3">
      <c r="A13" t="s">
        <v>23</v>
      </c>
      <c r="B13" t="s">
        <v>51</v>
      </c>
      <c r="C13" t="s">
        <v>52</v>
      </c>
      <c r="D13" t="s">
        <v>53</v>
      </c>
      <c r="E13" s="3">
        <v>62.880434782608695</v>
      </c>
      <c r="F13" s="3">
        <v>0</v>
      </c>
      <c r="G13" s="3">
        <v>55.123695652173915</v>
      </c>
      <c r="H13" s="3">
        <v>162.80021739130436</v>
      </c>
      <c r="I13" s="3">
        <v>217.92391304347828</v>
      </c>
      <c r="J13" s="3">
        <v>3.4656871218668974</v>
      </c>
      <c r="K13" s="3">
        <v>3.7088591184096806</v>
      </c>
      <c r="L13" s="3">
        <v>0</v>
      </c>
      <c r="M13" s="3">
        <v>0.24317199654278296</v>
      </c>
      <c r="N13" s="27">
        <v>45155</v>
      </c>
      <c r="O13"/>
      <c r="Q13"/>
      <c r="R13"/>
    </row>
    <row r="14" spans="1:18" x14ac:dyDescent="0.3">
      <c r="A14" t="s">
        <v>23</v>
      </c>
      <c r="B14" t="s">
        <v>54</v>
      </c>
      <c r="C14" t="s">
        <v>55</v>
      </c>
      <c r="D14" t="s">
        <v>39</v>
      </c>
      <c r="E14" s="3">
        <v>62.902173913043477</v>
      </c>
      <c r="F14" s="3">
        <v>28.406630434782596</v>
      </c>
      <c r="G14" s="3">
        <v>45.507826086956527</v>
      </c>
      <c r="H14" s="3">
        <v>110.47510869565217</v>
      </c>
      <c r="I14" s="3">
        <v>184.38956521739129</v>
      </c>
      <c r="J14" s="3">
        <v>2.9313703127700017</v>
      </c>
      <c r="K14" s="3">
        <v>3.0074027993779162</v>
      </c>
      <c r="L14" s="3">
        <v>0.45160013824088452</v>
      </c>
      <c r="M14" s="3">
        <v>0.52763262484879891</v>
      </c>
      <c r="N14" s="27">
        <v>45421</v>
      </c>
      <c r="O14"/>
      <c r="Q14"/>
      <c r="R14"/>
    </row>
    <row r="15" spans="1:18" x14ac:dyDescent="0.3">
      <c r="A15" t="s">
        <v>23</v>
      </c>
      <c r="B15" t="s">
        <v>56</v>
      </c>
      <c r="C15" t="s">
        <v>57</v>
      </c>
      <c r="D15" t="s">
        <v>58</v>
      </c>
      <c r="E15" s="3">
        <v>86.717391304347828</v>
      </c>
      <c r="F15" s="3">
        <v>6.3070652173913047</v>
      </c>
      <c r="G15" s="3">
        <v>105.60054347826087</v>
      </c>
      <c r="H15" s="3">
        <v>271.00271739130437</v>
      </c>
      <c r="I15" s="3">
        <v>382.91032608695656</v>
      </c>
      <c r="J15" s="3">
        <v>4.4156116821258466</v>
      </c>
      <c r="K15" s="3">
        <v>4.6815617949360746</v>
      </c>
      <c r="L15" s="3">
        <v>7.2731260967661068E-2</v>
      </c>
      <c r="M15" s="3">
        <v>0.33868137377788921</v>
      </c>
      <c r="N15" s="27">
        <v>45419</v>
      </c>
      <c r="O15"/>
      <c r="Q15"/>
      <c r="R15"/>
    </row>
    <row r="16" spans="1:18" x14ac:dyDescent="0.3">
      <c r="A16" t="s">
        <v>23</v>
      </c>
      <c r="B16" t="s">
        <v>59</v>
      </c>
      <c r="C16" t="s">
        <v>60</v>
      </c>
      <c r="D16" t="s">
        <v>61</v>
      </c>
      <c r="E16" s="3">
        <v>53.608695652173914</v>
      </c>
      <c r="F16" s="3">
        <v>3.5108695652173911</v>
      </c>
      <c r="G16" s="3">
        <v>64.570652173913047</v>
      </c>
      <c r="H16" s="3">
        <v>141.17119565217391</v>
      </c>
      <c r="I16" s="3">
        <v>209.25271739130434</v>
      </c>
      <c r="J16" s="3">
        <v>3.9033353609083536</v>
      </c>
      <c r="K16" s="3">
        <v>4.2264801297648011</v>
      </c>
      <c r="L16" s="3">
        <v>6.5490673154906726E-2</v>
      </c>
      <c r="M16" s="3">
        <v>0.38863544201135442</v>
      </c>
      <c r="N16" s="27">
        <v>45339</v>
      </c>
      <c r="O16"/>
      <c r="Q16"/>
      <c r="R16"/>
    </row>
    <row r="17" spans="1:18" x14ac:dyDescent="0.3">
      <c r="A17" t="s">
        <v>23</v>
      </c>
      <c r="B17" t="s">
        <v>62</v>
      </c>
      <c r="C17" t="s">
        <v>63</v>
      </c>
      <c r="D17" t="s">
        <v>64</v>
      </c>
      <c r="E17" s="3">
        <v>46.271739130434781</v>
      </c>
      <c r="F17" s="3">
        <v>14.355108695652177</v>
      </c>
      <c r="G17" s="3">
        <v>54.897826086956528</v>
      </c>
      <c r="H17" s="3">
        <v>93.052826086956529</v>
      </c>
      <c r="I17" s="3">
        <v>162.30576086956523</v>
      </c>
      <c r="J17" s="3">
        <v>3.5076650223161856</v>
      </c>
      <c r="K17" s="3">
        <v>3.627937514681701</v>
      </c>
      <c r="L17" s="3">
        <v>0.31023490721165148</v>
      </c>
      <c r="M17" s="3">
        <v>0.4305073995771671</v>
      </c>
      <c r="N17" s="27">
        <v>45295</v>
      </c>
      <c r="O17"/>
      <c r="Q17"/>
      <c r="R17"/>
    </row>
    <row r="18" spans="1:18" x14ac:dyDescent="0.3">
      <c r="A18" t="s">
        <v>23</v>
      </c>
      <c r="B18" t="s">
        <v>65</v>
      </c>
      <c r="C18" t="s">
        <v>47</v>
      </c>
      <c r="D18" t="s">
        <v>48</v>
      </c>
      <c r="E18" s="3">
        <v>62.293478260869563</v>
      </c>
      <c r="F18" s="3">
        <v>8.7084782608695654</v>
      </c>
      <c r="G18" s="3">
        <v>73.128695652173917</v>
      </c>
      <c r="H18" s="3">
        <v>169.27380434782609</v>
      </c>
      <c r="I18" s="3">
        <v>251.11097826086956</v>
      </c>
      <c r="J18" s="3">
        <v>4.0310957948002093</v>
      </c>
      <c r="K18" s="3">
        <v>4.3507415808759378</v>
      </c>
      <c r="L18" s="3">
        <v>0.13979759204327344</v>
      </c>
      <c r="M18" s="3">
        <v>0.45944337811900182</v>
      </c>
      <c r="N18" s="27">
        <v>45241</v>
      </c>
      <c r="O18"/>
      <c r="Q18"/>
      <c r="R18"/>
    </row>
    <row r="19" spans="1:18" x14ac:dyDescent="0.3">
      <c r="A19" t="s">
        <v>23</v>
      </c>
      <c r="B19" t="s">
        <v>66</v>
      </c>
      <c r="C19" t="s">
        <v>31</v>
      </c>
      <c r="D19" t="s">
        <v>32</v>
      </c>
      <c r="E19" s="3">
        <v>71.815217391304344</v>
      </c>
      <c r="F19" s="3">
        <v>6.2479347826086951</v>
      </c>
      <c r="G19" s="3">
        <v>73.588804347826084</v>
      </c>
      <c r="H19" s="3">
        <v>208.04173913043479</v>
      </c>
      <c r="I19" s="3">
        <v>287.87847826086954</v>
      </c>
      <c r="J19" s="3">
        <v>4.0085999697290751</v>
      </c>
      <c r="K19" s="3">
        <v>4.1399969729075226</v>
      </c>
      <c r="L19" s="3">
        <v>8.7000151354623884E-2</v>
      </c>
      <c r="M19" s="3">
        <v>0.21839715453307099</v>
      </c>
      <c r="N19" s="27">
        <v>45432</v>
      </c>
      <c r="O19"/>
      <c r="Q19"/>
      <c r="R19"/>
    </row>
    <row r="20" spans="1:18" x14ac:dyDescent="0.3">
      <c r="A20" t="s">
        <v>23</v>
      </c>
      <c r="B20" t="s">
        <v>67</v>
      </c>
      <c r="C20" t="s">
        <v>68</v>
      </c>
      <c r="D20" t="s">
        <v>69</v>
      </c>
      <c r="E20" s="3">
        <v>66.130434782608702</v>
      </c>
      <c r="F20" s="3">
        <v>12.752717391304348</v>
      </c>
      <c r="G20" s="3">
        <v>50.513586956521742</v>
      </c>
      <c r="H20" s="3">
        <v>198.28804347826087</v>
      </c>
      <c r="I20" s="3">
        <v>261.554347826087</v>
      </c>
      <c r="J20" s="3">
        <v>3.9551282051282053</v>
      </c>
      <c r="K20" s="3">
        <v>4.1816650230111758</v>
      </c>
      <c r="L20" s="3">
        <v>0.19284188034188032</v>
      </c>
      <c r="M20" s="3">
        <v>0.41937869822485202</v>
      </c>
      <c r="N20" s="27">
        <v>45203</v>
      </c>
      <c r="O20"/>
      <c r="Q20"/>
      <c r="R20"/>
    </row>
    <row r="21" spans="1:18" x14ac:dyDescent="0.3">
      <c r="A21" t="s">
        <v>23</v>
      </c>
      <c r="B21" t="s">
        <v>70</v>
      </c>
      <c r="C21" t="s">
        <v>71</v>
      </c>
      <c r="D21" t="s">
        <v>72</v>
      </c>
      <c r="E21" s="3">
        <v>41.304347826086953</v>
      </c>
      <c r="F21" s="3">
        <v>7.5908695652173916</v>
      </c>
      <c r="G21" s="3">
        <v>34.604456521739131</v>
      </c>
      <c r="H21" s="3">
        <v>132.04130434782607</v>
      </c>
      <c r="I21" s="3">
        <v>174.2366304347826</v>
      </c>
      <c r="J21" s="3">
        <v>4.2183605263157897</v>
      </c>
      <c r="K21" s="3">
        <v>4.3881684210526322</v>
      </c>
      <c r="L21" s="3">
        <v>0.18377894736842107</v>
      </c>
      <c r="M21" s="3">
        <v>0.35358684210526314</v>
      </c>
      <c r="N21" s="27">
        <v>45287</v>
      </c>
      <c r="O21"/>
      <c r="Q21"/>
      <c r="R21"/>
    </row>
    <row r="22" spans="1:18" x14ac:dyDescent="0.3">
      <c r="A22" t="s">
        <v>23</v>
      </c>
      <c r="B22" t="s">
        <v>73</v>
      </c>
      <c r="C22" t="s">
        <v>74</v>
      </c>
      <c r="D22" t="s">
        <v>75</v>
      </c>
      <c r="E22" s="3">
        <v>60.945652173913047</v>
      </c>
      <c r="F22" s="3">
        <v>10.928043478260872</v>
      </c>
      <c r="G22" s="3">
        <v>41.689130434782612</v>
      </c>
      <c r="H22" s="3">
        <v>179.07804347826087</v>
      </c>
      <c r="I22" s="3">
        <v>231.69521739130437</v>
      </c>
      <c r="J22" s="3">
        <v>3.801669341894061</v>
      </c>
      <c r="K22" s="3">
        <v>4.0849349028000708</v>
      </c>
      <c r="L22" s="3">
        <v>0.17930800784733372</v>
      </c>
      <c r="M22" s="3">
        <v>0.46257356875334399</v>
      </c>
      <c r="N22" s="27">
        <v>45304</v>
      </c>
      <c r="O22"/>
      <c r="Q22"/>
      <c r="R22"/>
    </row>
    <row r="23" spans="1:18" x14ac:dyDescent="0.3">
      <c r="A23" t="s">
        <v>23</v>
      </c>
      <c r="B23" t="s">
        <v>76</v>
      </c>
      <c r="C23" t="s">
        <v>77</v>
      </c>
      <c r="D23" t="s">
        <v>78</v>
      </c>
      <c r="E23" s="3">
        <v>57</v>
      </c>
      <c r="F23" s="3">
        <v>3.9622826086956526</v>
      </c>
      <c r="G23" s="3">
        <v>66.121304347826083</v>
      </c>
      <c r="H23" s="3">
        <v>128.33586956521739</v>
      </c>
      <c r="I23" s="3">
        <v>198.41945652173914</v>
      </c>
      <c r="J23" s="3">
        <v>3.4810430968726163</v>
      </c>
      <c r="K23" s="3">
        <v>3.7954061784897024</v>
      </c>
      <c r="L23" s="3">
        <v>6.9513729977116717E-2</v>
      </c>
      <c r="M23" s="3">
        <v>0.38387681159420295</v>
      </c>
      <c r="N23" s="27">
        <v>45239</v>
      </c>
      <c r="O23"/>
      <c r="Q23"/>
      <c r="R23"/>
    </row>
    <row r="24" spans="1:18" x14ac:dyDescent="0.3">
      <c r="A24" t="s">
        <v>23</v>
      </c>
      <c r="B24" t="s">
        <v>79</v>
      </c>
      <c r="C24" t="s">
        <v>80</v>
      </c>
      <c r="D24" t="s">
        <v>81</v>
      </c>
      <c r="E24" s="3">
        <v>68.923913043478265</v>
      </c>
      <c r="F24" s="3">
        <v>14.923913043478262</v>
      </c>
      <c r="G24" s="3">
        <v>85.831521739130437</v>
      </c>
      <c r="H24" s="3">
        <v>121.27445652173913</v>
      </c>
      <c r="I24" s="3">
        <v>222.02989130434781</v>
      </c>
      <c r="J24" s="3">
        <v>3.2213767544551328</v>
      </c>
      <c r="K24" s="3">
        <v>3.4306528938653207</v>
      </c>
      <c r="L24" s="3">
        <v>0.21652736161488723</v>
      </c>
      <c r="M24" s="3">
        <v>0.42580350102507486</v>
      </c>
      <c r="N24" s="27">
        <v>45463</v>
      </c>
      <c r="O24"/>
      <c r="Q24"/>
      <c r="R24"/>
    </row>
    <row r="25" spans="1:18" x14ac:dyDescent="0.3">
      <c r="A25" t="s">
        <v>23</v>
      </c>
      <c r="B25" t="s">
        <v>82</v>
      </c>
      <c r="C25" t="s">
        <v>47</v>
      </c>
      <c r="D25" t="s">
        <v>48</v>
      </c>
      <c r="E25" s="3">
        <v>43.532608695652172</v>
      </c>
      <c r="F25" s="3">
        <v>1.8043478260869565</v>
      </c>
      <c r="G25" s="3">
        <v>47.489782608695656</v>
      </c>
      <c r="H25" s="3">
        <v>121.27630434782608</v>
      </c>
      <c r="I25" s="3">
        <v>170.57043478260869</v>
      </c>
      <c r="J25" s="3">
        <v>3.9182222222222221</v>
      </c>
      <c r="K25" s="3">
        <v>4.2109762796504375</v>
      </c>
      <c r="L25" s="3">
        <v>4.144818976279651E-2</v>
      </c>
      <c r="M25" s="3">
        <v>0.33420224719101133</v>
      </c>
      <c r="N25" s="27">
        <v>45194</v>
      </c>
      <c r="O25"/>
      <c r="Q25"/>
      <c r="R25"/>
    </row>
    <row r="26" spans="1:18" x14ac:dyDescent="0.3">
      <c r="A26" t="s">
        <v>23</v>
      </c>
      <c r="B26" t="s">
        <v>83</v>
      </c>
      <c r="C26" t="s">
        <v>84</v>
      </c>
      <c r="D26" t="s">
        <v>39</v>
      </c>
      <c r="E26" s="3">
        <v>79.521739130434781</v>
      </c>
      <c r="F26" s="3">
        <v>7.8858695652173916</v>
      </c>
      <c r="G26" s="3">
        <v>71.418478260869563</v>
      </c>
      <c r="H26" s="3">
        <v>185.71467391304347</v>
      </c>
      <c r="I26" s="3">
        <v>265.01902173913044</v>
      </c>
      <c r="J26" s="3">
        <v>3.3326612903225805</v>
      </c>
      <c r="K26" s="3">
        <v>3.4857053034445049</v>
      </c>
      <c r="L26" s="3">
        <v>9.9166211044286495E-2</v>
      </c>
      <c r="M26" s="3">
        <v>0.25221022416621097</v>
      </c>
      <c r="N26" s="27">
        <v>45373</v>
      </c>
      <c r="O26"/>
      <c r="Q26"/>
      <c r="R26"/>
    </row>
    <row r="27" spans="1:18" x14ac:dyDescent="0.3">
      <c r="A27" t="s">
        <v>23</v>
      </c>
      <c r="B27" t="s">
        <v>85</v>
      </c>
      <c r="C27" t="s">
        <v>31</v>
      </c>
      <c r="D27" t="s">
        <v>32</v>
      </c>
      <c r="E27" s="3">
        <v>81.739130434782609</v>
      </c>
      <c r="F27" s="3">
        <v>19.296195652173914</v>
      </c>
      <c r="G27" s="3">
        <v>83.217391304347828</v>
      </c>
      <c r="H27" s="3">
        <v>241.05978260869566</v>
      </c>
      <c r="I27" s="3">
        <v>343.57336956521738</v>
      </c>
      <c r="J27" s="3">
        <v>4.2032912234042552</v>
      </c>
      <c r="K27" s="3">
        <v>4.3159906914893611</v>
      </c>
      <c r="L27" s="3">
        <v>0.23607047872340425</v>
      </c>
      <c r="M27" s="3">
        <v>0.3487699468085107</v>
      </c>
      <c r="N27" s="27">
        <v>45387</v>
      </c>
      <c r="O27"/>
      <c r="Q27"/>
      <c r="R27"/>
    </row>
    <row r="28" spans="1:18" x14ac:dyDescent="0.3">
      <c r="A28" t="s">
        <v>23</v>
      </c>
      <c r="B28" t="s">
        <v>86</v>
      </c>
      <c r="C28" t="s">
        <v>87</v>
      </c>
      <c r="D28" t="s">
        <v>64</v>
      </c>
      <c r="E28" s="3">
        <v>28.206521739130434</v>
      </c>
      <c r="F28" s="3">
        <v>17.152717391304346</v>
      </c>
      <c r="G28" s="3">
        <v>21.357391304347829</v>
      </c>
      <c r="H28" s="3">
        <v>48.827282608695647</v>
      </c>
      <c r="I28" s="3">
        <v>87.337391304347818</v>
      </c>
      <c r="J28" s="3">
        <v>3.0963545279383426</v>
      </c>
      <c r="K28" s="3">
        <v>3.281325626204239</v>
      </c>
      <c r="L28" s="3">
        <v>0.60811175337186896</v>
      </c>
      <c r="M28" s="3">
        <v>0.79308285163776482</v>
      </c>
      <c r="N28" s="27">
        <v>45242</v>
      </c>
      <c r="O28"/>
      <c r="Q28"/>
      <c r="R28"/>
    </row>
    <row r="29" spans="1:18" x14ac:dyDescent="0.3">
      <c r="A29" t="s">
        <v>23</v>
      </c>
      <c r="B29" t="s">
        <v>88</v>
      </c>
      <c r="C29" t="s">
        <v>89</v>
      </c>
      <c r="D29" t="s">
        <v>90</v>
      </c>
      <c r="E29" s="3">
        <v>58.815217391304351</v>
      </c>
      <c r="F29" s="3">
        <v>7.6983695652173916</v>
      </c>
      <c r="G29" s="3">
        <v>75.315217391304344</v>
      </c>
      <c r="H29" s="3">
        <v>129.4425</v>
      </c>
      <c r="I29" s="3">
        <v>212.45608695652174</v>
      </c>
      <c r="J29" s="3">
        <v>3.6122639068564033</v>
      </c>
      <c r="K29" s="3">
        <v>3.9090445389022359</v>
      </c>
      <c r="L29" s="3">
        <v>0.13089077804472371</v>
      </c>
      <c r="M29" s="3">
        <v>0.42767141009055626</v>
      </c>
      <c r="N29" s="27">
        <v>45147</v>
      </c>
      <c r="O29"/>
      <c r="Q29"/>
      <c r="R29"/>
    </row>
    <row r="30" spans="1:18" x14ac:dyDescent="0.3">
      <c r="A30" t="s">
        <v>23</v>
      </c>
      <c r="B30" t="s">
        <v>91</v>
      </c>
      <c r="C30" t="s">
        <v>92</v>
      </c>
      <c r="D30" t="s">
        <v>93</v>
      </c>
      <c r="E30" s="3">
        <v>49.706521739130437</v>
      </c>
      <c r="F30" s="3">
        <v>7.1739130434782608</v>
      </c>
      <c r="G30" s="3">
        <v>56.451086956521742</v>
      </c>
      <c r="H30" s="3">
        <v>133.97010869565219</v>
      </c>
      <c r="I30" s="3">
        <v>197.59510869565219</v>
      </c>
      <c r="J30" s="3">
        <v>3.9752350754428165</v>
      </c>
      <c r="K30" s="3">
        <v>4.2866280341132734</v>
      </c>
      <c r="L30" s="3">
        <v>0.14432538814782417</v>
      </c>
      <c r="M30" s="3">
        <v>0.45571834681828116</v>
      </c>
      <c r="N30" s="27">
        <v>45208</v>
      </c>
      <c r="O30"/>
      <c r="Q30"/>
      <c r="R30"/>
    </row>
    <row r="31" spans="1:18" x14ac:dyDescent="0.3">
      <c r="A31" t="s">
        <v>23</v>
      </c>
      <c r="B31" t="s">
        <v>94</v>
      </c>
      <c r="C31" t="s">
        <v>95</v>
      </c>
      <c r="D31" t="s">
        <v>96</v>
      </c>
      <c r="E31" s="3">
        <v>57.782608695652172</v>
      </c>
      <c r="F31" s="3">
        <v>9.6984782608695639</v>
      </c>
      <c r="G31" s="3">
        <v>60.872500000000002</v>
      </c>
      <c r="H31" s="3">
        <v>87.163152173913048</v>
      </c>
      <c r="I31" s="3">
        <v>157.73413043478263</v>
      </c>
      <c r="J31" s="3">
        <v>2.7297855530474044</v>
      </c>
      <c r="K31" s="3">
        <v>3.3088393528969151</v>
      </c>
      <c r="L31" s="3">
        <v>0.16784424379232504</v>
      </c>
      <c r="M31" s="3">
        <v>0.74689804364183587</v>
      </c>
      <c r="N31" s="27">
        <v>45351</v>
      </c>
      <c r="O31"/>
      <c r="Q31"/>
      <c r="R31"/>
    </row>
    <row r="32" spans="1:18" x14ac:dyDescent="0.3">
      <c r="A32" t="s">
        <v>23</v>
      </c>
      <c r="B32" t="s">
        <v>97</v>
      </c>
      <c r="C32" t="s">
        <v>98</v>
      </c>
      <c r="D32" t="s">
        <v>93</v>
      </c>
      <c r="E32" s="3">
        <v>44.032608695652172</v>
      </c>
      <c r="F32" s="3">
        <v>8.2608695652173907</v>
      </c>
      <c r="G32" s="3">
        <v>47.486413043478258</v>
      </c>
      <c r="H32" s="3">
        <v>111.68347826086956</v>
      </c>
      <c r="I32" s="3">
        <v>167.4307608695652</v>
      </c>
      <c r="J32" s="3">
        <v>3.802426561342878</v>
      </c>
      <c r="K32" s="3">
        <v>3.9344927178474447</v>
      </c>
      <c r="L32" s="3">
        <v>0.18760799802517897</v>
      </c>
      <c r="M32" s="3">
        <v>0.31967415452974574</v>
      </c>
      <c r="N32" s="27">
        <v>45442</v>
      </c>
      <c r="O32"/>
      <c r="Q32"/>
      <c r="R32"/>
    </row>
    <row r="33" spans="1:18" x14ac:dyDescent="0.3">
      <c r="A33" t="s">
        <v>23</v>
      </c>
      <c r="B33" t="s">
        <v>99</v>
      </c>
      <c r="C33" t="s">
        <v>100</v>
      </c>
      <c r="D33" t="s">
        <v>53</v>
      </c>
      <c r="E33" s="3">
        <v>58.739130434782609</v>
      </c>
      <c r="F33" s="3">
        <v>28.948369565217391</v>
      </c>
      <c r="G33" s="3">
        <v>65.992065217391314</v>
      </c>
      <c r="H33" s="3">
        <v>212.28945652173914</v>
      </c>
      <c r="I33" s="3">
        <v>307.22989130434786</v>
      </c>
      <c r="J33" s="3">
        <v>5.2304126572908958</v>
      </c>
      <c r="K33" s="3">
        <v>5.3629404145077721</v>
      </c>
      <c r="L33" s="3">
        <v>0.49282938564026646</v>
      </c>
      <c r="M33" s="3">
        <v>0.62535714285714283</v>
      </c>
      <c r="N33" s="27">
        <v>45148</v>
      </c>
      <c r="O33"/>
      <c r="Q33"/>
      <c r="R33"/>
    </row>
    <row r="34" spans="1:18" x14ac:dyDescent="0.3">
      <c r="A34" t="s">
        <v>23</v>
      </c>
      <c r="B34" t="s">
        <v>101</v>
      </c>
      <c r="C34" t="s">
        <v>102</v>
      </c>
      <c r="D34" t="s">
        <v>93</v>
      </c>
      <c r="E34" s="3">
        <v>64.565217391304344</v>
      </c>
      <c r="F34" s="3">
        <v>23.920326086956518</v>
      </c>
      <c r="G34" s="3">
        <v>35.770760869565216</v>
      </c>
      <c r="H34" s="3">
        <v>175.64750000000001</v>
      </c>
      <c r="I34" s="3">
        <v>235.33858695652174</v>
      </c>
      <c r="J34" s="3">
        <v>3.6449747474747478</v>
      </c>
      <c r="K34" s="3">
        <v>3.7472053872053874</v>
      </c>
      <c r="L34" s="3">
        <v>0.37048316498316497</v>
      </c>
      <c r="M34" s="3">
        <v>0.4727138047138047</v>
      </c>
      <c r="N34" s="27">
        <v>45318</v>
      </c>
      <c r="O34"/>
      <c r="Q34"/>
      <c r="R34"/>
    </row>
    <row r="35" spans="1:18" x14ac:dyDescent="0.3">
      <c r="A35" t="s">
        <v>23</v>
      </c>
      <c r="B35" t="s">
        <v>103</v>
      </c>
      <c r="C35" t="s">
        <v>104</v>
      </c>
      <c r="D35" t="s">
        <v>58</v>
      </c>
      <c r="E35" s="3">
        <v>67.304347826086953</v>
      </c>
      <c r="F35" s="3">
        <v>2.6385869565217392</v>
      </c>
      <c r="G35" s="3">
        <v>74.921195652173907</v>
      </c>
      <c r="H35" s="3">
        <v>186.27445652173913</v>
      </c>
      <c r="I35" s="3">
        <v>263.83423913043475</v>
      </c>
      <c r="J35" s="3">
        <v>3.9200177648578807</v>
      </c>
      <c r="K35" s="3">
        <v>4.1059027777777777</v>
      </c>
      <c r="L35" s="3">
        <v>3.9203811369509046E-2</v>
      </c>
      <c r="M35" s="3">
        <v>0.22508882428940569</v>
      </c>
      <c r="N35" s="27">
        <v>45364</v>
      </c>
      <c r="O35"/>
      <c r="Q35"/>
      <c r="R35"/>
    </row>
    <row r="36" spans="1:18" x14ac:dyDescent="0.3">
      <c r="A36" t="s">
        <v>23</v>
      </c>
      <c r="B36" t="s">
        <v>105</v>
      </c>
      <c r="C36" t="s">
        <v>106</v>
      </c>
      <c r="D36" t="s">
        <v>107</v>
      </c>
      <c r="E36" s="3">
        <v>73.141304347826093</v>
      </c>
      <c r="F36" s="3">
        <v>10.317717391304347</v>
      </c>
      <c r="G36" s="3">
        <v>74.495978260869563</v>
      </c>
      <c r="H36" s="3">
        <v>177.72043478260869</v>
      </c>
      <c r="I36" s="3">
        <v>262.53413043478258</v>
      </c>
      <c r="J36" s="3">
        <v>3.5894100163471534</v>
      </c>
      <c r="K36" s="3">
        <v>3.7722529350572152</v>
      </c>
      <c r="L36" s="3">
        <v>0.14106553722692819</v>
      </c>
      <c r="M36" s="3">
        <v>0.32390845593698908</v>
      </c>
      <c r="N36" s="27">
        <v>45201</v>
      </c>
      <c r="O36"/>
      <c r="Q36"/>
      <c r="R36"/>
    </row>
    <row r="37" spans="1:18" x14ac:dyDescent="0.3">
      <c r="A37" t="s">
        <v>23</v>
      </c>
      <c r="B37" t="s">
        <v>108</v>
      </c>
      <c r="C37" t="s">
        <v>109</v>
      </c>
      <c r="D37" t="s">
        <v>12</v>
      </c>
      <c r="E37" s="3">
        <v>49.597826086956523</v>
      </c>
      <c r="F37" s="3">
        <v>14.647391304347826</v>
      </c>
      <c r="G37" s="3">
        <v>25.738586956521736</v>
      </c>
      <c r="H37" s="3">
        <v>115.50326086956521</v>
      </c>
      <c r="I37" s="3">
        <v>155.88923913043476</v>
      </c>
      <c r="J37" s="3">
        <v>3.143065965373657</v>
      </c>
      <c r="K37" s="3">
        <v>3.3867652859960544</v>
      </c>
      <c r="L37" s="3">
        <v>0.29532325224632916</v>
      </c>
      <c r="M37" s="3">
        <v>0.53902257286872668</v>
      </c>
      <c r="N37" s="27">
        <v>45430</v>
      </c>
      <c r="O37"/>
      <c r="Q37"/>
      <c r="R37"/>
    </row>
    <row r="38" spans="1:18" x14ac:dyDescent="0.3">
      <c r="A38" t="s">
        <v>23</v>
      </c>
      <c r="B38" t="s">
        <v>110</v>
      </c>
      <c r="C38" t="s">
        <v>31</v>
      </c>
      <c r="D38" t="s">
        <v>32</v>
      </c>
      <c r="E38" s="3">
        <v>95.608695652173907</v>
      </c>
      <c r="F38" s="3">
        <v>25.997282608695652</v>
      </c>
      <c r="G38" s="3">
        <v>122.33695652173913</v>
      </c>
      <c r="H38" s="3">
        <v>253.0108695652174</v>
      </c>
      <c r="I38" s="3">
        <v>401.34510869565219</v>
      </c>
      <c r="J38" s="3">
        <v>4.1977887676216463</v>
      </c>
      <c r="K38" s="3">
        <v>4.2578160527512505</v>
      </c>
      <c r="L38" s="3">
        <v>0.27191336971350616</v>
      </c>
      <c r="M38" s="3">
        <v>0.33194065484311053</v>
      </c>
      <c r="N38" s="27">
        <v>45460</v>
      </c>
      <c r="O38"/>
      <c r="Q38"/>
      <c r="R38"/>
    </row>
    <row r="39" spans="1:18" x14ac:dyDescent="0.3">
      <c r="A39" t="s">
        <v>23</v>
      </c>
      <c r="B39" t="s">
        <v>111</v>
      </c>
      <c r="C39" t="s">
        <v>112</v>
      </c>
      <c r="D39" t="s">
        <v>11</v>
      </c>
      <c r="E39" s="3">
        <v>53.293478260869563</v>
      </c>
      <c r="F39" s="3">
        <v>17.934565217391306</v>
      </c>
      <c r="G39" s="3">
        <v>47.732173913043475</v>
      </c>
      <c r="H39" s="3">
        <v>124.21152173913042</v>
      </c>
      <c r="I39" s="3">
        <v>189.8782608695652</v>
      </c>
      <c r="J39" s="3">
        <v>3.5628798694676727</v>
      </c>
      <c r="K39" s="3">
        <v>3.9747317968590652</v>
      </c>
      <c r="L39" s="3">
        <v>0.33652457678972064</v>
      </c>
      <c r="M39" s="3">
        <v>0.74837650418111368</v>
      </c>
      <c r="N39" s="27">
        <v>45451</v>
      </c>
      <c r="O39"/>
      <c r="Q39"/>
      <c r="R39"/>
    </row>
    <row r="40" spans="1:18" x14ac:dyDescent="0.3">
      <c r="A40" t="s">
        <v>23</v>
      </c>
      <c r="B40" t="s">
        <v>113</v>
      </c>
      <c r="C40" t="s">
        <v>114</v>
      </c>
      <c r="D40" t="s">
        <v>39</v>
      </c>
      <c r="E40" s="3">
        <v>39.108695652173914</v>
      </c>
      <c r="F40" s="3">
        <v>2.6331521739130435</v>
      </c>
      <c r="G40" s="3">
        <v>43.815217391304351</v>
      </c>
      <c r="H40" s="3">
        <v>94.948369565217391</v>
      </c>
      <c r="I40" s="3">
        <v>141.39673913043478</v>
      </c>
      <c r="J40" s="3">
        <v>3.6154808226792663</v>
      </c>
      <c r="K40" s="3">
        <v>3.9917315175097272</v>
      </c>
      <c r="L40" s="3">
        <v>6.732907170650361E-2</v>
      </c>
      <c r="M40" s="3">
        <v>0.44357976653696501</v>
      </c>
      <c r="N40" s="27">
        <v>45143</v>
      </c>
      <c r="O40"/>
      <c r="Q40"/>
      <c r="R40"/>
    </row>
    <row r="41" spans="1:18" x14ac:dyDescent="0.3">
      <c r="A41" t="s">
        <v>23</v>
      </c>
      <c r="B41" t="s">
        <v>115</v>
      </c>
      <c r="C41" t="s">
        <v>116</v>
      </c>
      <c r="D41" t="s">
        <v>117</v>
      </c>
      <c r="E41" s="3">
        <v>64.467391304347828</v>
      </c>
      <c r="F41" s="3">
        <v>4.2608695652173916</v>
      </c>
      <c r="G41" s="3">
        <v>64.505978260869568</v>
      </c>
      <c r="H41" s="3">
        <v>137.46521739130435</v>
      </c>
      <c r="I41" s="3">
        <v>206.23206521739132</v>
      </c>
      <c r="J41" s="3">
        <v>3.1990136570561458</v>
      </c>
      <c r="K41" s="3">
        <v>3.5283409205867478</v>
      </c>
      <c r="L41" s="3">
        <v>6.6093407519811159E-2</v>
      </c>
      <c r="M41" s="3">
        <v>0.39542067105041301</v>
      </c>
      <c r="N41" s="27">
        <v>45245</v>
      </c>
      <c r="O41"/>
      <c r="Q41"/>
      <c r="R41"/>
    </row>
    <row r="42" spans="1:18" x14ac:dyDescent="0.3">
      <c r="A42" t="s">
        <v>23</v>
      </c>
      <c r="B42" t="s">
        <v>118</v>
      </c>
      <c r="C42" t="s">
        <v>119</v>
      </c>
      <c r="D42" t="s">
        <v>8</v>
      </c>
      <c r="E42" s="3">
        <v>49.532608695652172</v>
      </c>
      <c r="F42" s="3">
        <v>19.545978260869571</v>
      </c>
      <c r="G42" s="3">
        <v>51.135434782608698</v>
      </c>
      <c r="H42" s="3">
        <v>141.99108695652174</v>
      </c>
      <c r="I42" s="3">
        <v>212.67250000000001</v>
      </c>
      <c r="J42" s="3">
        <v>4.2935856923414528</v>
      </c>
      <c r="K42" s="3">
        <v>4.716449418477068</v>
      </c>
      <c r="L42" s="3">
        <v>0.39460829493087574</v>
      </c>
      <c r="M42" s="3">
        <v>0.81747202106649108</v>
      </c>
      <c r="N42" s="27">
        <v>45433</v>
      </c>
      <c r="O42"/>
      <c r="Q42"/>
      <c r="R42"/>
    </row>
    <row r="43" spans="1:18" x14ac:dyDescent="0.3">
      <c r="A43" t="s">
        <v>23</v>
      </c>
      <c r="B43" t="s">
        <v>120</v>
      </c>
      <c r="C43" t="s">
        <v>31</v>
      </c>
      <c r="D43" t="s">
        <v>32</v>
      </c>
      <c r="E43" s="3">
        <v>67.130434782608702</v>
      </c>
      <c r="F43" s="3">
        <v>13.067173913043476</v>
      </c>
      <c r="G43" s="3">
        <v>80.287065217391302</v>
      </c>
      <c r="H43" s="3">
        <v>229.10304347826087</v>
      </c>
      <c r="I43" s="3">
        <v>322.45728260869566</v>
      </c>
      <c r="J43" s="3">
        <v>4.8034439766839379</v>
      </c>
      <c r="K43" s="3">
        <v>5.09636658031088</v>
      </c>
      <c r="L43" s="3">
        <v>0.19465349740932636</v>
      </c>
      <c r="M43" s="3">
        <v>0.4875761010362693</v>
      </c>
      <c r="N43" s="27">
        <v>45458</v>
      </c>
      <c r="O43"/>
      <c r="Q43"/>
      <c r="R43"/>
    </row>
    <row r="44" spans="1:18" x14ac:dyDescent="0.3">
      <c r="A44" t="s">
        <v>23</v>
      </c>
      <c r="B44" t="s">
        <v>121</v>
      </c>
      <c r="C44" t="s">
        <v>122</v>
      </c>
      <c r="D44" t="s">
        <v>123</v>
      </c>
      <c r="E44" s="3">
        <v>74.391304347826093</v>
      </c>
      <c r="F44" s="3">
        <v>5.5670652173913036</v>
      </c>
      <c r="G44" s="3">
        <v>84.302282608695663</v>
      </c>
      <c r="H44" s="3">
        <v>172.40510869565219</v>
      </c>
      <c r="I44" s="3">
        <v>262.27445652173913</v>
      </c>
      <c r="J44" s="3">
        <v>3.5256063705435414</v>
      </c>
      <c r="K44" s="3">
        <v>3.6840298071303335</v>
      </c>
      <c r="L44" s="3">
        <v>7.4834891876095835E-2</v>
      </c>
      <c r="M44" s="3">
        <v>0.23325832846288719</v>
      </c>
      <c r="N44" s="27">
        <v>45350</v>
      </c>
      <c r="O44"/>
      <c r="Q44"/>
      <c r="R44"/>
    </row>
    <row r="45" spans="1:18" x14ac:dyDescent="0.3">
      <c r="A45" t="s">
        <v>23</v>
      </c>
      <c r="B45" t="s">
        <v>124</v>
      </c>
      <c r="C45" t="s">
        <v>25</v>
      </c>
      <c r="D45" t="s">
        <v>26</v>
      </c>
      <c r="E45" s="3">
        <v>61.108695652173914</v>
      </c>
      <c r="F45" s="3">
        <v>16.372282608695652</v>
      </c>
      <c r="G45" s="3">
        <v>61.242282608695653</v>
      </c>
      <c r="H45" s="3">
        <v>166.58239130434782</v>
      </c>
      <c r="I45" s="3">
        <v>244.19695652173914</v>
      </c>
      <c r="J45" s="3">
        <v>3.996108146567058</v>
      </c>
      <c r="K45" s="3">
        <v>4.2773870508715754</v>
      </c>
      <c r="L45" s="3">
        <v>0.26792066880113841</v>
      </c>
      <c r="M45" s="3">
        <v>0.54919957310565626</v>
      </c>
      <c r="N45" s="27">
        <v>45182</v>
      </c>
      <c r="O45"/>
      <c r="Q45"/>
      <c r="R45"/>
    </row>
    <row r="46" spans="1:18" x14ac:dyDescent="0.3">
      <c r="A46" t="s">
        <v>23</v>
      </c>
      <c r="B46" t="s">
        <v>125</v>
      </c>
      <c r="C46" t="s">
        <v>104</v>
      </c>
      <c r="D46" t="s">
        <v>58</v>
      </c>
      <c r="E46" s="3">
        <v>104.45652173913044</v>
      </c>
      <c r="F46" s="3">
        <v>18.941304347826087</v>
      </c>
      <c r="G46" s="3">
        <v>102.32434782608696</v>
      </c>
      <c r="H46" s="3">
        <v>289.50293478260869</v>
      </c>
      <c r="I46" s="3">
        <v>410.76858695652174</v>
      </c>
      <c r="J46" s="3">
        <v>3.932436004162331</v>
      </c>
      <c r="K46" s="3">
        <v>4.2529354838709681</v>
      </c>
      <c r="L46" s="3">
        <v>0.18133194588969823</v>
      </c>
      <c r="M46" s="3">
        <v>0.50183142559833505</v>
      </c>
      <c r="N46" s="27">
        <v>45363</v>
      </c>
      <c r="O46"/>
      <c r="Q46"/>
      <c r="R46"/>
    </row>
    <row r="47" spans="1:18" x14ac:dyDescent="0.3">
      <c r="A47" t="s">
        <v>23</v>
      </c>
      <c r="B47" t="s">
        <v>126</v>
      </c>
      <c r="C47" t="s">
        <v>127</v>
      </c>
      <c r="D47" t="s">
        <v>35</v>
      </c>
      <c r="E47" s="3">
        <v>76.304347826086953</v>
      </c>
      <c r="F47" s="3">
        <v>11.954021739130434</v>
      </c>
      <c r="G47" s="3">
        <v>93.829891304347825</v>
      </c>
      <c r="H47" s="3">
        <v>161.52336956521739</v>
      </c>
      <c r="I47" s="3">
        <v>267.30728260869569</v>
      </c>
      <c r="J47" s="3">
        <v>3.5031723646723654</v>
      </c>
      <c r="K47" s="3">
        <v>3.5783860398860399</v>
      </c>
      <c r="L47" s="3">
        <v>0.15666239316239317</v>
      </c>
      <c r="M47" s="3">
        <v>0.23187606837606836</v>
      </c>
      <c r="N47" s="27">
        <v>45326</v>
      </c>
      <c r="O47"/>
      <c r="Q47"/>
      <c r="R47"/>
    </row>
    <row r="48" spans="1:18" x14ac:dyDescent="0.3">
      <c r="A48" t="s">
        <v>23</v>
      </c>
      <c r="B48" t="s">
        <v>128</v>
      </c>
      <c r="C48" t="s">
        <v>129</v>
      </c>
      <c r="D48" t="s">
        <v>130</v>
      </c>
      <c r="E48" s="3">
        <v>39.891304347826086</v>
      </c>
      <c r="F48" s="3">
        <v>14.535326086956522</v>
      </c>
      <c r="G48" s="3">
        <v>33.326086956521742</v>
      </c>
      <c r="H48" s="3">
        <v>114.30434782608695</v>
      </c>
      <c r="I48" s="3">
        <v>162.16576086956522</v>
      </c>
      <c r="J48" s="3">
        <v>4.0651907356948227</v>
      </c>
      <c r="K48" s="3">
        <v>4.0651907356948227</v>
      </c>
      <c r="L48" s="3">
        <v>0.36437329700272481</v>
      </c>
      <c r="M48" s="3">
        <v>0.36437329700272481</v>
      </c>
      <c r="N48" s="27">
        <v>45177</v>
      </c>
      <c r="O48"/>
      <c r="Q48"/>
      <c r="R48"/>
    </row>
    <row r="49" spans="1:18" x14ac:dyDescent="0.3">
      <c r="A49" t="s">
        <v>23</v>
      </c>
      <c r="B49" t="s">
        <v>131</v>
      </c>
      <c r="C49" t="s">
        <v>132</v>
      </c>
      <c r="D49" t="s">
        <v>133</v>
      </c>
      <c r="E49" s="3">
        <v>49.369565217391305</v>
      </c>
      <c r="F49" s="3">
        <v>17.430108695652173</v>
      </c>
      <c r="G49" s="3">
        <v>46.229239130434784</v>
      </c>
      <c r="H49" s="3">
        <v>137.66749999999999</v>
      </c>
      <c r="I49" s="3">
        <v>201.32684782608695</v>
      </c>
      <c r="J49" s="3">
        <v>4.0779546455306033</v>
      </c>
      <c r="K49" s="3">
        <v>4.1942029942756491</v>
      </c>
      <c r="L49" s="3">
        <v>0.35305372082782915</v>
      </c>
      <c r="M49" s="3">
        <v>0.4693020695728754</v>
      </c>
      <c r="N49" s="27">
        <v>45219</v>
      </c>
      <c r="O49"/>
      <c r="Q49"/>
      <c r="R49"/>
    </row>
    <row r="50" spans="1:18" x14ac:dyDescent="0.3">
      <c r="A50" t="s">
        <v>23</v>
      </c>
      <c r="B50" t="s">
        <v>134</v>
      </c>
      <c r="C50" t="s">
        <v>135</v>
      </c>
      <c r="D50" t="s">
        <v>136</v>
      </c>
      <c r="E50" s="3">
        <v>45.456521739130437</v>
      </c>
      <c r="F50" s="3">
        <v>17.921195652173914</v>
      </c>
      <c r="G50" s="3">
        <v>35.445652173913047</v>
      </c>
      <c r="H50" s="3">
        <v>154.8641304347826</v>
      </c>
      <c r="I50" s="3">
        <v>208.23097826086956</v>
      </c>
      <c r="J50" s="3">
        <v>4.5808823529411757</v>
      </c>
      <c r="K50" s="3">
        <v>4.8333931133428978</v>
      </c>
      <c r="L50" s="3">
        <v>0.39424916307986607</v>
      </c>
      <c r="M50" s="3">
        <v>0.64675992348158773</v>
      </c>
      <c r="N50" s="27">
        <v>45221</v>
      </c>
      <c r="O50"/>
      <c r="Q50"/>
      <c r="R50"/>
    </row>
    <row r="51" spans="1:18" x14ac:dyDescent="0.3">
      <c r="A51" t="s">
        <v>23</v>
      </c>
      <c r="B51" t="s">
        <v>137</v>
      </c>
      <c r="C51" t="s">
        <v>138</v>
      </c>
      <c r="D51" t="s">
        <v>2</v>
      </c>
      <c r="E51" s="3">
        <v>52.760869565217391</v>
      </c>
      <c r="F51" s="3">
        <v>29.290760869565219</v>
      </c>
      <c r="G51" s="3">
        <v>28.228260869565219</v>
      </c>
      <c r="H51" s="3">
        <v>167.74728260869566</v>
      </c>
      <c r="I51" s="3">
        <v>225.26630434782609</v>
      </c>
      <c r="J51" s="3">
        <v>4.269571487433045</v>
      </c>
      <c r="K51" s="3">
        <v>4.4061598681499792</v>
      </c>
      <c r="L51" s="3">
        <v>0.55516069221260822</v>
      </c>
      <c r="M51" s="3">
        <v>0.69174907292954269</v>
      </c>
      <c r="N51" s="27">
        <v>45449</v>
      </c>
      <c r="O51"/>
      <c r="Q51"/>
      <c r="R51"/>
    </row>
    <row r="52" spans="1:18" x14ac:dyDescent="0.3">
      <c r="A52" t="s">
        <v>23</v>
      </c>
      <c r="B52" t="s">
        <v>139</v>
      </c>
      <c r="C52" t="s">
        <v>140</v>
      </c>
      <c r="D52" t="s">
        <v>141</v>
      </c>
      <c r="E52" s="3">
        <v>89.097826086956516</v>
      </c>
      <c r="F52" s="3">
        <v>8.258152173913043</v>
      </c>
      <c r="G52" s="3">
        <v>85.347826086956516</v>
      </c>
      <c r="H52" s="3">
        <v>226.56793478260869</v>
      </c>
      <c r="I52" s="3">
        <v>320.17391304347825</v>
      </c>
      <c r="J52" s="3">
        <v>3.5935098206660974</v>
      </c>
      <c r="K52" s="3">
        <v>3.8228925216542637</v>
      </c>
      <c r="L52" s="3">
        <v>9.2686348664145421E-2</v>
      </c>
      <c r="M52" s="3">
        <v>0.32206904965231181</v>
      </c>
      <c r="N52" s="27">
        <v>45290</v>
      </c>
      <c r="O52"/>
      <c r="Q52"/>
      <c r="R52"/>
    </row>
    <row r="53" spans="1:18" x14ac:dyDescent="0.3">
      <c r="A53" t="s">
        <v>23</v>
      </c>
      <c r="B53" t="s">
        <v>142</v>
      </c>
      <c r="C53" t="s">
        <v>143</v>
      </c>
      <c r="D53" t="s">
        <v>144</v>
      </c>
      <c r="E53" s="3">
        <v>35.75</v>
      </c>
      <c r="F53" s="3">
        <v>5.5869565217391308</v>
      </c>
      <c r="G53" s="3">
        <v>33.378804347826083</v>
      </c>
      <c r="H53" s="3">
        <v>105.4333695652174</v>
      </c>
      <c r="I53" s="3">
        <v>144.39913043478262</v>
      </c>
      <c r="J53" s="3">
        <v>4.0391365156582548</v>
      </c>
      <c r="K53" s="3">
        <v>4.4292246883551227</v>
      </c>
      <c r="L53" s="3">
        <v>0.15627850410459107</v>
      </c>
      <c r="M53" s="3">
        <v>0.54636667680145934</v>
      </c>
      <c r="N53" s="27">
        <v>45172</v>
      </c>
      <c r="O53"/>
      <c r="Q53"/>
      <c r="R53"/>
    </row>
    <row r="54" spans="1:18" x14ac:dyDescent="0.3">
      <c r="A54" t="s">
        <v>23</v>
      </c>
      <c r="B54" t="s">
        <v>145</v>
      </c>
      <c r="C54" t="s">
        <v>146</v>
      </c>
      <c r="D54" t="s">
        <v>147</v>
      </c>
      <c r="E54" s="3">
        <v>55.815217391304351</v>
      </c>
      <c r="F54" s="3">
        <v>12.458369565217392</v>
      </c>
      <c r="G54" s="3">
        <v>31.30826086956522</v>
      </c>
      <c r="H54" s="3">
        <v>168.23293478260871</v>
      </c>
      <c r="I54" s="3">
        <v>211.99956521739131</v>
      </c>
      <c r="J54" s="3">
        <v>3.7982395326192795</v>
      </c>
      <c r="K54" s="3">
        <v>4.0237234664070112</v>
      </c>
      <c r="L54" s="3">
        <v>0.22320740019474197</v>
      </c>
      <c r="M54" s="3">
        <v>0.44869133398247324</v>
      </c>
      <c r="N54" s="27">
        <v>45236</v>
      </c>
      <c r="O54"/>
      <c r="Q54"/>
      <c r="R54"/>
    </row>
    <row r="55" spans="1:18" x14ac:dyDescent="0.3">
      <c r="A55" t="s">
        <v>23</v>
      </c>
      <c r="B55" t="s">
        <v>148</v>
      </c>
      <c r="C55" t="s">
        <v>129</v>
      </c>
      <c r="D55" t="s">
        <v>130</v>
      </c>
      <c r="E55" s="3">
        <v>30.065217391304348</v>
      </c>
      <c r="F55" s="3">
        <v>8.1657608695652169</v>
      </c>
      <c r="G55" s="3">
        <v>36.267391304347825</v>
      </c>
      <c r="H55" s="3">
        <v>58.182065217391305</v>
      </c>
      <c r="I55" s="3">
        <v>102.61521739130436</v>
      </c>
      <c r="J55" s="3">
        <v>3.413087490961678</v>
      </c>
      <c r="K55" s="3">
        <v>3.5593275488069418</v>
      </c>
      <c r="L55" s="3">
        <v>0.27160159074475776</v>
      </c>
      <c r="M55" s="3">
        <v>0.41784164859002171</v>
      </c>
      <c r="N55" s="27">
        <v>45365</v>
      </c>
      <c r="O55"/>
      <c r="Q55"/>
      <c r="R55"/>
    </row>
    <row r="56" spans="1:18" x14ac:dyDescent="0.3">
      <c r="A56" t="s">
        <v>23</v>
      </c>
      <c r="B56" t="s">
        <v>149</v>
      </c>
      <c r="C56" t="s">
        <v>150</v>
      </c>
      <c r="D56" t="s">
        <v>151</v>
      </c>
      <c r="E56" s="3">
        <v>50.402173913043477</v>
      </c>
      <c r="F56" s="3">
        <v>1.9997826086956523</v>
      </c>
      <c r="G56" s="3">
        <v>42.841739130434782</v>
      </c>
      <c r="H56" s="3">
        <v>113.82597826086956</v>
      </c>
      <c r="I56" s="3">
        <v>158.66749999999999</v>
      </c>
      <c r="J56" s="3">
        <v>3.1480288979943927</v>
      </c>
      <c r="K56" s="3">
        <v>3.5099309898641362</v>
      </c>
      <c r="L56" s="3">
        <v>3.9676514988138886E-2</v>
      </c>
      <c r="M56" s="3">
        <v>0.40157860685788233</v>
      </c>
      <c r="N56" s="27">
        <v>45346</v>
      </c>
      <c r="O56"/>
      <c r="Q56"/>
      <c r="R56"/>
    </row>
    <row r="57" spans="1:18" x14ac:dyDescent="0.3">
      <c r="A57" t="s">
        <v>23</v>
      </c>
      <c r="B57" t="s">
        <v>152</v>
      </c>
      <c r="C57" t="s">
        <v>52</v>
      </c>
      <c r="D57" t="s">
        <v>53</v>
      </c>
      <c r="E57" s="3">
        <v>76.032608695652172</v>
      </c>
      <c r="F57" s="3">
        <v>5.9298913043478247</v>
      </c>
      <c r="G57" s="3">
        <v>63.023804347826079</v>
      </c>
      <c r="H57" s="3">
        <v>185.46358695652177</v>
      </c>
      <c r="I57" s="3">
        <v>254.41728260869567</v>
      </c>
      <c r="J57" s="3">
        <v>3.3461601143674056</v>
      </c>
      <c r="K57" s="3">
        <v>3.6106304503216586</v>
      </c>
      <c r="L57" s="3">
        <v>7.7991422444603276E-2</v>
      </c>
      <c r="M57" s="3">
        <v>0.34246175839885629</v>
      </c>
      <c r="N57" s="27">
        <v>45352</v>
      </c>
      <c r="O57"/>
      <c r="Q57"/>
      <c r="R57"/>
    </row>
    <row r="58" spans="1:18" x14ac:dyDescent="0.3">
      <c r="A58" t="s">
        <v>23</v>
      </c>
      <c r="B58" t="s">
        <v>153</v>
      </c>
      <c r="C58" t="s">
        <v>154</v>
      </c>
      <c r="D58" t="s">
        <v>155</v>
      </c>
      <c r="E58" s="3">
        <v>44.260869565217391</v>
      </c>
      <c r="F58" s="3">
        <v>11.535000000000002</v>
      </c>
      <c r="G58" s="3">
        <v>8.6291304347826081</v>
      </c>
      <c r="H58" s="3">
        <v>77.760869565217391</v>
      </c>
      <c r="I58" s="3">
        <v>97.924999999999997</v>
      </c>
      <c r="J58" s="3">
        <v>2.2124508840864441</v>
      </c>
      <c r="K58" s="3">
        <v>2.3519400785854616</v>
      </c>
      <c r="L58" s="3">
        <v>0.26061394891944994</v>
      </c>
      <c r="M58" s="3">
        <v>0.40010314341846759</v>
      </c>
      <c r="N58" s="27">
        <v>45469</v>
      </c>
      <c r="O58"/>
      <c r="Q58"/>
      <c r="R58"/>
    </row>
    <row r="59" spans="1:18" x14ac:dyDescent="0.3">
      <c r="A59" t="s">
        <v>23</v>
      </c>
      <c r="B59" t="s">
        <v>156</v>
      </c>
      <c r="C59" t="s">
        <v>157</v>
      </c>
      <c r="D59" t="s">
        <v>22</v>
      </c>
      <c r="E59" s="3">
        <v>77.054347826086953</v>
      </c>
      <c r="F59" s="3">
        <v>3.176739130434783</v>
      </c>
      <c r="G59" s="3">
        <v>74.707391304347823</v>
      </c>
      <c r="H59" s="3">
        <v>157.00836956521741</v>
      </c>
      <c r="I59" s="3">
        <v>234.89250000000001</v>
      </c>
      <c r="J59" s="3">
        <v>3.0484003385526877</v>
      </c>
      <c r="K59" s="3">
        <v>3.2860220059246723</v>
      </c>
      <c r="L59" s="3">
        <v>4.1227253491324591E-2</v>
      </c>
      <c r="M59" s="3">
        <v>0.27884892086330937</v>
      </c>
      <c r="N59" s="27">
        <v>45428</v>
      </c>
      <c r="O59"/>
      <c r="Q59"/>
      <c r="R59"/>
    </row>
    <row r="60" spans="1:18" x14ac:dyDescent="0.3">
      <c r="A60" t="s">
        <v>23</v>
      </c>
      <c r="B60" t="s">
        <v>158</v>
      </c>
      <c r="C60" t="s">
        <v>41</v>
      </c>
      <c r="D60" t="s">
        <v>42</v>
      </c>
      <c r="E60" s="3">
        <v>73.478260869565219</v>
      </c>
      <c r="F60" s="3">
        <v>11.825108695652178</v>
      </c>
      <c r="G60" s="3">
        <v>79.786195652173916</v>
      </c>
      <c r="H60" s="3">
        <v>187.58228260869564</v>
      </c>
      <c r="I60" s="3">
        <v>279.1935869565217</v>
      </c>
      <c r="J60" s="3">
        <v>3.7996760355029582</v>
      </c>
      <c r="K60" s="3">
        <v>3.8728639053254437</v>
      </c>
      <c r="L60" s="3">
        <v>0.16093343195266277</v>
      </c>
      <c r="M60" s="3">
        <v>0.23412130177514801</v>
      </c>
      <c r="N60" s="27">
        <v>45393</v>
      </c>
      <c r="O60"/>
      <c r="Q60"/>
      <c r="R60"/>
    </row>
    <row r="61" spans="1:18" x14ac:dyDescent="0.3">
      <c r="A61" t="s">
        <v>23</v>
      </c>
      <c r="B61" t="s">
        <v>159</v>
      </c>
      <c r="C61" t="s">
        <v>31</v>
      </c>
      <c r="D61" t="s">
        <v>32</v>
      </c>
      <c r="E61" s="3">
        <v>73.510869565217391</v>
      </c>
      <c r="F61" s="3">
        <v>16.544782608695652</v>
      </c>
      <c r="G61" s="3">
        <v>59.684239130434783</v>
      </c>
      <c r="H61" s="3">
        <v>201.56434782608693</v>
      </c>
      <c r="I61" s="3">
        <v>277.79336956521735</v>
      </c>
      <c r="J61" s="3">
        <v>3.7789427768741679</v>
      </c>
      <c r="K61" s="3">
        <v>3.8419015229927544</v>
      </c>
      <c r="L61" s="3">
        <v>0.22506579920153777</v>
      </c>
      <c r="M61" s="3">
        <v>0.28802454532012423</v>
      </c>
      <c r="N61" s="27">
        <v>45390</v>
      </c>
      <c r="O61"/>
      <c r="Q61"/>
      <c r="R61"/>
    </row>
    <row r="62" spans="1:18" x14ac:dyDescent="0.3">
      <c r="A62" t="s">
        <v>23</v>
      </c>
      <c r="B62" t="s">
        <v>160</v>
      </c>
      <c r="C62" t="s">
        <v>161</v>
      </c>
      <c r="D62" t="s">
        <v>29</v>
      </c>
      <c r="E62" s="3">
        <v>78.967391304347828</v>
      </c>
      <c r="F62" s="3">
        <v>0.63043478260869557</v>
      </c>
      <c r="G62" s="3">
        <v>69.77652173913043</v>
      </c>
      <c r="H62" s="3">
        <v>172.35478260869564</v>
      </c>
      <c r="I62" s="3">
        <v>242.76173913043476</v>
      </c>
      <c r="J62" s="3">
        <v>3.0742023399862348</v>
      </c>
      <c r="K62" s="3">
        <v>3.1986097728836884</v>
      </c>
      <c r="L62" s="3">
        <v>7.9834824501032325E-3</v>
      </c>
      <c r="M62" s="3">
        <v>0.13239091534755676</v>
      </c>
      <c r="N62" s="27">
        <v>45457</v>
      </c>
      <c r="O62"/>
      <c r="Q62"/>
      <c r="R62"/>
    </row>
    <row r="63" spans="1:18" x14ac:dyDescent="0.3">
      <c r="A63" t="s">
        <v>23</v>
      </c>
      <c r="B63" t="s">
        <v>162</v>
      </c>
      <c r="C63" t="s">
        <v>50</v>
      </c>
      <c r="D63" t="s">
        <v>22</v>
      </c>
      <c r="E63" s="3">
        <v>92.565217391304344</v>
      </c>
      <c r="F63" s="3">
        <v>16.601195652173914</v>
      </c>
      <c r="G63" s="3">
        <v>56.743152173913039</v>
      </c>
      <c r="H63" s="3">
        <v>161.25782608695653</v>
      </c>
      <c r="I63" s="3">
        <v>234.60217391304349</v>
      </c>
      <c r="J63" s="3">
        <v>2.5344527947393143</v>
      </c>
      <c r="K63" s="3">
        <v>2.6518788163457025</v>
      </c>
      <c r="L63" s="3">
        <v>0.17934593705965243</v>
      </c>
      <c r="M63" s="3">
        <v>0.29677195866604039</v>
      </c>
      <c r="N63" s="27">
        <v>45220</v>
      </c>
      <c r="O63"/>
      <c r="Q63"/>
      <c r="R63"/>
    </row>
    <row r="64" spans="1:18" x14ac:dyDescent="0.3">
      <c r="A64" t="s">
        <v>23</v>
      </c>
      <c r="B64" t="s">
        <v>163</v>
      </c>
      <c r="C64" t="s">
        <v>104</v>
      </c>
      <c r="D64" t="s">
        <v>58</v>
      </c>
      <c r="E64" s="3">
        <v>76.543478260869563</v>
      </c>
      <c r="F64" s="3">
        <v>18.089239130434773</v>
      </c>
      <c r="G64" s="3">
        <v>79.50032608695652</v>
      </c>
      <c r="H64" s="3">
        <v>228.84119565217389</v>
      </c>
      <c r="I64" s="3">
        <v>326.43076086956518</v>
      </c>
      <c r="J64" s="3">
        <v>4.2646449872195396</v>
      </c>
      <c r="K64" s="3">
        <v>4.2646449872195396</v>
      </c>
      <c r="L64" s="3">
        <v>0.2363263277477988</v>
      </c>
      <c r="M64" s="3">
        <v>0.2363263277477988</v>
      </c>
      <c r="N64" s="27">
        <v>45354</v>
      </c>
      <c r="O64"/>
      <c r="Q64"/>
      <c r="R64"/>
    </row>
    <row r="65" spans="1:18" x14ac:dyDescent="0.3">
      <c r="A65" t="s">
        <v>23</v>
      </c>
      <c r="B65" t="s">
        <v>164</v>
      </c>
      <c r="C65" t="s">
        <v>154</v>
      </c>
      <c r="D65" t="s">
        <v>155</v>
      </c>
      <c r="E65" s="3">
        <v>53.891304347826086</v>
      </c>
      <c r="F65" s="3">
        <v>6.196521739130433</v>
      </c>
      <c r="G65" s="3">
        <v>53.795869565217394</v>
      </c>
      <c r="H65" s="3">
        <v>131.58217391304348</v>
      </c>
      <c r="I65" s="3">
        <v>191.5745652173913</v>
      </c>
      <c r="J65" s="3">
        <v>3.5548325937878174</v>
      </c>
      <c r="K65" s="3">
        <v>3.7579568374344494</v>
      </c>
      <c r="L65" s="3">
        <v>0.11498184751916092</v>
      </c>
      <c r="M65" s="3">
        <v>0.31810609116579264</v>
      </c>
      <c r="N65" s="27">
        <v>45269</v>
      </c>
      <c r="O65"/>
      <c r="Q65"/>
      <c r="R65"/>
    </row>
    <row r="66" spans="1:18" x14ac:dyDescent="0.3">
      <c r="A66" t="s">
        <v>23</v>
      </c>
      <c r="B66" t="s">
        <v>165</v>
      </c>
      <c r="C66" t="s">
        <v>166</v>
      </c>
      <c r="D66" t="s">
        <v>96</v>
      </c>
      <c r="E66" s="3">
        <v>53.065217391304351</v>
      </c>
      <c r="F66" s="3">
        <v>8.3370652173913058</v>
      </c>
      <c r="G66" s="3">
        <v>69.756956521739127</v>
      </c>
      <c r="H66" s="3">
        <v>112.68554347826087</v>
      </c>
      <c r="I66" s="3">
        <v>190.77956521739128</v>
      </c>
      <c r="J66" s="3">
        <v>3.5951904956984837</v>
      </c>
      <c r="K66" s="3">
        <v>3.7994735764031131</v>
      </c>
      <c r="L66" s="3">
        <v>0.15710979106923395</v>
      </c>
      <c r="M66" s="3">
        <v>0.36139287177386314</v>
      </c>
      <c r="N66" s="27">
        <v>45218</v>
      </c>
      <c r="O66"/>
      <c r="Q66"/>
      <c r="R66"/>
    </row>
    <row r="67" spans="1:18" x14ac:dyDescent="0.3">
      <c r="A67" t="s">
        <v>23</v>
      </c>
      <c r="B67" t="s">
        <v>167</v>
      </c>
      <c r="C67" t="s">
        <v>168</v>
      </c>
      <c r="D67" t="s">
        <v>8</v>
      </c>
      <c r="E67" s="3">
        <v>30.130434782608695</v>
      </c>
      <c r="F67" s="3">
        <v>16.635869565217391</v>
      </c>
      <c r="G67" s="3">
        <v>28.149456521739129</v>
      </c>
      <c r="H67" s="3">
        <v>63.548804347826085</v>
      </c>
      <c r="I67" s="3">
        <v>108.33413043478259</v>
      </c>
      <c r="J67" s="3">
        <v>3.5955050505050501</v>
      </c>
      <c r="K67" s="3">
        <v>3.7792171717171716</v>
      </c>
      <c r="L67" s="3">
        <v>0.55212842712842713</v>
      </c>
      <c r="M67" s="3">
        <v>0.73584054834054835</v>
      </c>
      <c r="N67" s="27">
        <v>45178</v>
      </c>
      <c r="O67"/>
      <c r="Q67"/>
      <c r="R67"/>
    </row>
    <row r="68" spans="1:18" x14ac:dyDescent="0.3">
      <c r="A68" t="s">
        <v>23</v>
      </c>
      <c r="B68" t="s">
        <v>169</v>
      </c>
      <c r="C68" t="s">
        <v>170</v>
      </c>
      <c r="D68" t="s">
        <v>21</v>
      </c>
      <c r="E68" s="3">
        <v>42.902173913043477</v>
      </c>
      <c r="F68" s="3">
        <v>46.339347826086943</v>
      </c>
      <c r="G68" s="3">
        <v>20.068804347826084</v>
      </c>
      <c r="H68" s="3">
        <v>118.30945652173912</v>
      </c>
      <c r="I68" s="3">
        <v>184.71760869565213</v>
      </c>
      <c r="J68" s="3">
        <v>4.3055535850012658</v>
      </c>
      <c r="K68" s="3">
        <v>4.5624575627058528</v>
      </c>
      <c r="L68" s="3">
        <v>1.0801165442107927</v>
      </c>
      <c r="M68" s="3">
        <v>1.3370205219153786</v>
      </c>
      <c r="N68" s="27">
        <v>45403</v>
      </c>
      <c r="O68"/>
      <c r="Q68"/>
      <c r="R68"/>
    </row>
    <row r="69" spans="1:18" x14ac:dyDescent="0.3">
      <c r="A69" t="s">
        <v>23</v>
      </c>
      <c r="B69" t="s">
        <v>171</v>
      </c>
      <c r="C69" t="s">
        <v>172</v>
      </c>
      <c r="D69" t="s">
        <v>81</v>
      </c>
      <c r="E69" s="3">
        <v>29.358695652173914</v>
      </c>
      <c r="F69" s="3">
        <v>18.013586956521738</v>
      </c>
      <c r="G69" s="3">
        <v>22.260869565217391</v>
      </c>
      <c r="H69" s="3">
        <v>50.701086956521742</v>
      </c>
      <c r="I69" s="3">
        <v>90.975543478260875</v>
      </c>
      <c r="J69" s="3">
        <v>3.0987597186227323</v>
      </c>
      <c r="K69" s="3">
        <v>3.3363569048500556</v>
      </c>
      <c r="L69" s="3">
        <v>0.61356904850055527</v>
      </c>
      <c r="M69" s="3">
        <v>0.85116623472787856</v>
      </c>
      <c r="N69" s="27">
        <v>45191</v>
      </c>
      <c r="O69"/>
      <c r="Q69"/>
      <c r="R69"/>
    </row>
    <row r="70" spans="1:18" x14ac:dyDescent="0.3">
      <c r="A70" t="s">
        <v>23</v>
      </c>
      <c r="B70" t="s">
        <v>173</v>
      </c>
      <c r="C70" t="s">
        <v>95</v>
      </c>
      <c r="D70" t="s">
        <v>96</v>
      </c>
      <c r="E70" s="3">
        <v>34.282608695652172</v>
      </c>
      <c r="F70" s="3">
        <v>9.1922826086956544</v>
      </c>
      <c r="G70" s="3">
        <v>41.616847826086953</v>
      </c>
      <c r="H70" s="3">
        <v>68.850543478260875</v>
      </c>
      <c r="I70" s="3">
        <v>119.65967391304349</v>
      </c>
      <c r="J70" s="3">
        <v>3.4903899809765382</v>
      </c>
      <c r="K70" s="3">
        <v>3.8112523779327843</v>
      </c>
      <c r="L70" s="3">
        <v>0.26813253012048199</v>
      </c>
      <c r="M70" s="3">
        <v>0.58899492707672807</v>
      </c>
      <c r="N70" s="27">
        <v>45250</v>
      </c>
      <c r="O70"/>
      <c r="Q70"/>
      <c r="R70"/>
    </row>
    <row r="71" spans="1:18" x14ac:dyDescent="0.3">
      <c r="A71" t="s">
        <v>23</v>
      </c>
      <c r="B71" t="s">
        <v>174</v>
      </c>
      <c r="C71" t="s">
        <v>175</v>
      </c>
      <c r="D71" t="s">
        <v>176</v>
      </c>
      <c r="E71" s="3">
        <v>50.413043478260867</v>
      </c>
      <c r="F71" s="3">
        <v>6.7779347826086962</v>
      </c>
      <c r="G71" s="3">
        <v>38.206195652173911</v>
      </c>
      <c r="H71" s="3">
        <v>97.735652173913053</v>
      </c>
      <c r="I71" s="3">
        <v>142.71978260869565</v>
      </c>
      <c r="J71" s="3">
        <v>2.8310090556274257</v>
      </c>
      <c r="K71" s="3">
        <v>3.1892777059077191</v>
      </c>
      <c r="L71" s="3">
        <v>0.13444803794739113</v>
      </c>
      <c r="M71" s="3">
        <v>0.49271668822768433</v>
      </c>
      <c r="N71" s="27">
        <v>45439</v>
      </c>
      <c r="O71"/>
      <c r="Q71"/>
      <c r="R71"/>
    </row>
    <row r="72" spans="1:18" x14ac:dyDescent="0.3">
      <c r="A72" t="s">
        <v>23</v>
      </c>
      <c r="B72" t="s">
        <v>177</v>
      </c>
      <c r="C72" t="s">
        <v>178</v>
      </c>
      <c r="D72" t="s">
        <v>117</v>
      </c>
      <c r="E72" s="3">
        <v>67.619565217391298</v>
      </c>
      <c r="F72" s="3">
        <v>16.353260869565219</v>
      </c>
      <c r="G72" s="3">
        <v>55.434782608695649</v>
      </c>
      <c r="H72" s="3">
        <v>189.73</v>
      </c>
      <c r="I72" s="3">
        <v>261.51804347826089</v>
      </c>
      <c r="J72" s="3">
        <v>3.8674907571130053</v>
      </c>
      <c r="K72" s="3">
        <v>4.1496270696029578</v>
      </c>
      <c r="L72" s="3">
        <v>0.24184214756470024</v>
      </c>
      <c r="M72" s="3">
        <v>0.52397846005465365</v>
      </c>
      <c r="N72" s="27">
        <v>45381</v>
      </c>
      <c r="O72"/>
      <c r="Q72"/>
      <c r="R72"/>
    </row>
    <row r="73" spans="1:18" x14ac:dyDescent="0.3">
      <c r="A73" t="s">
        <v>23</v>
      </c>
      <c r="B73" t="s">
        <v>179</v>
      </c>
      <c r="C73" t="s">
        <v>180</v>
      </c>
      <c r="D73" t="s">
        <v>181</v>
      </c>
      <c r="E73" s="3">
        <v>98.304347826086953</v>
      </c>
      <c r="F73" s="3">
        <v>1.8804347826086956</v>
      </c>
      <c r="G73" s="3">
        <v>104.8695652173913</v>
      </c>
      <c r="H73" s="3">
        <v>344.20652173913044</v>
      </c>
      <c r="I73" s="3">
        <v>450.95652173913044</v>
      </c>
      <c r="J73" s="3">
        <v>4.5873507297655909</v>
      </c>
      <c r="K73" s="3">
        <v>4.7299314462627153</v>
      </c>
      <c r="L73" s="3">
        <v>1.9128704113224235E-2</v>
      </c>
      <c r="M73" s="3">
        <v>0.1617094206103494</v>
      </c>
      <c r="N73" s="27">
        <v>45424</v>
      </c>
      <c r="O73"/>
      <c r="Q73"/>
      <c r="R73"/>
    </row>
    <row r="74" spans="1:18" x14ac:dyDescent="0.3">
      <c r="A74" t="s">
        <v>23</v>
      </c>
      <c r="B74" t="s">
        <v>182</v>
      </c>
      <c r="C74" t="s">
        <v>183</v>
      </c>
      <c r="D74" t="s">
        <v>5</v>
      </c>
      <c r="E74" s="3">
        <v>92.869565217391298</v>
      </c>
      <c r="F74" s="3">
        <v>36.230978260869563</v>
      </c>
      <c r="G74" s="3">
        <v>74.328804347826093</v>
      </c>
      <c r="H74" s="3">
        <v>297.01630434782606</v>
      </c>
      <c r="I74" s="3">
        <v>407.57608695652175</v>
      </c>
      <c r="J74" s="3">
        <v>4.3886938202247192</v>
      </c>
      <c r="K74" s="3">
        <v>4.4523642322097379</v>
      </c>
      <c r="L74" s="3">
        <v>0.39012757490636707</v>
      </c>
      <c r="M74" s="3">
        <v>0.45379798689138573</v>
      </c>
      <c r="N74" s="27">
        <v>45447</v>
      </c>
      <c r="O74"/>
      <c r="Q74"/>
      <c r="R74"/>
    </row>
    <row r="75" spans="1:18" x14ac:dyDescent="0.3">
      <c r="A75" t="s">
        <v>23</v>
      </c>
      <c r="B75" t="s">
        <v>184</v>
      </c>
      <c r="C75" t="s">
        <v>92</v>
      </c>
      <c r="D75" t="s">
        <v>93</v>
      </c>
      <c r="E75" s="3">
        <v>67.456521739130437</v>
      </c>
      <c r="F75" s="3">
        <v>17.600543478260871</v>
      </c>
      <c r="G75" s="3">
        <v>76.317934782608702</v>
      </c>
      <c r="H75" s="3">
        <v>157.70923913043478</v>
      </c>
      <c r="I75" s="3">
        <v>251.62771739130437</v>
      </c>
      <c r="J75" s="3">
        <v>3.730220754108927</v>
      </c>
      <c r="K75" s="3">
        <v>3.8707299387689331</v>
      </c>
      <c r="L75" s="3">
        <v>0.26091685465678377</v>
      </c>
      <c r="M75" s="3">
        <v>0.40142603931679016</v>
      </c>
      <c r="N75" s="27">
        <v>45453</v>
      </c>
      <c r="O75"/>
      <c r="Q75"/>
      <c r="R75"/>
    </row>
    <row r="76" spans="1:18" x14ac:dyDescent="0.3">
      <c r="A76" t="s">
        <v>23</v>
      </c>
      <c r="B76" t="s">
        <v>185</v>
      </c>
      <c r="C76" t="s">
        <v>186</v>
      </c>
      <c r="D76" t="s">
        <v>176</v>
      </c>
      <c r="E76" s="3">
        <v>59.413043478260867</v>
      </c>
      <c r="F76" s="3">
        <v>5.1138043478260871</v>
      </c>
      <c r="G76" s="3">
        <v>65.897608695652167</v>
      </c>
      <c r="H76" s="3">
        <v>134.97271739130434</v>
      </c>
      <c r="I76" s="3">
        <v>205.9841304347826</v>
      </c>
      <c r="J76" s="3">
        <v>3.4669849981705085</v>
      </c>
      <c r="K76" s="3">
        <v>3.6774295645810464</v>
      </c>
      <c r="L76" s="3">
        <v>8.6072081961214783E-2</v>
      </c>
      <c r="M76" s="3">
        <v>0.29651664837175268</v>
      </c>
      <c r="N76" s="27">
        <v>45440</v>
      </c>
      <c r="O76"/>
      <c r="Q76"/>
      <c r="R76"/>
    </row>
    <row r="77" spans="1:18" x14ac:dyDescent="0.3">
      <c r="A77" t="s">
        <v>23</v>
      </c>
      <c r="B77" t="s">
        <v>187</v>
      </c>
      <c r="C77" t="s">
        <v>28</v>
      </c>
      <c r="D77" t="s">
        <v>29</v>
      </c>
      <c r="E77" s="3">
        <v>81.989130434782609</v>
      </c>
      <c r="F77" s="3">
        <v>10.720108695652174</v>
      </c>
      <c r="G77" s="3">
        <v>67.302499999999995</v>
      </c>
      <c r="H77" s="3">
        <v>200.95304347826087</v>
      </c>
      <c r="I77" s="3">
        <v>278.97565217391303</v>
      </c>
      <c r="J77" s="3">
        <v>3.4025931327058196</v>
      </c>
      <c r="K77" s="3">
        <v>3.5498488664987402</v>
      </c>
      <c r="L77" s="3">
        <v>0.13075036457642847</v>
      </c>
      <c r="M77" s="3">
        <v>0.27800609836934903</v>
      </c>
      <c r="N77" s="27">
        <v>45199</v>
      </c>
      <c r="O77"/>
      <c r="Q77"/>
      <c r="R77"/>
    </row>
    <row r="78" spans="1:18" x14ac:dyDescent="0.3">
      <c r="A78" t="s">
        <v>23</v>
      </c>
      <c r="B78" t="s">
        <v>188</v>
      </c>
      <c r="C78" t="s">
        <v>189</v>
      </c>
      <c r="D78" t="s">
        <v>190</v>
      </c>
      <c r="E78" s="3">
        <v>89.782608695652172</v>
      </c>
      <c r="F78" s="3">
        <v>15.614130434782609</v>
      </c>
      <c r="G78" s="3">
        <v>112.0679347826087</v>
      </c>
      <c r="H78" s="3">
        <v>236.73369565217391</v>
      </c>
      <c r="I78" s="3">
        <v>364.41576086956525</v>
      </c>
      <c r="J78" s="3">
        <v>4.0588680387409202</v>
      </c>
      <c r="K78" s="3">
        <v>4.3160714285714281</v>
      </c>
      <c r="L78" s="3">
        <v>0.17391041162227605</v>
      </c>
      <c r="M78" s="3">
        <v>0.43111380145278455</v>
      </c>
      <c r="N78" s="27">
        <v>45337</v>
      </c>
      <c r="O78"/>
      <c r="Q78"/>
      <c r="R78"/>
    </row>
    <row r="79" spans="1:18" x14ac:dyDescent="0.3">
      <c r="A79" t="s">
        <v>23</v>
      </c>
      <c r="B79" t="s">
        <v>191</v>
      </c>
      <c r="C79" t="s">
        <v>116</v>
      </c>
      <c r="D79" t="s">
        <v>117</v>
      </c>
      <c r="E79" s="3">
        <v>112.77173913043478</v>
      </c>
      <c r="F79" s="3">
        <v>11.707065217391307</v>
      </c>
      <c r="G79" s="3">
        <v>103.89380434782608</v>
      </c>
      <c r="H79" s="3">
        <v>264.27771739130435</v>
      </c>
      <c r="I79" s="3">
        <v>379.87858695652176</v>
      </c>
      <c r="J79" s="3">
        <v>3.3685619277108434</v>
      </c>
      <c r="K79" s="3">
        <v>3.5769937349397591</v>
      </c>
      <c r="L79" s="3">
        <v>0.10381204819277111</v>
      </c>
      <c r="M79" s="3">
        <v>0.31224385542168676</v>
      </c>
      <c r="N79" s="27">
        <v>45308</v>
      </c>
      <c r="O79"/>
      <c r="Q79"/>
      <c r="R79"/>
    </row>
    <row r="80" spans="1:18" x14ac:dyDescent="0.3">
      <c r="A80" t="s">
        <v>23</v>
      </c>
      <c r="B80" t="s">
        <v>192</v>
      </c>
      <c r="C80" t="s">
        <v>193</v>
      </c>
      <c r="D80" t="s">
        <v>176</v>
      </c>
      <c r="E80" s="3">
        <v>64.663043478260875</v>
      </c>
      <c r="F80" s="3">
        <v>19.902826086956523</v>
      </c>
      <c r="G80" s="3">
        <v>62.607500000000002</v>
      </c>
      <c r="H80" s="3">
        <v>110.6525</v>
      </c>
      <c r="I80" s="3">
        <v>193.16282608695653</v>
      </c>
      <c r="J80" s="3">
        <v>2.9872213817448308</v>
      </c>
      <c r="K80" s="3">
        <v>3.0880366448142542</v>
      </c>
      <c r="L80" s="3">
        <v>0.30779290637081863</v>
      </c>
      <c r="M80" s="3">
        <v>0.40860816944024203</v>
      </c>
      <c r="N80" s="27">
        <v>45366</v>
      </c>
      <c r="O80"/>
      <c r="Q80"/>
      <c r="R80"/>
    </row>
    <row r="81" spans="1:18" x14ac:dyDescent="0.3">
      <c r="A81" t="s">
        <v>23</v>
      </c>
      <c r="B81" t="s">
        <v>194</v>
      </c>
      <c r="C81" t="s">
        <v>31</v>
      </c>
      <c r="D81" t="s">
        <v>32</v>
      </c>
      <c r="E81" s="3">
        <v>80.043478260869563</v>
      </c>
      <c r="F81" s="3">
        <v>12.176630434782609</v>
      </c>
      <c r="G81" s="3">
        <v>88.366847826086953</v>
      </c>
      <c r="H81" s="3">
        <v>199.62771739130434</v>
      </c>
      <c r="I81" s="3">
        <v>300.17119565217388</v>
      </c>
      <c r="J81" s="3">
        <v>3.7501018468223788</v>
      </c>
      <c r="K81" s="3">
        <v>3.9945681694731126</v>
      </c>
      <c r="L81" s="3">
        <v>0.15212520369364477</v>
      </c>
      <c r="M81" s="3">
        <v>0.39659152634437805</v>
      </c>
      <c r="N81" s="27">
        <v>45455</v>
      </c>
      <c r="O81"/>
      <c r="Q81"/>
      <c r="R81"/>
    </row>
    <row r="82" spans="1:18" x14ac:dyDescent="0.3">
      <c r="A82" t="s">
        <v>23</v>
      </c>
      <c r="B82" t="s">
        <v>195</v>
      </c>
      <c r="C82" t="s">
        <v>196</v>
      </c>
      <c r="D82" t="s">
        <v>197</v>
      </c>
      <c r="E82" s="3">
        <v>44.021739130434781</v>
      </c>
      <c r="F82" s="3">
        <v>5.9755434782608692</v>
      </c>
      <c r="G82" s="3">
        <v>55.779456521739128</v>
      </c>
      <c r="H82" s="3">
        <v>122.89195652173912</v>
      </c>
      <c r="I82" s="3">
        <v>184.64695652173913</v>
      </c>
      <c r="J82" s="3">
        <v>4.1944493827160496</v>
      </c>
      <c r="K82" s="3">
        <v>4.5627209876543207</v>
      </c>
      <c r="L82" s="3">
        <v>0.13574074074074075</v>
      </c>
      <c r="M82" s="3">
        <v>0.50401234567901232</v>
      </c>
      <c r="N82" s="27">
        <v>45353</v>
      </c>
      <c r="O82"/>
      <c r="Q82"/>
      <c r="R82"/>
    </row>
    <row r="83" spans="1:18" x14ac:dyDescent="0.3">
      <c r="A83" t="s">
        <v>23</v>
      </c>
      <c r="B83" t="s">
        <v>198</v>
      </c>
      <c r="C83" t="s">
        <v>114</v>
      </c>
      <c r="D83" t="s">
        <v>39</v>
      </c>
      <c r="E83" s="3">
        <v>36.739130434782609</v>
      </c>
      <c r="F83" s="3">
        <v>3.2879347826086955</v>
      </c>
      <c r="G83" s="3">
        <v>36.889456521739127</v>
      </c>
      <c r="H83" s="3">
        <v>86.183804347826083</v>
      </c>
      <c r="I83" s="3">
        <v>126.3611956521739</v>
      </c>
      <c r="J83" s="3">
        <v>3.4394171597633134</v>
      </c>
      <c r="K83" s="3">
        <v>3.7283757396449704</v>
      </c>
      <c r="L83" s="3">
        <v>8.9494082840236688E-2</v>
      </c>
      <c r="M83" s="3">
        <v>0.37845266272189348</v>
      </c>
      <c r="N83" s="27">
        <v>45402</v>
      </c>
      <c r="O83"/>
      <c r="Q83"/>
      <c r="R83"/>
    </row>
    <row r="84" spans="1:18" x14ac:dyDescent="0.3">
      <c r="A84" t="s">
        <v>23</v>
      </c>
      <c r="B84" t="s">
        <v>199</v>
      </c>
      <c r="C84" t="s">
        <v>200</v>
      </c>
      <c r="D84" t="s">
        <v>201</v>
      </c>
      <c r="E84" s="3">
        <v>68.260869565217391</v>
      </c>
      <c r="F84" s="3">
        <v>15.247282608695652</v>
      </c>
      <c r="G84" s="3">
        <v>67.135869565217391</v>
      </c>
      <c r="H84" s="3">
        <v>199.8858695652174</v>
      </c>
      <c r="I84" s="3">
        <v>282.26902173913044</v>
      </c>
      <c r="J84" s="3">
        <v>4.1351512738853504</v>
      </c>
      <c r="K84" s="3">
        <v>4.2989251592356688</v>
      </c>
      <c r="L84" s="3">
        <v>0.22336783439490446</v>
      </c>
      <c r="M84" s="3">
        <v>0.38714171974522293</v>
      </c>
      <c r="N84" s="27">
        <v>45306</v>
      </c>
      <c r="O84"/>
      <c r="Q84"/>
      <c r="R84"/>
    </row>
    <row r="85" spans="1:18" x14ac:dyDescent="0.3">
      <c r="A85" t="s">
        <v>23</v>
      </c>
      <c r="B85" t="s">
        <v>202</v>
      </c>
      <c r="C85" t="s">
        <v>203</v>
      </c>
      <c r="D85" t="s">
        <v>204</v>
      </c>
      <c r="E85" s="3">
        <v>87.902173913043484</v>
      </c>
      <c r="F85" s="3">
        <v>42.325326086956522</v>
      </c>
      <c r="G85" s="3">
        <v>102.30434782608695</v>
      </c>
      <c r="H85" s="3">
        <v>295.23597826086956</v>
      </c>
      <c r="I85" s="3">
        <v>439.86565217391302</v>
      </c>
      <c r="J85" s="3">
        <v>5.0040361073327553</v>
      </c>
      <c r="K85" s="3">
        <v>5.2129083714603679</v>
      </c>
      <c r="L85" s="3">
        <v>0.48150488438234201</v>
      </c>
      <c r="M85" s="3">
        <v>0.69037714850995413</v>
      </c>
      <c r="N85" s="27">
        <v>45441</v>
      </c>
      <c r="O85"/>
      <c r="Q85"/>
      <c r="R85"/>
    </row>
    <row r="86" spans="1:18" x14ac:dyDescent="0.3">
      <c r="A86" t="s">
        <v>23</v>
      </c>
      <c r="B86" t="s">
        <v>205</v>
      </c>
      <c r="C86" t="s">
        <v>95</v>
      </c>
      <c r="D86" t="s">
        <v>96</v>
      </c>
      <c r="E86" s="3">
        <v>49.423913043478258</v>
      </c>
      <c r="F86" s="3">
        <v>3.8230434782608707</v>
      </c>
      <c r="G86" s="3">
        <v>71.966847826086948</v>
      </c>
      <c r="H86" s="3">
        <v>84.01652173913044</v>
      </c>
      <c r="I86" s="3">
        <v>159.80641304347824</v>
      </c>
      <c r="J86" s="3">
        <v>3.233382449967011</v>
      </c>
      <c r="K86" s="3">
        <v>3.5944622828238399</v>
      </c>
      <c r="L86" s="3">
        <v>7.7352100285902822E-2</v>
      </c>
      <c r="M86" s="3">
        <v>0.43843193314273154</v>
      </c>
      <c r="N86" s="27">
        <v>45471</v>
      </c>
      <c r="O86"/>
      <c r="Q86"/>
      <c r="R86"/>
    </row>
    <row r="87" spans="1:18" x14ac:dyDescent="0.3">
      <c r="A87" t="s">
        <v>23</v>
      </c>
      <c r="B87" t="s">
        <v>206</v>
      </c>
      <c r="C87" t="s">
        <v>80</v>
      </c>
      <c r="D87" t="s">
        <v>81</v>
      </c>
      <c r="E87" s="3">
        <v>78.880434782608702</v>
      </c>
      <c r="F87" s="3">
        <v>19.285326086956523</v>
      </c>
      <c r="G87" s="3">
        <v>82.774456521739125</v>
      </c>
      <c r="H87" s="3">
        <v>249.74456521739131</v>
      </c>
      <c r="I87" s="3">
        <v>351.804347826087</v>
      </c>
      <c r="J87" s="3">
        <v>4.4599696844426076</v>
      </c>
      <c r="K87" s="3">
        <v>4.5315557392862065</v>
      </c>
      <c r="L87" s="3">
        <v>0.24448808047402507</v>
      </c>
      <c r="M87" s="3">
        <v>0.31607413531762435</v>
      </c>
      <c r="N87" s="27">
        <v>45098</v>
      </c>
      <c r="O87"/>
      <c r="Q87"/>
      <c r="R87"/>
    </row>
    <row r="88" spans="1:18" x14ac:dyDescent="0.3">
      <c r="A88" t="s">
        <v>23</v>
      </c>
      <c r="B88" t="s">
        <v>207</v>
      </c>
      <c r="C88" t="s">
        <v>25</v>
      </c>
      <c r="D88" t="s">
        <v>26</v>
      </c>
      <c r="E88" s="3">
        <v>49.641304347826086</v>
      </c>
      <c r="F88" s="3">
        <v>11.644021739130435</v>
      </c>
      <c r="G88" s="3">
        <v>87.122282608695656</v>
      </c>
      <c r="H88" s="3">
        <v>166.05706521739131</v>
      </c>
      <c r="I88" s="3">
        <v>264.82336956521738</v>
      </c>
      <c r="J88" s="3">
        <v>5.3347383402671333</v>
      </c>
      <c r="K88" s="3">
        <v>5.5778081891832709</v>
      </c>
      <c r="L88" s="3">
        <v>0.23456317057149115</v>
      </c>
      <c r="M88" s="3">
        <v>0.4776330194876286</v>
      </c>
      <c r="N88" s="27">
        <v>45214</v>
      </c>
      <c r="O88"/>
      <c r="Q88"/>
      <c r="R88"/>
    </row>
    <row r="89" spans="1:18" x14ac:dyDescent="0.3">
      <c r="A89" t="s">
        <v>23</v>
      </c>
      <c r="B89" t="s">
        <v>208</v>
      </c>
      <c r="C89" t="s">
        <v>209</v>
      </c>
      <c r="D89" t="s">
        <v>210</v>
      </c>
      <c r="E89" s="3">
        <v>26.336956521739129</v>
      </c>
      <c r="F89" s="3">
        <v>1.5325000000000002</v>
      </c>
      <c r="G89" s="3">
        <v>27.255326086956519</v>
      </c>
      <c r="H89" s="3">
        <v>76.975326086956514</v>
      </c>
      <c r="I89" s="3">
        <v>105.76315217391303</v>
      </c>
      <c r="J89" s="3">
        <v>4.0157697069748242</v>
      </c>
      <c r="K89" s="3">
        <v>4.4256293850598434</v>
      </c>
      <c r="L89" s="3">
        <v>5.8188196450680983E-2</v>
      </c>
      <c r="M89" s="3">
        <v>0.46804787453569957</v>
      </c>
      <c r="N89" s="27">
        <v>45153</v>
      </c>
      <c r="O89"/>
      <c r="Q89"/>
      <c r="R89"/>
    </row>
    <row r="90" spans="1:18" x14ac:dyDescent="0.3">
      <c r="A90" t="s">
        <v>23</v>
      </c>
      <c r="B90" t="s">
        <v>211</v>
      </c>
      <c r="C90" t="s">
        <v>55</v>
      </c>
      <c r="D90" t="s">
        <v>39</v>
      </c>
      <c r="E90" s="3">
        <v>51.847826086956523</v>
      </c>
      <c r="F90" s="3">
        <v>4.5842391304347823</v>
      </c>
      <c r="G90" s="3">
        <v>57.9375</v>
      </c>
      <c r="H90" s="3">
        <v>143.54076086956522</v>
      </c>
      <c r="I90" s="3">
        <v>206.0625</v>
      </c>
      <c r="J90" s="3">
        <v>3.9743710691823897</v>
      </c>
      <c r="K90" s="3">
        <v>4.2559392033542975</v>
      </c>
      <c r="L90" s="3">
        <v>8.8417190775681331E-2</v>
      </c>
      <c r="M90" s="3">
        <v>0.36998532494758896</v>
      </c>
      <c r="N90" s="27">
        <v>45302</v>
      </c>
      <c r="O90"/>
      <c r="Q90"/>
      <c r="R90"/>
    </row>
    <row r="91" spans="1:18" x14ac:dyDescent="0.3">
      <c r="A91" t="s">
        <v>23</v>
      </c>
      <c r="B91" t="s">
        <v>212</v>
      </c>
      <c r="C91" t="s">
        <v>55</v>
      </c>
      <c r="D91" t="s">
        <v>39</v>
      </c>
      <c r="E91" s="3">
        <v>97.25</v>
      </c>
      <c r="F91" s="3">
        <v>28.241847826086957</v>
      </c>
      <c r="G91" s="3">
        <v>100.98913043478261</v>
      </c>
      <c r="H91" s="3">
        <v>223.64130434782609</v>
      </c>
      <c r="I91" s="3">
        <v>352.87228260869563</v>
      </c>
      <c r="J91" s="3">
        <v>3.6285067620431426</v>
      </c>
      <c r="K91" s="3">
        <v>3.8849938526880514</v>
      </c>
      <c r="L91" s="3">
        <v>0.29040460489549569</v>
      </c>
      <c r="M91" s="3">
        <v>0.54689169554040462</v>
      </c>
      <c r="N91" s="27">
        <v>45435</v>
      </c>
      <c r="O91"/>
      <c r="Q91"/>
      <c r="R91"/>
    </row>
    <row r="92" spans="1:18" x14ac:dyDescent="0.3">
      <c r="A92" t="s">
        <v>23</v>
      </c>
      <c r="B92" t="s">
        <v>213</v>
      </c>
      <c r="C92" t="s">
        <v>214</v>
      </c>
      <c r="D92" t="s">
        <v>215</v>
      </c>
      <c r="E92" s="3">
        <v>101.58695652173913</v>
      </c>
      <c r="F92" s="3">
        <v>4.3559782608695654</v>
      </c>
      <c r="G92" s="3">
        <v>103.62228260869566</v>
      </c>
      <c r="H92" s="3">
        <v>232.5</v>
      </c>
      <c r="I92" s="3">
        <v>340.47826086956525</v>
      </c>
      <c r="J92" s="3">
        <v>3.3515942649261721</v>
      </c>
      <c r="K92" s="3">
        <v>3.6162261930237536</v>
      </c>
      <c r="L92" s="3">
        <v>4.2879306655253586E-2</v>
      </c>
      <c r="M92" s="3">
        <v>0.30751123475283548</v>
      </c>
      <c r="N92" s="27">
        <v>45168</v>
      </c>
      <c r="O92"/>
      <c r="Q92"/>
      <c r="R92"/>
    </row>
    <row r="93" spans="1:18" x14ac:dyDescent="0.3">
      <c r="A93" t="s">
        <v>23</v>
      </c>
      <c r="B93" t="s">
        <v>216</v>
      </c>
      <c r="C93" t="s">
        <v>217</v>
      </c>
      <c r="D93" t="s">
        <v>218</v>
      </c>
      <c r="E93" s="3">
        <v>81.586956521739125</v>
      </c>
      <c r="F93" s="3">
        <v>26.067934782608695</v>
      </c>
      <c r="G93" s="3">
        <v>72.991847826086953</v>
      </c>
      <c r="H93" s="3">
        <v>249.9266304347826</v>
      </c>
      <c r="I93" s="3">
        <v>348.98641304347825</v>
      </c>
      <c r="J93" s="3">
        <v>4.2774780175859313</v>
      </c>
      <c r="K93" s="3">
        <v>4.5675459632294171</v>
      </c>
      <c r="L93" s="3">
        <v>0.31951105782041034</v>
      </c>
      <c r="M93" s="3">
        <v>0.6095790034638956</v>
      </c>
      <c r="N93" s="27">
        <v>45134</v>
      </c>
      <c r="O93"/>
      <c r="Q93"/>
      <c r="R93"/>
    </row>
    <row r="94" spans="1:18" x14ac:dyDescent="0.3">
      <c r="A94" t="s">
        <v>23</v>
      </c>
      <c r="B94" t="s">
        <v>219</v>
      </c>
      <c r="C94" t="s">
        <v>50</v>
      </c>
      <c r="D94" t="s">
        <v>22</v>
      </c>
      <c r="E94" s="3">
        <v>104.58695652173913</v>
      </c>
      <c r="F94" s="3">
        <v>17.674239130434788</v>
      </c>
      <c r="G94" s="3">
        <v>87.948804347826083</v>
      </c>
      <c r="H94" s="3">
        <v>202.99054347826089</v>
      </c>
      <c r="I94" s="3">
        <v>308.61358695652177</v>
      </c>
      <c r="J94" s="3">
        <v>2.9507846601538148</v>
      </c>
      <c r="K94" s="3">
        <v>3.0656776138017046</v>
      </c>
      <c r="L94" s="3">
        <v>0.168990854292247</v>
      </c>
      <c r="M94" s="3">
        <v>0.28388380794013723</v>
      </c>
      <c r="N94" s="27">
        <v>45434</v>
      </c>
      <c r="O94"/>
      <c r="Q94"/>
      <c r="R94"/>
    </row>
    <row r="95" spans="1:18" x14ac:dyDescent="0.3">
      <c r="A95" t="s">
        <v>23</v>
      </c>
      <c r="B95" t="s">
        <v>220</v>
      </c>
      <c r="C95" t="s">
        <v>80</v>
      </c>
      <c r="D95" t="s">
        <v>81</v>
      </c>
      <c r="E95" s="3">
        <v>57.858695652173914</v>
      </c>
      <c r="F95" s="3">
        <v>1.4456521739130435</v>
      </c>
      <c r="G95" s="3">
        <v>98.883152173913047</v>
      </c>
      <c r="H95" s="3">
        <v>129.89130434782609</v>
      </c>
      <c r="I95" s="3">
        <v>230.22010869565219</v>
      </c>
      <c r="J95" s="3">
        <v>3.979006199511554</v>
      </c>
      <c r="K95" s="3">
        <v>4.3465940259252305</v>
      </c>
      <c r="L95" s="3">
        <v>2.4985910201014466E-2</v>
      </c>
      <c r="M95" s="3">
        <v>0.39257373661469114</v>
      </c>
      <c r="N95" s="27">
        <v>45445</v>
      </c>
      <c r="O95"/>
      <c r="Q95"/>
      <c r="R95"/>
    </row>
    <row r="96" spans="1:18" x14ac:dyDescent="0.3">
      <c r="A96" t="s">
        <v>23</v>
      </c>
      <c r="B96" t="s">
        <v>221</v>
      </c>
      <c r="C96" t="s">
        <v>222</v>
      </c>
      <c r="D96" t="s">
        <v>144</v>
      </c>
      <c r="E96" s="3">
        <v>43.836956521739133</v>
      </c>
      <c r="F96" s="3">
        <v>16.955434782608698</v>
      </c>
      <c r="G96" s="3">
        <v>43.588478260869564</v>
      </c>
      <c r="H96" s="3">
        <v>124.92380434782608</v>
      </c>
      <c r="I96" s="3">
        <v>185.46771739130435</v>
      </c>
      <c r="J96" s="3">
        <v>4.2308529630547973</v>
      </c>
      <c r="K96" s="3">
        <v>4.4452045623605256</v>
      </c>
      <c r="L96" s="3">
        <v>0.38678403173816023</v>
      </c>
      <c r="M96" s="3">
        <v>0.60113563104388801</v>
      </c>
      <c r="N96" s="27">
        <v>45184</v>
      </c>
      <c r="O96"/>
      <c r="Q96"/>
      <c r="R96"/>
    </row>
    <row r="97" spans="1:18" x14ac:dyDescent="0.3">
      <c r="A97" t="s">
        <v>23</v>
      </c>
      <c r="B97" t="s">
        <v>223</v>
      </c>
      <c r="C97" t="s">
        <v>224</v>
      </c>
      <c r="D97" t="s">
        <v>218</v>
      </c>
      <c r="E97" s="3">
        <v>58.815217391304351</v>
      </c>
      <c r="F97" s="3">
        <v>12.920978260869568</v>
      </c>
      <c r="G97" s="3">
        <v>51.962717391304345</v>
      </c>
      <c r="H97" s="3">
        <v>136.94858695652175</v>
      </c>
      <c r="I97" s="3">
        <v>201.83228260869566</v>
      </c>
      <c r="J97" s="3">
        <v>3.43163370911107</v>
      </c>
      <c r="K97" s="3">
        <v>3.5484790242099429</v>
      </c>
      <c r="L97" s="3">
        <v>0.21968767325817781</v>
      </c>
      <c r="M97" s="3">
        <v>0.33653298835705048</v>
      </c>
      <c r="N97" s="27">
        <v>45315</v>
      </c>
      <c r="O97"/>
      <c r="Q97"/>
      <c r="R97"/>
    </row>
    <row r="98" spans="1:18" x14ac:dyDescent="0.3">
      <c r="A98" t="s">
        <v>23</v>
      </c>
      <c r="B98" t="s">
        <v>225</v>
      </c>
      <c r="C98" t="s">
        <v>226</v>
      </c>
      <c r="D98" t="s">
        <v>32</v>
      </c>
      <c r="E98" s="3">
        <v>49.923913043478258</v>
      </c>
      <c r="F98" s="3">
        <v>8.9673913043478257E-2</v>
      </c>
      <c r="G98" s="3">
        <v>73.801630434782609</v>
      </c>
      <c r="H98" s="3">
        <v>122.5570652173913</v>
      </c>
      <c r="I98" s="3">
        <v>196.44836956521738</v>
      </c>
      <c r="J98" s="3">
        <v>3.9349553668626172</v>
      </c>
      <c r="K98" s="3">
        <v>4.2404202046592641</v>
      </c>
      <c r="L98" s="3">
        <v>1.7962116263879817E-3</v>
      </c>
      <c r="M98" s="3">
        <v>0.30726104942303506</v>
      </c>
      <c r="N98" s="27">
        <v>45202</v>
      </c>
      <c r="O98"/>
      <c r="Q98"/>
      <c r="R98"/>
    </row>
    <row r="99" spans="1:18" x14ac:dyDescent="0.3">
      <c r="A99" t="s">
        <v>23</v>
      </c>
      <c r="B99" t="s">
        <v>227</v>
      </c>
      <c r="C99" t="s">
        <v>80</v>
      </c>
      <c r="D99" t="s">
        <v>81</v>
      </c>
      <c r="E99" s="3">
        <v>48.978260869565219</v>
      </c>
      <c r="F99" s="3">
        <v>14.701086956521742</v>
      </c>
      <c r="G99" s="3">
        <v>51.904456521739128</v>
      </c>
      <c r="H99" s="3">
        <v>132.57249999999999</v>
      </c>
      <c r="I99" s="3">
        <v>199.17804347826086</v>
      </c>
      <c r="J99" s="3">
        <v>4.0666622281402569</v>
      </c>
      <c r="K99" s="3">
        <v>4.1980426098535286</v>
      </c>
      <c r="L99" s="3">
        <v>0.30015534842432318</v>
      </c>
      <c r="M99" s="3">
        <v>0.43153573013759439</v>
      </c>
      <c r="N99" s="27">
        <v>45404</v>
      </c>
      <c r="O99"/>
      <c r="Q99"/>
      <c r="R99"/>
    </row>
    <row r="100" spans="1:18" x14ac:dyDescent="0.3">
      <c r="A100" t="s">
        <v>23</v>
      </c>
      <c r="B100" t="s">
        <v>228</v>
      </c>
      <c r="C100" t="s">
        <v>229</v>
      </c>
      <c r="D100" t="s">
        <v>15</v>
      </c>
      <c r="E100" s="3">
        <v>104.77173913043478</v>
      </c>
      <c r="F100" s="3">
        <v>35.986413043478258</v>
      </c>
      <c r="G100" s="3">
        <v>135.79565217391306</v>
      </c>
      <c r="H100" s="3">
        <v>293.6521739130435</v>
      </c>
      <c r="I100" s="3">
        <v>465.43423913043478</v>
      </c>
      <c r="J100" s="3">
        <v>4.4423643531486672</v>
      </c>
      <c r="K100" s="3">
        <v>4.4954818964622891</v>
      </c>
      <c r="L100" s="3">
        <v>0.34347442680776014</v>
      </c>
      <c r="M100" s="3">
        <v>0.39659197012138192</v>
      </c>
      <c r="N100" s="27">
        <v>45452</v>
      </c>
      <c r="O100"/>
      <c r="Q100"/>
      <c r="R100"/>
    </row>
    <row r="101" spans="1:18" x14ac:dyDescent="0.3">
      <c r="A101" t="s">
        <v>23</v>
      </c>
      <c r="B101" t="s">
        <v>230</v>
      </c>
      <c r="C101" t="s">
        <v>104</v>
      </c>
      <c r="D101" t="s">
        <v>58</v>
      </c>
      <c r="E101" s="3">
        <v>75.097826086956516</v>
      </c>
      <c r="F101" s="3">
        <v>10.484565217391305</v>
      </c>
      <c r="G101" s="3">
        <v>36.851847826086953</v>
      </c>
      <c r="H101" s="3">
        <v>159.41869565217391</v>
      </c>
      <c r="I101" s="3">
        <v>206.75510869565215</v>
      </c>
      <c r="J101" s="3">
        <v>2.7531437255753364</v>
      </c>
      <c r="K101" s="3">
        <v>3.0863685048487484</v>
      </c>
      <c r="L101" s="3">
        <v>0.13961210015921263</v>
      </c>
      <c r="M101" s="3">
        <v>0.4728368794326242</v>
      </c>
      <c r="N101" s="27">
        <v>45267</v>
      </c>
      <c r="O101"/>
      <c r="Q101"/>
      <c r="R101"/>
    </row>
    <row r="102" spans="1:18" x14ac:dyDescent="0.3">
      <c r="A102" t="s">
        <v>23</v>
      </c>
      <c r="B102" t="s">
        <v>231</v>
      </c>
      <c r="C102" t="s">
        <v>4</v>
      </c>
      <c r="D102" t="s">
        <v>61</v>
      </c>
      <c r="E102" s="3">
        <v>58.25</v>
      </c>
      <c r="F102" s="3">
        <v>14.923913043478262</v>
      </c>
      <c r="G102" s="3">
        <v>51.831521739130437</v>
      </c>
      <c r="H102" s="3">
        <v>170.8125</v>
      </c>
      <c r="I102" s="3">
        <v>237.56793478260869</v>
      </c>
      <c r="J102" s="3">
        <v>4.0784194812465007</v>
      </c>
      <c r="K102" s="3">
        <v>4.3718510916215712</v>
      </c>
      <c r="L102" s="3">
        <v>0.25620451576786718</v>
      </c>
      <c r="M102" s="3">
        <v>0.54963612614293722</v>
      </c>
      <c r="N102" s="27">
        <v>45410</v>
      </c>
      <c r="O102"/>
      <c r="Q102"/>
      <c r="R102"/>
    </row>
    <row r="103" spans="1:18" x14ac:dyDescent="0.3">
      <c r="A103" t="s">
        <v>23</v>
      </c>
      <c r="B103" t="s">
        <v>232</v>
      </c>
      <c r="C103" t="s">
        <v>233</v>
      </c>
      <c r="D103" t="s">
        <v>234</v>
      </c>
      <c r="E103" s="3">
        <v>58.173913043478258</v>
      </c>
      <c r="F103" s="3">
        <v>17.478260869565219</v>
      </c>
      <c r="G103" s="3">
        <v>62.383152173913047</v>
      </c>
      <c r="H103" s="3">
        <v>142.64130434782609</v>
      </c>
      <c r="I103" s="3">
        <v>222.50271739130437</v>
      </c>
      <c r="J103" s="3">
        <v>3.824785127055307</v>
      </c>
      <c r="K103" s="3">
        <v>4.2053437967115102</v>
      </c>
      <c r="L103" s="3">
        <v>0.30044843049327358</v>
      </c>
      <c r="M103" s="3">
        <v>0.68100710014947685</v>
      </c>
      <c r="N103" s="27">
        <v>45244</v>
      </c>
      <c r="O103"/>
      <c r="Q103"/>
      <c r="R103"/>
    </row>
    <row r="104" spans="1:18" x14ac:dyDescent="0.3">
      <c r="A104" t="s">
        <v>23</v>
      </c>
      <c r="B104" t="s">
        <v>235</v>
      </c>
      <c r="C104" t="s">
        <v>236</v>
      </c>
      <c r="D104" t="s">
        <v>93</v>
      </c>
      <c r="E104" s="3">
        <v>52.717391304347828</v>
      </c>
      <c r="F104" s="3">
        <v>0</v>
      </c>
      <c r="G104" s="3">
        <v>68.032608695652172</v>
      </c>
      <c r="H104" s="3">
        <v>114.47826086956522</v>
      </c>
      <c r="I104" s="3">
        <v>182.51086956521738</v>
      </c>
      <c r="J104" s="3">
        <v>3.4620618556701026</v>
      </c>
      <c r="K104" s="3">
        <v>3.7786082474226799</v>
      </c>
      <c r="L104" s="3">
        <v>0</v>
      </c>
      <c r="M104" s="3">
        <v>0.31654639175257732</v>
      </c>
      <c r="N104" s="27">
        <v>45289</v>
      </c>
      <c r="O104"/>
      <c r="Q104"/>
      <c r="R104"/>
    </row>
    <row r="105" spans="1:18" x14ac:dyDescent="0.3">
      <c r="A105" t="s">
        <v>23</v>
      </c>
      <c r="B105" t="s">
        <v>237</v>
      </c>
      <c r="C105" t="s">
        <v>238</v>
      </c>
      <c r="D105" t="s">
        <v>239</v>
      </c>
      <c r="E105" s="3">
        <v>61.336956521739133</v>
      </c>
      <c r="F105" s="3">
        <v>26.418478260869566</v>
      </c>
      <c r="G105" s="3">
        <v>41.176630434782609</v>
      </c>
      <c r="H105" s="3">
        <v>162.33152173913044</v>
      </c>
      <c r="I105" s="3">
        <v>229.92663043478262</v>
      </c>
      <c r="J105" s="3">
        <v>3.748582314371788</v>
      </c>
      <c r="K105" s="3">
        <v>4.0639287612971824</v>
      </c>
      <c r="L105" s="3">
        <v>0.43071061492114127</v>
      </c>
      <c r="M105" s="3">
        <v>0.74605706184653553</v>
      </c>
      <c r="N105" s="27">
        <v>45135</v>
      </c>
      <c r="O105"/>
      <c r="Q105"/>
      <c r="R105"/>
    </row>
    <row r="106" spans="1:18" x14ac:dyDescent="0.3">
      <c r="A106" t="s">
        <v>23</v>
      </c>
      <c r="B106" t="s">
        <v>240</v>
      </c>
      <c r="C106" t="s">
        <v>241</v>
      </c>
      <c r="D106" t="s">
        <v>176</v>
      </c>
      <c r="E106" s="3">
        <v>56.815217391304351</v>
      </c>
      <c r="F106" s="3">
        <v>13.957717391304344</v>
      </c>
      <c r="G106" s="3">
        <v>49.01532608695652</v>
      </c>
      <c r="H106" s="3">
        <v>105.99434782608695</v>
      </c>
      <c r="I106" s="3">
        <v>168.96739130434781</v>
      </c>
      <c r="J106" s="3">
        <v>2.9739812511957142</v>
      </c>
      <c r="K106" s="3">
        <v>3.296870097570308</v>
      </c>
      <c r="L106" s="3">
        <v>0.24566864358140417</v>
      </c>
      <c r="M106" s="3">
        <v>0.56855748995599764</v>
      </c>
      <c r="N106" s="27">
        <v>45297</v>
      </c>
      <c r="O106"/>
      <c r="Q106"/>
      <c r="R106"/>
    </row>
    <row r="107" spans="1:18" x14ac:dyDescent="0.3">
      <c r="A107" t="s">
        <v>23</v>
      </c>
      <c r="B107" t="s">
        <v>242</v>
      </c>
      <c r="C107" t="s">
        <v>0</v>
      </c>
      <c r="D107" t="s">
        <v>1</v>
      </c>
      <c r="E107" s="3">
        <v>47.706521739130437</v>
      </c>
      <c r="F107" s="3">
        <v>10.535326086956522</v>
      </c>
      <c r="G107" s="3">
        <v>32.801630434782609</v>
      </c>
      <c r="H107" s="3">
        <v>99.910326086956516</v>
      </c>
      <c r="I107" s="3">
        <v>143.24728260869566</v>
      </c>
      <c r="J107" s="3">
        <v>3.0026771474139893</v>
      </c>
      <c r="K107" s="3">
        <v>3.2217475506949187</v>
      </c>
      <c r="L107" s="3">
        <v>0.22083618136249714</v>
      </c>
      <c r="M107" s="3">
        <v>0.43990658464342669</v>
      </c>
      <c r="N107" s="27">
        <v>45341</v>
      </c>
      <c r="O107"/>
      <c r="Q107"/>
      <c r="R107"/>
    </row>
    <row r="108" spans="1:18" x14ac:dyDescent="0.3">
      <c r="A108" t="s">
        <v>23</v>
      </c>
      <c r="B108" t="s">
        <v>243</v>
      </c>
      <c r="C108" t="s">
        <v>104</v>
      </c>
      <c r="D108" t="s">
        <v>58</v>
      </c>
      <c r="E108" s="3">
        <v>110.52173913043478</v>
      </c>
      <c r="F108" s="3">
        <v>28.716521739130435</v>
      </c>
      <c r="G108" s="3">
        <v>123.08010869565219</v>
      </c>
      <c r="H108" s="3">
        <v>341.69369565217391</v>
      </c>
      <c r="I108" s="3">
        <v>493.49032608695654</v>
      </c>
      <c r="J108" s="3">
        <v>4.4650973642800951</v>
      </c>
      <c r="K108" s="3">
        <v>4.6023908339889852</v>
      </c>
      <c r="L108" s="3">
        <v>0.25982690794649882</v>
      </c>
      <c r="M108" s="3">
        <v>0.39712037765538943</v>
      </c>
      <c r="N108" s="27">
        <v>45413</v>
      </c>
      <c r="O108"/>
      <c r="Q108"/>
      <c r="R108"/>
    </row>
    <row r="109" spans="1:18" x14ac:dyDescent="0.3">
      <c r="A109" t="s">
        <v>23</v>
      </c>
      <c r="B109" t="s">
        <v>244</v>
      </c>
      <c r="C109" t="s">
        <v>31</v>
      </c>
      <c r="D109" t="s">
        <v>32</v>
      </c>
      <c r="E109" s="3">
        <v>94.543478260869563</v>
      </c>
      <c r="F109" s="3">
        <v>52.380434782608695</v>
      </c>
      <c r="G109" s="3">
        <v>117.1929347826087</v>
      </c>
      <c r="H109" s="3">
        <v>235.44293478260869</v>
      </c>
      <c r="I109" s="3">
        <v>405.01630434782612</v>
      </c>
      <c r="J109" s="3">
        <v>4.2839158427224655</v>
      </c>
      <c r="K109" s="3">
        <v>4.3429811450908256</v>
      </c>
      <c r="L109" s="3">
        <v>0.55403541043918147</v>
      </c>
      <c r="M109" s="3">
        <v>0.61310071280754197</v>
      </c>
      <c r="N109" s="27">
        <v>45450</v>
      </c>
      <c r="O109"/>
      <c r="Q109"/>
      <c r="R109"/>
    </row>
    <row r="110" spans="1:18" x14ac:dyDescent="0.3">
      <c r="A110" t="s">
        <v>23</v>
      </c>
      <c r="B110" t="s">
        <v>245</v>
      </c>
      <c r="C110" t="s">
        <v>246</v>
      </c>
      <c r="D110" t="s">
        <v>141</v>
      </c>
      <c r="E110" s="3">
        <v>81.173913043478265</v>
      </c>
      <c r="F110" s="3">
        <v>31.508152173913043</v>
      </c>
      <c r="G110" s="3">
        <v>67.855978260869563</v>
      </c>
      <c r="H110" s="3">
        <v>162.80434782608697</v>
      </c>
      <c r="I110" s="3">
        <v>262.16847826086956</v>
      </c>
      <c r="J110" s="3">
        <v>3.2297134440278521</v>
      </c>
      <c r="K110" s="3">
        <v>3.3004151044456349</v>
      </c>
      <c r="L110" s="3">
        <v>0.3881561328334226</v>
      </c>
      <c r="M110" s="3">
        <v>0.45885779325120507</v>
      </c>
      <c r="N110" s="27">
        <v>45454</v>
      </c>
      <c r="O110"/>
      <c r="Q110"/>
      <c r="R110"/>
    </row>
    <row r="111" spans="1:18" x14ac:dyDescent="0.3">
      <c r="A111" t="s">
        <v>23</v>
      </c>
      <c r="B111" t="s">
        <v>247</v>
      </c>
      <c r="C111" t="s">
        <v>248</v>
      </c>
      <c r="D111" t="s">
        <v>218</v>
      </c>
      <c r="E111" s="3">
        <v>61.293478260869563</v>
      </c>
      <c r="F111" s="3">
        <v>23.854891304347827</v>
      </c>
      <c r="G111" s="3">
        <v>45.581304347826084</v>
      </c>
      <c r="H111" s="3">
        <v>141.33228260869564</v>
      </c>
      <c r="I111" s="3">
        <v>210.76847826086953</v>
      </c>
      <c r="J111" s="3">
        <v>3.4386770704025533</v>
      </c>
      <c r="K111" s="3">
        <v>3.5390494768575986</v>
      </c>
      <c r="L111" s="3">
        <v>0.38919134598333044</v>
      </c>
      <c r="M111" s="3">
        <v>0.48956375243837569</v>
      </c>
      <c r="N111" s="27">
        <v>45312</v>
      </c>
      <c r="O111"/>
      <c r="Q111"/>
      <c r="R111"/>
    </row>
    <row r="112" spans="1:18" x14ac:dyDescent="0.3">
      <c r="A112" t="s">
        <v>23</v>
      </c>
      <c r="B112" t="s">
        <v>249</v>
      </c>
      <c r="C112" t="s">
        <v>250</v>
      </c>
      <c r="D112" t="s">
        <v>7</v>
      </c>
      <c r="E112" s="3">
        <v>75.619565217391298</v>
      </c>
      <c r="F112" s="3">
        <v>24.168913043478259</v>
      </c>
      <c r="G112" s="3">
        <v>76.34760869565217</v>
      </c>
      <c r="H112" s="3">
        <v>294.20402173913044</v>
      </c>
      <c r="I112" s="3">
        <v>394.72054347826088</v>
      </c>
      <c r="J112" s="3">
        <v>5.2198203248526669</v>
      </c>
      <c r="K112" s="3">
        <v>5.295715107086389</v>
      </c>
      <c r="L112" s="3">
        <v>0.3196119016817594</v>
      </c>
      <c r="M112" s="3">
        <v>0.39550668391548083</v>
      </c>
      <c r="N112" s="27">
        <v>45266</v>
      </c>
      <c r="O112"/>
      <c r="Q112"/>
      <c r="R112"/>
    </row>
    <row r="113" spans="1:18" x14ac:dyDescent="0.3">
      <c r="A113" t="s">
        <v>23</v>
      </c>
      <c r="B113" t="s">
        <v>251</v>
      </c>
      <c r="C113" t="s">
        <v>68</v>
      </c>
      <c r="D113" t="s">
        <v>69</v>
      </c>
      <c r="E113" s="3">
        <v>73.326086956521735</v>
      </c>
      <c r="F113" s="3">
        <v>12.490869565217389</v>
      </c>
      <c r="G113" s="3">
        <v>95.926956521739143</v>
      </c>
      <c r="H113" s="3">
        <v>149.44956521739132</v>
      </c>
      <c r="I113" s="3">
        <v>257.86739130434785</v>
      </c>
      <c r="J113" s="3">
        <v>3.5167210198636232</v>
      </c>
      <c r="K113" s="3">
        <v>3.7755944263267125</v>
      </c>
      <c r="L113" s="3">
        <v>0.17034687222057515</v>
      </c>
      <c r="M113" s="3">
        <v>0.42922027868366441</v>
      </c>
      <c r="N113" s="27">
        <v>45369</v>
      </c>
      <c r="O113"/>
      <c r="Q113"/>
      <c r="R113"/>
    </row>
    <row r="114" spans="1:18" x14ac:dyDescent="0.3">
      <c r="A114" t="s">
        <v>23</v>
      </c>
      <c r="B114" t="s">
        <v>252</v>
      </c>
      <c r="C114" t="s">
        <v>253</v>
      </c>
      <c r="D114" t="s">
        <v>21</v>
      </c>
      <c r="E114" s="3">
        <v>38.641304347826086</v>
      </c>
      <c r="F114" s="3">
        <v>2.847826086956522</v>
      </c>
      <c r="G114" s="3">
        <v>42.847826086956523</v>
      </c>
      <c r="H114" s="3">
        <v>68.163043478260875</v>
      </c>
      <c r="I114" s="3">
        <v>113.85869565217392</v>
      </c>
      <c r="J114" s="3">
        <v>2.9465541490857947</v>
      </c>
      <c r="K114" s="3">
        <v>3.1727004219409283</v>
      </c>
      <c r="L114" s="3">
        <v>7.3699015471167376E-2</v>
      </c>
      <c r="M114" s="3">
        <v>0.29984528832630097</v>
      </c>
      <c r="N114" s="27">
        <v>45415</v>
      </c>
      <c r="O114"/>
      <c r="Q114"/>
      <c r="R114"/>
    </row>
    <row r="115" spans="1:18" x14ac:dyDescent="0.3">
      <c r="A115" t="s">
        <v>23</v>
      </c>
      <c r="B115" t="s">
        <v>254</v>
      </c>
      <c r="C115" t="s">
        <v>255</v>
      </c>
      <c r="D115" t="s">
        <v>151</v>
      </c>
      <c r="E115" s="3">
        <v>39.576086956521742</v>
      </c>
      <c r="F115" s="3">
        <v>4.2070652173913032</v>
      </c>
      <c r="G115" s="3">
        <v>44.509673913043478</v>
      </c>
      <c r="H115" s="3">
        <v>114.40489130434783</v>
      </c>
      <c r="I115" s="3">
        <v>163.12163043478262</v>
      </c>
      <c r="J115" s="3">
        <v>4.1217220543806645</v>
      </c>
      <c r="K115" s="3">
        <v>4.5614089535841797</v>
      </c>
      <c r="L115" s="3">
        <v>0.10630321340291125</v>
      </c>
      <c r="M115" s="3">
        <v>0.54599011260642671</v>
      </c>
      <c r="N115" s="27">
        <v>45342</v>
      </c>
      <c r="O115"/>
      <c r="Q115"/>
      <c r="R115"/>
    </row>
    <row r="116" spans="1:18" x14ac:dyDescent="0.3">
      <c r="A116" t="s">
        <v>23</v>
      </c>
      <c r="B116" t="s">
        <v>256</v>
      </c>
      <c r="C116" t="s">
        <v>255</v>
      </c>
      <c r="D116" t="s">
        <v>151</v>
      </c>
      <c r="E116" s="3">
        <v>61.673913043478258</v>
      </c>
      <c r="F116" s="3">
        <v>12.951086956521738</v>
      </c>
      <c r="G116" s="3">
        <v>47.913043478260867</v>
      </c>
      <c r="H116" s="3">
        <v>135.66304347826087</v>
      </c>
      <c r="I116" s="3">
        <v>196.5271739130435</v>
      </c>
      <c r="J116" s="3">
        <v>3.186552696510399</v>
      </c>
      <c r="K116" s="3">
        <v>3.3571554458935493</v>
      </c>
      <c r="L116" s="3">
        <v>0.20999295029961226</v>
      </c>
      <c r="M116" s="3">
        <v>0.38059569968276347</v>
      </c>
      <c r="N116" s="27">
        <v>45180</v>
      </c>
      <c r="O116"/>
      <c r="Q116"/>
      <c r="R116"/>
    </row>
    <row r="117" spans="1:18" x14ac:dyDescent="0.3">
      <c r="A117" t="s">
        <v>23</v>
      </c>
      <c r="B117" t="s">
        <v>257</v>
      </c>
      <c r="C117" t="s">
        <v>17</v>
      </c>
      <c r="D117" t="s">
        <v>258</v>
      </c>
      <c r="E117" s="3">
        <v>37.086956521739133</v>
      </c>
      <c r="F117" s="3">
        <v>25.448804347826087</v>
      </c>
      <c r="G117" s="3">
        <v>15.564021739130435</v>
      </c>
      <c r="H117" s="3">
        <v>152.84076086956523</v>
      </c>
      <c r="I117" s="3">
        <v>193.85358695652175</v>
      </c>
      <c r="J117" s="3">
        <v>5.227001758499414</v>
      </c>
      <c r="K117" s="3">
        <v>5.4841940211019935</v>
      </c>
      <c r="L117" s="3">
        <v>0.6861928487690504</v>
      </c>
      <c r="M117" s="3">
        <v>0.9433851113716295</v>
      </c>
      <c r="N117" s="27" t="s">
        <v>439</v>
      </c>
      <c r="O117"/>
      <c r="Q117"/>
      <c r="R117"/>
    </row>
    <row r="118" spans="1:18" x14ac:dyDescent="0.3">
      <c r="A118" t="s">
        <v>23</v>
      </c>
      <c r="B118" t="s">
        <v>259</v>
      </c>
      <c r="C118" t="s">
        <v>50</v>
      </c>
      <c r="D118" t="s">
        <v>22</v>
      </c>
      <c r="E118" s="3">
        <v>69.586956521739125</v>
      </c>
      <c r="F118" s="3">
        <v>7.3247826086956511</v>
      </c>
      <c r="G118" s="3">
        <v>92.038586956521726</v>
      </c>
      <c r="H118" s="3">
        <v>136.47847826086957</v>
      </c>
      <c r="I118" s="3">
        <v>235.84184782608696</v>
      </c>
      <c r="J118" s="3">
        <v>3.3891674476726026</v>
      </c>
      <c r="K118" s="3">
        <v>3.6697110278038112</v>
      </c>
      <c r="L118" s="3">
        <v>0.10526085598250547</v>
      </c>
      <c r="M118" s="3">
        <v>0.3858044361137144</v>
      </c>
      <c r="N118" s="27">
        <v>45398</v>
      </c>
      <c r="O118"/>
      <c r="Q118"/>
      <c r="R118"/>
    </row>
    <row r="119" spans="1:18" x14ac:dyDescent="0.3">
      <c r="A119" t="s">
        <v>23</v>
      </c>
      <c r="B119" t="s">
        <v>260</v>
      </c>
      <c r="C119" t="s">
        <v>31</v>
      </c>
      <c r="D119" t="s">
        <v>32</v>
      </c>
      <c r="E119" s="3">
        <v>82.630434782608702</v>
      </c>
      <c r="F119" s="3">
        <v>0</v>
      </c>
      <c r="G119" s="3">
        <v>112.98913043478261</v>
      </c>
      <c r="H119" s="3">
        <v>255.33152173913044</v>
      </c>
      <c r="I119" s="3">
        <v>368.32065217391306</v>
      </c>
      <c r="J119" s="3">
        <v>4.4574454091028679</v>
      </c>
      <c r="K119" s="3">
        <v>4.6378913443830569</v>
      </c>
      <c r="L119" s="3">
        <v>0</v>
      </c>
      <c r="M119" s="3">
        <v>0.1804459352801894</v>
      </c>
      <c r="N119" s="27">
        <v>45343</v>
      </c>
      <c r="O119"/>
      <c r="Q119"/>
      <c r="R119"/>
    </row>
    <row r="120" spans="1:18" x14ac:dyDescent="0.3">
      <c r="A120" t="s">
        <v>23</v>
      </c>
      <c r="B120" t="s">
        <v>261</v>
      </c>
      <c r="C120" t="s">
        <v>262</v>
      </c>
      <c r="D120" t="s">
        <v>263</v>
      </c>
      <c r="E120" s="3">
        <v>53.869565217391305</v>
      </c>
      <c r="F120" s="3">
        <v>7.4918478260869561</v>
      </c>
      <c r="G120" s="3">
        <v>79.6875</v>
      </c>
      <c r="H120" s="3">
        <v>188.20923913043478</v>
      </c>
      <c r="I120" s="3">
        <v>275.38858695652175</v>
      </c>
      <c r="J120" s="3">
        <v>5.1121368038740922</v>
      </c>
      <c r="K120" s="3">
        <v>5.3734362389023413</v>
      </c>
      <c r="L120" s="3">
        <v>0.13907384987893462</v>
      </c>
      <c r="M120" s="3">
        <v>0.40037328490718321</v>
      </c>
      <c r="N120" s="27">
        <v>45301</v>
      </c>
      <c r="O120"/>
      <c r="Q120"/>
      <c r="R120"/>
    </row>
    <row r="121" spans="1:18" x14ac:dyDescent="0.3">
      <c r="A121" t="s">
        <v>23</v>
      </c>
      <c r="B121" t="s">
        <v>264</v>
      </c>
      <c r="C121" t="s">
        <v>25</v>
      </c>
      <c r="D121" t="s">
        <v>26</v>
      </c>
      <c r="E121" s="3">
        <v>78.141304347826093</v>
      </c>
      <c r="F121" s="3">
        <v>9.9685869565217384</v>
      </c>
      <c r="G121" s="3">
        <v>63.638586956521742</v>
      </c>
      <c r="H121" s="3">
        <v>144.47260869565216</v>
      </c>
      <c r="I121" s="3">
        <v>218.07978260869564</v>
      </c>
      <c r="J121" s="3">
        <v>2.7908387814716926</v>
      </c>
      <c r="K121" s="3">
        <v>2.9567088607594934</v>
      </c>
      <c r="L121" s="3">
        <v>0.12757128947002364</v>
      </c>
      <c r="M121" s="3">
        <v>0.29344136875782445</v>
      </c>
      <c r="N121" s="27">
        <v>45271</v>
      </c>
      <c r="O121"/>
      <c r="Q121"/>
      <c r="R121"/>
    </row>
    <row r="122" spans="1:18" x14ac:dyDescent="0.3">
      <c r="A122" t="s">
        <v>23</v>
      </c>
      <c r="B122" t="s">
        <v>265</v>
      </c>
      <c r="C122" t="s">
        <v>6</v>
      </c>
      <c r="D122" t="s">
        <v>266</v>
      </c>
      <c r="E122" s="3">
        <v>58.076086956521742</v>
      </c>
      <c r="F122" s="3">
        <v>6.887391304347827</v>
      </c>
      <c r="G122" s="3">
        <v>72.387608695652176</v>
      </c>
      <c r="H122" s="3">
        <v>166.14108695652175</v>
      </c>
      <c r="I122" s="3">
        <v>245.41608695652175</v>
      </c>
      <c r="J122" s="3">
        <v>4.2257682949653752</v>
      </c>
      <c r="K122" s="3">
        <v>4.3854445068313685</v>
      </c>
      <c r="L122" s="3">
        <v>0.11859255100131014</v>
      </c>
      <c r="M122" s="3">
        <v>0.27826876286730295</v>
      </c>
      <c r="N122" s="27">
        <v>45207</v>
      </c>
      <c r="O122"/>
      <c r="Q122"/>
      <c r="R122"/>
    </row>
    <row r="123" spans="1:18" x14ac:dyDescent="0.3">
      <c r="A123" t="s">
        <v>23</v>
      </c>
      <c r="B123" t="s">
        <v>267</v>
      </c>
      <c r="C123" t="s">
        <v>268</v>
      </c>
      <c r="D123" t="s">
        <v>210</v>
      </c>
      <c r="E123" s="3">
        <v>73.413043478260875</v>
      </c>
      <c r="F123" s="3">
        <v>6.3994565217391317</v>
      </c>
      <c r="G123" s="3">
        <v>88.024565217391313</v>
      </c>
      <c r="H123" s="3">
        <v>188.2471739130435</v>
      </c>
      <c r="I123" s="3">
        <v>282.67119565217394</v>
      </c>
      <c r="J123" s="3">
        <v>3.8504219721646433</v>
      </c>
      <c r="K123" s="3">
        <v>4.2275392360082913</v>
      </c>
      <c r="L123" s="3">
        <v>8.7170565590761043E-2</v>
      </c>
      <c r="M123" s="3">
        <v>0.46428782943440922</v>
      </c>
      <c r="N123" s="27">
        <v>45414</v>
      </c>
      <c r="O123"/>
      <c r="Q123"/>
      <c r="R123"/>
    </row>
    <row r="124" spans="1:18" x14ac:dyDescent="0.3">
      <c r="A124" t="s">
        <v>23</v>
      </c>
      <c r="B124" t="s">
        <v>269</v>
      </c>
      <c r="C124" t="s">
        <v>16</v>
      </c>
      <c r="D124" t="s">
        <v>5</v>
      </c>
      <c r="E124" s="3">
        <v>76.065217391304344</v>
      </c>
      <c r="F124" s="3">
        <v>13.875434782608693</v>
      </c>
      <c r="G124" s="3">
        <v>65.369565217391298</v>
      </c>
      <c r="H124" s="3">
        <v>203.76032608695652</v>
      </c>
      <c r="I124" s="3">
        <v>283.00532608695653</v>
      </c>
      <c r="J124" s="3">
        <v>3.720561589025436</v>
      </c>
      <c r="K124" s="3">
        <v>3.7298856816233208</v>
      </c>
      <c r="L124" s="3">
        <v>0.18241497570734494</v>
      </c>
      <c r="M124" s="3">
        <v>0.19173906830523005</v>
      </c>
      <c r="N124" s="27">
        <v>45386</v>
      </c>
      <c r="O124"/>
      <c r="Q124"/>
      <c r="R124"/>
    </row>
    <row r="125" spans="1:18" x14ac:dyDescent="0.3">
      <c r="A125" t="s">
        <v>23</v>
      </c>
      <c r="B125" t="s">
        <v>270</v>
      </c>
      <c r="C125" t="s">
        <v>271</v>
      </c>
      <c r="D125" t="s">
        <v>263</v>
      </c>
      <c r="E125" s="3">
        <v>96.717391304347828</v>
      </c>
      <c r="F125" s="3">
        <v>12.732717391304346</v>
      </c>
      <c r="G125" s="3">
        <v>53.291086956521738</v>
      </c>
      <c r="H125" s="3">
        <v>181.935</v>
      </c>
      <c r="I125" s="3">
        <v>247.95880434782609</v>
      </c>
      <c r="J125" s="3">
        <v>2.5637457855697909</v>
      </c>
      <c r="K125" s="3">
        <v>2.7615430433805344</v>
      </c>
      <c r="L125" s="3">
        <v>0.13164868509777478</v>
      </c>
      <c r="M125" s="3">
        <v>0.32944594290851875</v>
      </c>
      <c r="N125" s="27">
        <v>45300</v>
      </c>
      <c r="O125"/>
      <c r="Q125"/>
      <c r="R125"/>
    </row>
    <row r="126" spans="1:18" x14ac:dyDescent="0.3">
      <c r="A126" t="s">
        <v>23</v>
      </c>
      <c r="B126" t="s">
        <v>272</v>
      </c>
      <c r="C126" t="s">
        <v>273</v>
      </c>
      <c r="D126" t="s">
        <v>20</v>
      </c>
      <c r="E126" s="3">
        <v>54.434782608695649</v>
      </c>
      <c r="F126" s="3">
        <v>10.546195652173912</v>
      </c>
      <c r="G126" s="3">
        <v>61.434782608695649</v>
      </c>
      <c r="H126" s="3">
        <v>180.38043478260869</v>
      </c>
      <c r="I126" s="3">
        <v>252.36141304347825</v>
      </c>
      <c r="J126" s="3">
        <v>4.6360323482428116</v>
      </c>
      <c r="K126" s="3">
        <v>4.8085063897763582</v>
      </c>
      <c r="L126" s="3">
        <v>0.1937400159744409</v>
      </c>
      <c r="M126" s="3">
        <v>0.36621405750798719</v>
      </c>
      <c r="N126" s="27">
        <v>45246</v>
      </c>
      <c r="O126"/>
      <c r="Q126"/>
      <c r="R126"/>
    </row>
    <row r="127" spans="1:18" x14ac:dyDescent="0.3">
      <c r="A127" t="s">
        <v>23</v>
      </c>
      <c r="B127" t="s">
        <v>274</v>
      </c>
      <c r="C127" t="s">
        <v>275</v>
      </c>
      <c r="D127" t="s">
        <v>58</v>
      </c>
      <c r="E127" s="3">
        <v>66.923913043478265</v>
      </c>
      <c r="F127" s="3">
        <v>14.567934782608695</v>
      </c>
      <c r="G127" s="3">
        <v>80.204130434782613</v>
      </c>
      <c r="H127" s="3">
        <v>144.29336956521738</v>
      </c>
      <c r="I127" s="3">
        <v>239.06543478260869</v>
      </c>
      <c r="J127" s="3">
        <v>3.5721974987818741</v>
      </c>
      <c r="K127" s="3">
        <v>3.6663910995614746</v>
      </c>
      <c r="L127" s="3">
        <v>0.21767906447945426</v>
      </c>
      <c r="M127" s="3">
        <v>0.31187266525905472</v>
      </c>
      <c r="N127" s="27">
        <v>45456</v>
      </c>
      <c r="O127"/>
      <c r="Q127"/>
      <c r="R127"/>
    </row>
    <row r="128" spans="1:18" x14ac:dyDescent="0.3">
      <c r="A128" t="s">
        <v>23</v>
      </c>
      <c r="B128" t="s">
        <v>276</v>
      </c>
      <c r="C128" t="s">
        <v>277</v>
      </c>
      <c r="D128" t="s">
        <v>278</v>
      </c>
      <c r="E128" s="3">
        <v>72.489130434782609</v>
      </c>
      <c r="F128" s="3">
        <v>5.3580434782608704</v>
      </c>
      <c r="G128" s="3">
        <v>64.102282608695646</v>
      </c>
      <c r="H128" s="3">
        <v>132.52934782608696</v>
      </c>
      <c r="I128" s="3">
        <v>201.98967391304348</v>
      </c>
      <c r="J128" s="3">
        <v>2.7864822312190731</v>
      </c>
      <c r="K128" s="3">
        <v>2.9533528265107214</v>
      </c>
      <c r="L128" s="3">
        <v>7.3915129704603399E-2</v>
      </c>
      <c r="M128" s="3">
        <v>0.24078572499625134</v>
      </c>
      <c r="N128" s="27">
        <v>45322</v>
      </c>
      <c r="O128"/>
      <c r="Q128"/>
      <c r="R128"/>
    </row>
    <row r="129" spans="1:18" x14ac:dyDescent="0.3">
      <c r="A129" t="s">
        <v>23</v>
      </c>
      <c r="B129" t="s">
        <v>279</v>
      </c>
      <c r="C129" t="s">
        <v>233</v>
      </c>
      <c r="D129" t="s">
        <v>234</v>
      </c>
      <c r="E129" s="3">
        <v>57.543478260869563</v>
      </c>
      <c r="F129" s="3">
        <v>1.3506521739130435</v>
      </c>
      <c r="G129" s="3">
        <v>44.358260869565221</v>
      </c>
      <c r="H129" s="3">
        <v>129.16804347826087</v>
      </c>
      <c r="I129" s="3">
        <v>174.87695652173915</v>
      </c>
      <c r="J129" s="3">
        <v>3.0390404231205141</v>
      </c>
      <c r="K129" s="3">
        <v>3.2723536078579523</v>
      </c>
      <c r="L129" s="3">
        <v>2.3471854930109559E-2</v>
      </c>
      <c r="M129" s="3">
        <v>0.25678503966754823</v>
      </c>
      <c r="N129" s="27">
        <v>45227</v>
      </c>
      <c r="O129"/>
      <c r="Q129"/>
      <c r="R129"/>
    </row>
    <row r="130" spans="1:18" x14ac:dyDescent="0.3">
      <c r="A130" t="s">
        <v>23</v>
      </c>
      <c r="B130" t="s">
        <v>280</v>
      </c>
      <c r="C130" t="s">
        <v>281</v>
      </c>
      <c r="D130" t="s">
        <v>18</v>
      </c>
      <c r="E130" s="3">
        <v>50.565217391304351</v>
      </c>
      <c r="F130" s="3">
        <v>4.3342391304347823</v>
      </c>
      <c r="G130" s="3">
        <v>51.707717391304342</v>
      </c>
      <c r="H130" s="3">
        <v>120.74467391304348</v>
      </c>
      <c r="I130" s="3">
        <v>176.78663043478261</v>
      </c>
      <c r="J130" s="3">
        <v>3.4962102321582114</v>
      </c>
      <c r="K130" s="3">
        <v>3.8280567497850386</v>
      </c>
      <c r="L130" s="3">
        <v>8.5715821152192589E-2</v>
      </c>
      <c r="M130" s="3">
        <v>0.41756233877901977</v>
      </c>
      <c r="N130" s="27">
        <v>45284</v>
      </c>
      <c r="O130"/>
      <c r="Q130"/>
      <c r="R130"/>
    </row>
    <row r="131" spans="1:18" x14ac:dyDescent="0.3">
      <c r="A131" t="s">
        <v>23</v>
      </c>
      <c r="B131" t="s">
        <v>282</v>
      </c>
      <c r="C131" t="s">
        <v>283</v>
      </c>
      <c r="D131" t="s">
        <v>22</v>
      </c>
      <c r="E131" s="3">
        <v>53.380434782608695</v>
      </c>
      <c r="F131" s="3">
        <v>15.266304347826088</v>
      </c>
      <c r="G131" s="3">
        <v>59.6875</v>
      </c>
      <c r="H131" s="3">
        <v>142.16847826086956</v>
      </c>
      <c r="I131" s="3">
        <v>217.12228260869566</v>
      </c>
      <c r="J131" s="3">
        <v>4.0674506210547747</v>
      </c>
      <c r="K131" s="3">
        <v>4.1684483811850948</v>
      </c>
      <c r="L131" s="3">
        <v>0.285990633272246</v>
      </c>
      <c r="M131" s="3">
        <v>0.38698839340256569</v>
      </c>
      <c r="N131" s="27">
        <v>45409</v>
      </c>
      <c r="O131"/>
      <c r="Q131"/>
      <c r="R131"/>
    </row>
    <row r="132" spans="1:18" x14ac:dyDescent="0.3">
      <c r="A132" t="s">
        <v>23</v>
      </c>
      <c r="B132" t="s">
        <v>284</v>
      </c>
      <c r="C132" t="s">
        <v>31</v>
      </c>
      <c r="D132" t="s">
        <v>32</v>
      </c>
      <c r="E132" s="3">
        <v>50.75</v>
      </c>
      <c r="F132" s="3">
        <v>1.4918478260869565</v>
      </c>
      <c r="G132" s="3">
        <v>73.915652173913045</v>
      </c>
      <c r="H132" s="3">
        <v>140.99228260869566</v>
      </c>
      <c r="I132" s="3">
        <v>216.39978260869566</v>
      </c>
      <c r="J132" s="3">
        <v>4.2640351252944955</v>
      </c>
      <c r="K132" s="3">
        <v>4.548678517883916</v>
      </c>
      <c r="L132" s="3">
        <v>2.9396016277575498E-2</v>
      </c>
      <c r="M132" s="3">
        <v>0.31403940886699505</v>
      </c>
      <c r="N132" s="27">
        <v>45436</v>
      </c>
      <c r="O132"/>
      <c r="Q132"/>
      <c r="R132"/>
    </row>
    <row r="133" spans="1:18" x14ac:dyDescent="0.3">
      <c r="A133" t="s">
        <v>23</v>
      </c>
      <c r="B133" t="s">
        <v>285</v>
      </c>
      <c r="C133" t="s">
        <v>55</v>
      </c>
      <c r="D133" t="s">
        <v>39</v>
      </c>
      <c r="E133" s="3">
        <v>73.467391304347828</v>
      </c>
      <c r="F133" s="3">
        <v>11.649456521739131</v>
      </c>
      <c r="G133" s="3">
        <v>96.706521739130437</v>
      </c>
      <c r="H133" s="3">
        <v>199.45652173913044</v>
      </c>
      <c r="I133" s="3">
        <v>307.8125</v>
      </c>
      <c r="J133" s="3">
        <v>4.1897839917147506</v>
      </c>
      <c r="K133" s="3">
        <v>4.265534842432313</v>
      </c>
      <c r="L133" s="3">
        <v>0.15856635596981802</v>
      </c>
      <c r="M133" s="3">
        <v>0.23431720668737976</v>
      </c>
      <c r="N133" s="27">
        <v>45361</v>
      </c>
      <c r="O133"/>
      <c r="Q133"/>
      <c r="R133"/>
    </row>
    <row r="134" spans="1:18" x14ac:dyDescent="0.3">
      <c r="A134" t="s">
        <v>23</v>
      </c>
      <c r="B134" t="s">
        <v>286</v>
      </c>
      <c r="C134" t="s">
        <v>287</v>
      </c>
      <c r="D134" t="s">
        <v>288</v>
      </c>
      <c r="E134" s="3">
        <v>41.445652173913047</v>
      </c>
      <c r="F134" s="3">
        <v>6.1618478260869587</v>
      </c>
      <c r="G134" s="3">
        <v>50.096195652173918</v>
      </c>
      <c r="H134" s="3">
        <v>113.50945652173914</v>
      </c>
      <c r="I134" s="3">
        <v>169.76750000000001</v>
      </c>
      <c r="J134" s="3">
        <v>4.0961473905061627</v>
      </c>
      <c r="K134" s="3">
        <v>4.3917046944662994</v>
      </c>
      <c r="L134" s="3">
        <v>0.14867296092315765</v>
      </c>
      <c r="M134" s="3">
        <v>0.44423026488329398</v>
      </c>
      <c r="N134" s="27">
        <v>45468</v>
      </c>
      <c r="O134"/>
      <c r="Q134"/>
      <c r="R134"/>
    </row>
    <row r="135" spans="1:18" x14ac:dyDescent="0.3">
      <c r="A135" t="s">
        <v>23</v>
      </c>
      <c r="B135" t="s">
        <v>289</v>
      </c>
      <c r="C135" t="s">
        <v>80</v>
      </c>
      <c r="D135" t="s">
        <v>81</v>
      </c>
      <c r="E135" s="3">
        <v>69.141304347826093</v>
      </c>
      <c r="F135" s="3">
        <v>0</v>
      </c>
      <c r="G135" s="3">
        <v>99.285326086956516</v>
      </c>
      <c r="H135" s="3">
        <v>182.95380434782609</v>
      </c>
      <c r="I135" s="3">
        <v>282.23913043478262</v>
      </c>
      <c r="J135" s="3">
        <v>4.0820625687784942</v>
      </c>
      <c r="K135" s="3">
        <v>4.3490284546454951</v>
      </c>
      <c r="L135" s="3">
        <v>0</v>
      </c>
      <c r="M135" s="3">
        <v>0.26696588586700204</v>
      </c>
      <c r="N135" s="27">
        <v>45338</v>
      </c>
      <c r="O135"/>
      <c r="Q135"/>
      <c r="R135"/>
    </row>
    <row r="136" spans="1:18" x14ac:dyDescent="0.3">
      <c r="A136" t="s">
        <v>23</v>
      </c>
      <c r="B136" t="s">
        <v>290</v>
      </c>
      <c r="C136" t="s">
        <v>281</v>
      </c>
      <c r="D136" t="s">
        <v>18</v>
      </c>
      <c r="E136" s="3">
        <v>102.43478260869566</v>
      </c>
      <c r="F136" s="3">
        <v>39.861413043478258</v>
      </c>
      <c r="G136" s="3">
        <v>99.277173913043484</v>
      </c>
      <c r="H136" s="3">
        <v>366.6875</v>
      </c>
      <c r="I136" s="3">
        <v>505.82608695652175</v>
      </c>
      <c r="J136" s="3">
        <v>4.9380305602716472</v>
      </c>
      <c r="K136" s="3">
        <v>5.0977292020373506</v>
      </c>
      <c r="L136" s="3">
        <v>0.38913943123938877</v>
      </c>
      <c r="M136" s="3">
        <v>0.54883807300509335</v>
      </c>
      <c r="N136" s="27">
        <v>45443</v>
      </c>
      <c r="O136"/>
      <c r="Q136"/>
      <c r="R136"/>
    </row>
    <row r="137" spans="1:18" x14ac:dyDescent="0.3">
      <c r="A137" t="s">
        <v>23</v>
      </c>
      <c r="B137" t="s">
        <v>291</v>
      </c>
      <c r="C137" t="s">
        <v>292</v>
      </c>
      <c r="D137" t="s">
        <v>8</v>
      </c>
      <c r="E137" s="3">
        <v>38.782608695652172</v>
      </c>
      <c r="F137" s="3">
        <v>6.1281521739130431</v>
      </c>
      <c r="G137" s="3">
        <v>44.159021739130438</v>
      </c>
      <c r="H137" s="3">
        <v>116.67260869565216</v>
      </c>
      <c r="I137" s="3">
        <v>166.95978260869563</v>
      </c>
      <c r="J137" s="3">
        <v>4.3050168161434978</v>
      </c>
      <c r="K137" s="3">
        <v>4.7108520179372197</v>
      </c>
      <c r="L137" s="3">
        <v>0.15801289237668162</v>
      </c>
      <c r="M137" s="3">
        <v>0.5638480941704036</v>
      </c>
      <c r="N137" s="27">
        <v>45394</v>
      </c>
      <c r="O137"/>
      <c r="Q137"/>
      <c r="R137"/>
    </row>
    <row r="138" spans="1:18" x14ac:dyDescent="0.3">
      <c r="A138" t="s">
        <v>23</v>
      </c>
      <c r="B138" t="s">
        <v>293</v>
      </c>
      <c r="C138" t="s">
        <v>217</v>
      </c>
      <c r="D138" t="s">
        <v>218</v>
      </c>
      <c r="E138" s="3">
        <v>101.77173913043478</v>
      </c>
      <c r="F138" s="3">
        <v>18.880326086956526</v>
      </c>
      <c r="G138" s="3">
        <v>100.96793478260869</v>
      </c>
      <c r="H138" s="3">
        <v>219.89619565217393</v>
      </c>
      <c r="I138" s="3">
        <v>339.74445652173915</v>
      </c>
      <c r="J138" s="3">
        <v>3.3382986222364628</v>
      </c>
      <c r="K138" s="3">
        <v>3.7481928868952257</v>
      </c>
      <c r="L138" s="3">
        <v>0.1855163943180605</v>
      </c>
      <c r="M138" s="3">
        <v>0.59541065897682355</v>
      </c>
      <c r="N138" s="27">
        <v>45327</v>
      </c>
      <c r="O138"/>
      <c r="Q138"/>
      <c r="R138"/>
    </row>
    <row r="139" spans="1:18" x14ac:dyDescent="0.3">
      <c r="A139" t="s">
        <v>23</v>
      </c>
      <c r="B139" t="s">
        <v>294</v>
      </c>
      <c r="C139" t="s">
        <v>89</v>
      </c>
      <c r="D139" t="s">
        <v>90</v>
      </c>
      <c r="E139" s="3">
        <v>38.967391304347828</v>
      </c>
      <c r="F139" s="3">
        <v>4.2092391304347823</v>
      </c>
      <c r="G139" s="3">
        <v>48.723695652173909</v>
      </c>
      <c r="H139" s="3">
        <v>93.058152173913044</v>
      </c>
      <c r="I139" s="3">
        <v>145.99108695652174</v>
      </c>
      <c r="J139" s="3">
        <v>3.7464937238493721</v>
      </c>
      <c r="K139" s="3">
        <v>4.0285020920502088</v>
      </c>
      <c r="L139" s="3">
        <v>0.10801952580195257</v>
      </c>
      <c r="M139" s="3">
        <v>0.39002789400278937</v>
      </c>
      <c r="N139" s="27">
        <v>45149</v>
      </c>
      <c r="O139"/>
      <c r="Q139"/>
      <c r="R139"/>
    </row>
    <row r="140" spans="1:18" x14ac:dyDescent="0.3">
      <c r="A140" t="s">
        <v>23</v>
      </c>
      <c r="B140" t="s">
        <v>295</v>
      </c>
      <c r="C140" t="s">
        <v>296</v>
      </c>
      <c r="D140" t="s">
        <v>297</v>
      </c>
      <c r="E140" s="3">
        <v>49.521739130434781</v>
      </c>
      <c r="F140" s="3">
        <v>10.539673913043478</v>
      </c>
      <c r="G140" s="3">
        <v>47.313804347826085</v>
      </c>
      <c r="H140" s="3">
        <v>129.10728260869567</v>
      </c>
      <c r="I140" s="3">
        <v>186.96076086956523</v>
      </c>
      <c r="J140" s="3">
        <v>3.7753270412642674</v>
      </c>
      <c r="K140" s="3">
        <v>3.9988784021071115</v>
      </c>
      <c r="L140" s="3">
        <v>0.21282923617208077</v>
      </c>
      <c r="M140" s="3">
        <v>0.43638059701492532</v>
      </c>
      <c r="N140" s="27">
        <v>45157</v>
      </c>
      <c r="O140"/>
      <c r="Q140"/>
      <c r="R140"/>
    </row>
    <row r="141" spans="1:18" x14ac:dyDescent="0.3">
      <c r="A141" t="s">
        <v>23</v>
      </c>
      <c r="B141" t="s">
        <v>298</v>
      </c>
      <c r="C141" t="s">
        <v>226</v>
      </c>
      <c r="D141" t="s">
        <v>32</v>
      </c>
      <c r="E141" s="3">
        <v>65.565217391304344</v>
      </c>
      <c r="F141" s="3">
        <v>6.0190217391304346</v>
      </c>
      <c r="G141" s="3">
        <v>82.932065217391298</v>
      </c>
      <c r="H141" s="3">
        <v>157.47554347826087</v>
      </c>
      <c r="I141" s="3">
        <v>246.42663043478262</v>
      </c>
      <c r="J141" s="3">
        <v>3.7584963527851465</v>
      </c>
      <c r="K141" s="3">
        <v>3.9155338196286471</v>
      </c>
      <c r="L141" s="3">
        <v>9.1802055702917773E-2</v>
      </c>
      <c r="M141" s="3">
        <v>0.24883952254641911</v>
      </c>
      <c r="N141" s="27">
        <v>45374</v>
      </c>
      <c r="O141"/>
      <c r="Q141"/>
      <c r="R141"/>
    </row>
    <row r="142" spans="1:18" x14ac:dyDescent="0.3">
      <c r="A142" t="s">
        <v>23</v>
      </c>
      <c r="B142" t="s">
        <v>299</v>
      </c>
      <c r="C142" t="s">
        <v>55</v>
      </c>
      <c r="D142" t="s">
        <v>39</v>
      </c>
      <c r="E142" s="3">
        <v>72.880434782608702</v>
      </c>
      <c r="F142" s="3">
        <v>13.766304347826088</v>
      </c>
      <c r="G142" s="3">
        <v>61.892499999999998</v>
      </c>
      <c r="H142" s="3">
        <v>171.32184782608695</v>
      </c>
      <c r="I142" s="3">
        <v>246.98065217391303</v>
      </c>
      <c r="J142" s="3">
        <v>3.3888471290082025</v>
      </c>
      <c r="K142" s="3">
        <v>3.6071916480238624</v>
      </c>
      <c r="L142" s="3">
        <v>0.18888888888888888</v>
      </c>
      <c r="M142" s="3">
        <v>0.40723340790454887</v>
      </c>
      <c r="N142" s="27">
        <v>45070</v>
      </c>
      <c r="O142"/>
      <c r="Q142"/>
      <c r="R142"/>
    </row>
    <row r="143" spans="1:18" x14ac:dyDescent="0.3">
      <c r="A143" t="s">
        <v>23</v>
      </c>
      <c r="B143" t="s">
        <v>300</v>
      </c>
      <c r="C143" t="s">
        <v>4</v>
      </c>
      <c r="D143" t="s">
        <v>61</v>
      </c>
      <c r="E143" s="3">
        <v>71.467391304347828</v>
      </c>
      <c r="F143" s="3">
        <v>18.625</v>
      </c>
      <c r="G143" s="3">
        <v>93.752717391304344</v>
      </c>
      <c r="H143" s="3">
        <v>202.15217391304347</v>
      </c>
      <c r="I143" s="3">
        <v>314.52989130434781</v>
      </c>
      <c r="J143" s="3">
        <v>4.4010266159695819</v>
      </c>
      <c r="K143" s="3">
        <v>4.540798479087452</v>
      </c>
      <c r="L143" s="3">
        <v>0.26060836501901141</v>
      </c>
      <c r="M143" s="3">
        <v>0.40038022813688212</v>
      </c>
      <c r="N143" s="27">
        <v>45340</v>
      </c>
      <c r="O143"/>
      <c r="Q143"/>
      <c r="R143"/>
    </row>
    <row r="144" spans="1:18" x14ac:dyDescent="0.3">
      <c r="A144" t="s">
        <v>23</v>
      </c>
      <c r="B144" t="s">
        <v>301</v>
      </c>
      <c r="C144" t="s">
        <v>116</v>
      </c>
      <c r="D144" t="s">
        <v>117</v>
      </c>
      <c r="E144" s="3">
        <v>71.782608695652172</v>
      </c>
      <c r="F144" s="3">
        <v>12.619565217391305</v>
      </c>
      <c r="G144" s="3">
        <v>104.30434782608695</v>
      </c>
      <c r="H144" s="3">
        <v>222.30706521739131</v>
      </c>
      <c r="I144" s="3">
        <v>339.23097826086956</v>
      </c>
      <c r="J144" s="3">
        <v>4.7258101150817691</v>
      </c>
      <c r="K144" s="3">
        <v>4.9555587522713509</v>
      </c>
      <c r="L144" s="3">
        <v>0.17580254391278013</v>
      </c>
      <c r="M144" s="3">
        <v>0.4055511811023621</v>
      </c>
      <c r="N144" s="27">
        <v>45183</v>
      </c>
      <c r="O144"/>
      <c r="Q144"/>
      <c r="R144"/>
    </row>
    <row r="145" spans="1:18" x14ac:dyDescent="0.3">
      <c r="A145" t="s">
        <v>23</v>
      </c>
      <c r="B145" t="s">
        <v>302</v>
      </c>
      <c r="C145" t="s">
        <v>303</v>
      </c>
      <c r="D145" t="s">
        <v>75</v>
      </c>
      <c r="E145" s="3">
        <v>94.923913043478265</v>
      </c>
      <c r="F145" s="3">
        <v>26.951086956521738</v>
      </c>
      <c r="G145" s="3">
        <v>84.372282608695656</v>
      </c>
      <c r="H145" s="3">
        <v>209.02445652173913</v>
      </c>
      <c r="I145" s="3">
        <v>320.3478260869565</v>
      </c>
      <c r="J145" s="3">
        <v>3.3747852971487458</v>
      </c>
      <c r="K145" s="3">
        <v>3.5683900148860643</v>
      </c>
      <c r="L145" s="3">
        <v>0.28392305049811062</v>
      </c>
      <c r="M145" s="3">
        <v>0.47752776823542881</v>
      </c>
      <c r="N145" s="27">
        <v>45140</v>
      </c>
      <c r="O145"/>
      <c r="Q145"/>
      <c r="R145"/>
    </row>
    <row r="146" spans="1:18" x14ac:dyDescent="0.3">
      <c r="A146" t="s">
        <v>23</v>
      </c>
      <c r="B146" t="s">
        <v>304</v>
      </c>
      <c r="C146" t="s">
        <v>305</v>
      </c>
      <c r="D146" t="s">
        <v>306</v>
      </c>
      <c r="E146" s="3">
        <v>63.608695652173914</v>
      </c>
      <c r="F146" s="3">
        <v>9.3357608695652168</v>
      </c>
      <c r="G146" s="3">
        <v>60.394021739130437</v>
      </c>
      <c r="H146" s="3">
        <v>193.80456521739131</v>
      </c>
      <c r="I146" s="3">
        <v>263.53434782608696</v>
      </c>
      <c r="J146" s="3">
        <v>4.1430553656869442</v>
      </c>
      <c r="K146" s="3">
        <v>4.2967207792207791</v>
      </c>
      <c r="L146" s="3">
        <v>0.14676862611073135</v>
      </c>
      <c r="M146" s="3">
        <v>0.30043403964456594</v>
      </c>
      <c r="N146" s="27">
        <v>45256</v>
      </c>
      <c r="O146"/>
      <c r="Q146"/>
      <c r="R146"/>
    </row>
    <row r="147" spans="1:18" x14ac:dyDescent="0.3">
      <c r="A147" t="s">
        <v>23</v>
      </c>
      <c r="B147" t="s">
        <v>307</v>
      </c>
      <c r="C147" t="s">
        <v>308</v>
      </c>
      <c r="D147" t="s">
        <v>32</v>
      </c>
      <c r="E147" s="3">
        <v>81.945652173913047</v>
      </c>
      <c r="F147" s="3">
        <v>29.649456521739129</v>
      </c>
      <c r="G147" s="3">
        <v>76.758152173913047</v>
      </c>
      <c r="H147" s="3">
        <v>230.74728260869566</v>
      </c>
      <c r="I147" s="3">
        <v>337.15489130434781</v>
      </c>
      <c r="J147" s="3">
        <v>4.1143719326170576</v>
      </c>
      <c r="K147" s="3">
        <v>4.1951187160100805</v>
      </c>
      <c r="L147" s="3">
        <v>0.36181854357341819</v>
      </c>
      <c r="M147" s="3">
        <v>0.44256532696644113</v>
      </c>
      <c r="N147" s="27">
        <v>45376</v>
      </c>
      <c r="O147"/>
      <c r="Q147"/>
      <c r="R147"/>
    </row>
    <row r="148" spans="1:18" x14ac:dyDescent="0.3">
      <c r="A148" t="s">
        <v>23</v>
      </c>
      <c r="B148" t="s">
        <v>309</v>
      </c>
      <c r="C148" t="s">
        <v>157</v>
      </c>
      <c r="D148" t="s">
        <v>22</v>
      </c>
      <c r="E148" s="3">
        <v>56.978260869565219</v>
      </c>
      <c r="F148" s="3">
        <v>10.614130434782609</v>
      </c>
      <c r="G148" s="3">
        <v>71.1875</v>
      </c>
      <c r="H148" s="3">
        <v>135.73097826086956</v>
      </c>
      <c r="I148" s="3">
        <v>217.53260869565219</v>
      </c>
      <c r="J148" s="3">
        <v>3.8178176268599771</v>
      </c>
      <c r="K148" s="3">
        <v>3.9786550934757723</v>
      </c>
      <c r="L148" s="3">
        <v>0.18628386112170928</v>
      </c>
      <c r="M148" s="3">
        <v>0.3471213277375047</v>
      </c>
      <c r="N148" s="27">
        <v>45427</v>
      </c>
      <c r="O148"/>
      <c r="Q148"/>
      <c r="R148"/>
    </row>
    <row r="149" spans="1:18" x14ac:dyDescent="0.3">
      <c r="A149" t="s">
        <v>23</v>
      </c>
      <c r="B149" t="s">
        <v>310</v>
      </c>
      <c r="C149" t="s">
        <v>311</v>
      </c>
      <c r="D149" t="s">
        <v>39</v>
      </c>
      <c r="E149" s="3">
        <v>69.75</v>
      </c>
      <c r="F149" s="3">
        <v>25.133478260869563</v>
      </c>
      <c r="G149" s="3">
        <v>81.013586956521735</v>
      </c>
      <c r="H149" s="3">
        <v>207.73739130434782</v>
      </c>
      <c r="I149" s="3">
        <v>313.88445652173914</v>
      </c>
      <c r="J149" s="3">
        <v>4.5001355773726042</v>
      </c>
      <c r="K149" s="3">
        <v>4.6619962599345488</v>
      </c>
      <c r="L149" s="3">
        <v>0.36033660589060307</v>
      </c>
      <c r="M149" s="3">
        <v>0.52219728845254787</v>
      </c>
      <c r="N149" s="27">
        <v>45356</v>
      </c>
      <c r="O149"/>
      <c r="Q149"/>
      <c r="R149"/>
    </row>
    <row r="150" spans="1:18" x14ac:dyDescent="0.3">
      <c r="A150" t="s">
        <v>23</v>
      </c>
      <c r="B150" t="s">
        <v>312</v>
      </c>
      <c r="C150" t="s">
        <v>6</v>
      </c>
      <c r="D150" t="s">
        <v>266</v>
      </c>
      <c r="E150" s="3">
        <v>82.065217391304344</v>
      </c>
      <c r="F150" s="3">
        <v>16.66858695652175</v>
      </c>
      <c r="G150" s="3">
        <v>57.807499999999997</v>
      </c>
      <c r="H150" s="3">
        <v>164.82282608695652</v>
      </c>
      <c r="I150" s="3">
        <v>239.29891304347828</v>
      </c>
      <c r="J150" s="3">
        <v>2.9159602649006624</v>
      </c>
      <c r="K150" s="3">
        <v>3.0795841059602651</v>
      </c>
      <c r="L150" s="3">
        <v>0.20311390728476836</v>
      </c>
      <c r="M150" s="3">
        <v>0.36673774834437095</v>
      </c>
      <c r="N150" s="27">
        <v>45173</v>
      </c>
      <c r="O150"/>
      <c r="Q150"/>
      <c r="R150"/>
    </row>
    <row r="151" spans="1:18" x14ac:dyDescent="0.3">
      <c r="A151" t="s">
        <v>23</v>
      </c>
      <c r="B151" t="s">
        <v>313</v>
      </c>
      <c r="C151" t="s">
        <v>80</v>
      </c>
      <c r="D151" t="s">
        <v>81</v>
      </c>
      <c r="E151" s="3">
        <v>41.836956521739133</v>
      </c>
      <c r="F151" s="3">
        <v>19.112173913043488</v>
      </c>
      <c r="G151" s="3">
        <v>53.524130434782613</v>
      </c>
      <c r="H151" s="3">
        <v>119.76923913043478</v>
      </c>
      <c r="I151" s="3">
        <v>192.40554347826088</v>
      </c>
      <c r="J151" s="3">
        <v>4.5989373863341125</v>
      </c>
      <c r="K151" s="3">
        <v>4.8943387892959205</v>
      </c>
      <c r="L151" s="3">
        <v>0.45682514938945201</v>
      </c>
      <c r="M151" s="3">
        <v>0.75222655235126024</v>
      </c>
      <c r="N151" s="27">
        <v>45142</v>
      </c>
      <c r="O151"/>
      <c r="Q151"/>
      <c r="R151"/>
    </row>
    <row r="152" spans="1:18" x14ac:dyDescent="0.3">
      <c r="A152" t="s">
        <v>23</v>
      </c>
      <c r="B152" t="s">
        <v>314</v>
      </c>
      <c r="C152" t="s">
        <v>315</v>
      </c>
      <c r="D152" t="s">
        <v>316</v>
      </c>
      <c r="E152" s="3">
        <v>41.25</v>
      </c>
      <c r="F152" s="3">
        <v>5.3729347826086959</v>
      </c>
      <c r="G152" s="3">
        <v>50.080543478260871</v>
      </c>
      <c r="H152" s="3">
        <v>94.782499999999999</v>
      </c>
      <c r="I152" s="3">
        <v>150.23597826086956</v>
      </c>
      <c r="J152" s="3">
        <v>3.6420843214756258</v>
      </c>
      <c r="K152" s="3">
        <v>3.9718866930171273</v>
      </c>
      <c r="L152" s="3">
        <v>0.13025296442687748</v>
      </c>
      <c r="M152" s="3">
        <v>0.46005533596837944</v>
      </c>
      <c r="N152" s="27">
        <v>45190</v>
      </c>
      <c r="O152"/>
      <c r="Q152"/>
      <c r="R152"/>
    </row>
    <row r="153" spans="1:18" x14ac:dyDescent="0.3">
      <c r="A153" t="s">
        <v>23</v>
      </c>
      <c r="B153" t="s">
        <v>317</v>
      </c>
      <c r="C153" t="s">
        <v>203</v>
      </c>
      <c r="D153" t="s">
        <v>204</v>
      </c>
      <c r="E153" s="3">
        <v>48.902173913043477</v>
      </c>
      <c r="F153" s="3">
        <v>18.920869565217391</v>
      </c>
      <c r="G153" s="3">
        <v>58.928478260869568</v>
      </c>
      <c r="H153" s="3">
        <v>123.66521739130435</v>
      </c>
      <c r="I153" s="3">
        <v>201.51456521739129</v>
      </c>
      <c r="J153" s="3">
        <v>4.1207690597910647</v>
      </c>
      <c r="K153" s="3">
        <v>4.3125072238275175</v>
      </c>
      <c r="L153" s="3">
        <v>0.38691264725494556</v>
      </c>
      <c r="M153" s="3">
        <v>0.57865081129139817</v>
      </c>
      <c r="N153" s="27">
        <v>45197</v>
      </c>
      <c r="O153"/>
      <c r="Q153"/>
      <c r="R153"/>
    </row>
    <row r="154" spans="1:18" x14ac:dyDescent="0.3">
      <c r="A154" t="s">
        <v>23</v>
      </c>
      <c r="B154" t="s">
        <v>318</v>
      </c>
      <c r="C154" t="s">
        <v>319</v>
      </c>
      <c r="D154" t="s">
        <v>320</v>
      </c>
      <c r="E154" s="3">
        <v>40.858695652173914</v>
      </c>
      <c r="F154" s="3">
        <v>14.488152173913045</v>
      </c>
      <c r="G154" s="3">
        <v>43.400543478260872</v>
      </c>
      <c r="H154" s="3">
        <v>104.07271739130435</v>
      </c>
      <c r="I154" s="3">
        <v>161.96141304347827</v>
      </c>
      <c r="J154" s="3">
        <v>3.9639398776270287</v>
      </c>
      <c r="K154" s="3">
        <v>4.2202580473530196</v>
      </c>
      <c r="L154" s="3">
        <v>0.35459164671455179</v>
      </c>
      <c r="M154" s="3">
        <v>0.61090981644054276</v>
      </c>
      <c r="N154" s="27">
        <v>45139</v>
      </c>
      <c r="O154"/>
      <c r="Q154"/>
      <c r="R154"/>
    </row>
    <row r="155" spans="1:18" x14ac:dyDescent="0.3">
      <c r="A155" t="s">
        <v>23</v>
      </c>
      <c r="B155" t="s">
        <v>321</v>
      </c>
      <c r="C155" t="s">
        <v>203</v>
      </c>
      <c r="D155" t="s">
        <v>204</v>
      </c>
      <c r="E155" s="3">
        <v>67.608695652173907</v>
      </c>
      <c r="F155" s="3">
        <v>18.794782608695652</v>
      </c>
      <c r="G155" s="3">
        <v>56.620217391304351</v>
      </c>
      <c r="H155" s="3">
        <v>142.15576086956523</v>
      </c>
      <c r="I155" s="3">
        <v>217.57076086956522</v>
      </c>
      <c r="J155" s="3">
        <v>3.2180884244372994</v>
      </c>
      <c r="K155" s="3">
        <v>3.4112347266881033</v>
      </c>
      <c r="L155" s="3">
        <v>0.27799356913183282</v>
      </c>
      <c r="M155" s="3">
        <v>0.47113987138263669</v>
      </c>
      <c r="N155" s="27">
        <v>45192</v>
      </c>
      <c r="O155"/>
      <c r="Q155"/>
      <c r="R155"/>
    </row>
    <row r="156" spans="1:18" x14ac:dyDescent="0.3">
      <c r="A156" t="s">
        <v>23</v>
      </c>
      <c r="B156" t="s">
        <v>322</v>
      </c>
      <c r="C156" t="s">
        <v>6</v>
      </c>
      <c r="D156" t="s">
        <v>266</v>
      </c>
      <c r="E156" s="3">
        <v>61.119565217391305</v>
      </c>
      <c r="F156" s="3">
        <v>26.123260869565208</v>
      </c>
      <c r="G156" s="3">
        <v>55.676086956521736</v>
      </c>
      <c r="H156" s="3">
        <v>160.37380434782608</v>
      </c>
      <c r="I156" s="3">
        <v>242.17315217391302</v>
      </c>
      <c r="J156" s="3">
        <v>3.9622852569802594</v>
      </c>
      <c r="K156" s="3">
        <v>4.2318299839943085</v>
      </c>
      <c r="L156" s="3">
        <v>0.4274124133025074</v>
      </c>
      <c r="M156" s="3">
        <v>0.69695714031655676</v>
      </c>
      <c r="N156" s="27">
        <v>45189</v>
      </c>
      <c r="O156"/>
      <c r="Q156"/>
      <c r="R156"/>
    </row>
    <row r="157" spans="1:18" x14ac:dyDescent="0.3">
      <c r="A157" t="s">
        <v>23</v>
      </c>
      <c r="B157" t="s">
        <v>323</v>
      </c>
      <c r="C157" t="s">
        <v>226</v>
      </c>
      <c r="D157" t="s">
        <v>32</v>
      </c>
      <c r="E157" s="3">
        <v>98.141304347826093</v>
      </c>
      <c r="F157" s="3">
        <v>28.77315217391304</v>
      </c>
      <c r="G157" s="3">
        <v>110.19978260869564</v>
      </c>
      <c r="H157" s="3">
        <v>266.91326086956525</v>
      </c>
      <c r="I157" s="3">
        <v>405.88619565217391</v>
      </c>
      <c r="J157" s="3">
        <v>4.1357326392734519</v>
      </c>
      <c r="K157" s="3">
        <v>4.4513356960903758</v>
      </c>
      <c r="L157" s="3">
        <v>0.29318086166795876</v>
      </c>
      <c r="M157" s="3">
        <v>0.60878391848488189</v>
      </c>
      <c r="N157" s="27">
        <v>45357</v>
      </c>
      <c r="O157"/>
      <c r="Q157"/>
      <c r="R157"/>
    </row>
    <row r="158" spans="1:18" x14ac:dyDescent="0.3">
      <c r="A158" t="s">
        <v>23</v>
      </c>
      <c r="B158" t="s">
        <v>324</v>
      </c>
      <c r="C158" t="s">
        <v>325</v>
      </c>
      <c r="D158" t="s">
        <v>9</v>
      </c>
      <c r="E158" s="3">
        <v>54.543478260869563</v>
      </c>
      <c r="F158" s="3">
        <v>22.95782608695653</v>
      </c>
      <c r="G158" s="3">
        <v>47.15</v>
      </c>
      <c r="H158" s="3">
        <v>156.70108695652175</v>
      </c>
      <c r="I158" s="3">
        <v>226.80891304347827</v>
      </c>
      <c r="J158" s="3">
        <v>4.1583140693503395</v>
      </c>
      <c r="K158" s="3">
        <v>4.3633180550019937</v>
      </c>
      <c r="L158" s="3">
        <v>0.42090872857712253</v>
      </c>
      <c r="M158" s="3">
        <v>0.62591271422877648</v>
      </c>
      <c r="N158" s="27">
        <v>45158</v>
      </c>
      <c r="O158"/>
      <c r="Q158"/>
      <c r="R158"/>
    </row>
    <row r="159" spans="1:18" x14ac:dyDescent="0.3">
      <c r="A159" t="s">
        <v>23</v>
      </c>
      <c r="B159" t="s">
        <v>326</v>
      </c>
      <c r="C159" t="s">
        <v>200</v>
      </c>
      <c r="D159" t="s">
        <v>201</v>
      </c>
      <c r="E159" s="3">
        <v>42.956521739130437</v>
      </c>
      <c r="F159" s="3">
        <v>3.4803260869565218</v>
      </c>
      <c r="G159" s="3">
        <v>10.523913043478261</v>
      </c>
      <c r="H159" s="3">
        <v>129.3520652173913</v>
      </c>
      <c r="I159" s="3">
        <v>143.3563043478261</v>
      </c>
      <c r="J159" s="3">
        <v>3.3372419028340081</v>
      </c>
      <c r="K159" s="3">
        <v>3.4738588056680157</v>
      </c>
      <c r="L159" s="3">
        <v>8.1019736842105256E-2</v>
      </c>
      <c r="M159" s="3">
        <v>0.21763663967611335</v>
      </c>
      <c r="N159" s="27">
        <v>45470</v>
      </c>
      <c r="O159"/>
      <c r="Q159"/>
      <c r="R159"/>
    </row>
    <row r="160" spans="1:18" x14ac:dyDescent="0.3">
      <c r="A160" t="s">
        <v>23</v>
      </c>
      <c r="B160" t="s">
        <v>327</v>
      </c>
      <c r="C160" t="s">
        <v>161</v>
      </c>
      <c r="D160" t="s">
        <v>29</v>
      </c>
      <c r="E160" s="3">
        <v>87.434782608695656</v>
      </c>
      <c r="F160" s="3">
        <v>12.643260869565218</v>
      </c>
      <c r="G160" s="3">
        <v>75.51565217391304</v>
      </c>
      <c r="H160" s="3">
        <v>158.25967391304349</v>
      </c>
      <c r="I160" s="3">
        <v>246.41858695652175</v>
      </c>
      <c r="J160" s="3">
        <v>2.8183130283441074</v>
      </c>
      <c r="K160" s="3">
        <v>2.9850895077076083</v>
      </c>
      <c r="L160" s="3">
        <v>0.14460218796618599</v>
      </c>
      <c r="M160" s="3">
        <v>0.31137866732968672</v>
      </c>
      <c r="N160" s="27">
        <v>45305</v>
      </c>
      <c r="O160"/>
      <c r="Q160"/>
      <c r="R160"/>
    </row>
    <row r="161" spans="1:18" x14ac:dyDescent="0.3">
      <c r="A161" t="s">
        <v>23</v>
      </c>
      <c r="B161" t="s">
        <v>328</v>
      </c>
      <c r="C161" t="s">
        <v>329</v>
      </c>
      <c r="D161" t="s">
        <v>330</v>
      </c>
      <c r="E161" s="3">
        <v>67.195652173913047</v>
      </c>
      <c r="F161" s="3">
        <v>11.806630434782612</v>
      </c>
      <c r="G161" s="3">
        <v>58.315978260869564</v>
      </c>
      <c r="H161" s="3">
        <v>153.30902173913043</v>
      </c>
      <c r="I161" s="3">
        <v>223.43163043478262</v>
      </c>
      <c r="J161" s="3">
        <v>3.3250905855710124</v>
      </c>
      <c r="K161" s="3">
        <v>3.5139954707214494</v>
      </c>
      <c r="L161" s="3">
        <v>0.17570527337431255</v>
      </c>
      <c r="M161" s="3">
        <v>0.36461015852474926</v>
      </c>
      <c r="N161" s="27">
        <v>45248</v>
      </c>
      <c r="O161"/>
      <c r="Q161"/>
      <c r="R161"/>
    </row>
    <row r="162" spans="1:18" x14ac:dyDescent="0.3">
      <c r="A162" t="s">
        <v>23</v>
      </c>
      <c r="B162" t="s">
        <v>331</v>
      </c>
      <c r="C162" t="s">
        <v>325</v>
      </c>
      <c r="D162" t="s">
        <v>9</v>
      </c>
      <c r="E162" s="3">
        <v>64.902173913043484</v>
      </c>
      <c r="F162" s="3">
        <v>12.127717391304346</v>
      </c>
      <c r="G162" s="3">
        <v>64.351956521739126</v>
      </c>
      <c r="H162" s="3">
        <v>164.46586956521739</v>
      </c>
      <c r="I162" s="3">
        <v>240.94554347826084</v>
      </c>
      <c r="J162" s="3">
        <v>3.712441802043208</v>
      </c>
      <c r="K162" s="3">
        <v>4.1474694356054256</v>
      </c>
      <c r="L162" s="3">
        <v>0.18686149723664372</v>
      </c>
      <c r="M162" s="3">
        <v>0.62188913079886121</v>
      </c>
      <c r="N162" s="27">
        <v>45196</v>
      </c>
      <c r="O162"/>
      <c r="Q162"/>
      <c r="R162"/>
    </row>
    <row r="163" spans="1:18" x14ac:dyDescent="0.3">
      <c r="A163" t="s">
        <v>23</v>
      </c>
      <c r="B163" t="s">
        <v>332</v>
      </c>
      <c r="C163" t="s">
        <v>92</v>
      </c>
      <c r="D163" t="s">
        <v>93</v>
      </c>
      <c r="E163" s="3">
        <v>78.369565217391298</v>
      </c>
      <c r="F163" s="3">
        <v>0.72054347826086962</v>
      </c>
      <c r="G163" s="3">
        <v>68.308586956521737</v>
      </c>
      <c r="H163" s="3">
        <v>169.14043478260871</v>
      </c>
      <c r="I163" s="3">
        <v>238.16956521739132</v>
      </c>
      <c r="J163" s="3">
        <v>3.0390568654646328</v>
      </c>
      <c r="K163" s="3">
        <v>3.2315658807212211</v>
      </c>
      <c r="L163" s="3">
        <v>9.1941747572815546E-3</v>
      </c>
      <c r="M163" s="3">
        <v>0.20170319001386963</v>
      </c>
      <c r="N163" s="27">
        <v>45392</v>
      </c>
      <c r="O163"/>
      <c r="Q163"/>
      <c r="R163"/>
    </row>
    <row r="164" spans="1:18" x14ac:dyDescent="0.3">
      <c r="A164" t="s">
        <v>23</v>
      </c>
      <c r="B164" t="s">
        <v>333</v>
      </c>
      <c r="C164" t="s">
        <v>157</v>
      </c>
      <c r="D164" t="s">
        <v>22</v>
      </c>
      <c r="E164" s="3">
        <v>82.663043478260875</v>
      </c>
      <c r="F164" s="3">
        <v>15.471956521739129</v>
      </c>
      <c r="G164" s="3">
        <v>54.153695652173916</v>
      </c>
      <c r="H164" s="3">
        <v>189.94543478260869</v>
      </c>
      <c r="I164" s="3">
        <v>259.57108695652175</v>
      </c>
      <c r="J164" s="3">
        <v>3.1401104536489153</v>
      </c>
      <c r="K164" s="3">
        <v>3.3263037475345163</v>
      </c>
      <c r="L164" s="3">
        <v>0.18716896778435238</v>
      </c>
      <c r="M164" s="3">
        <v>0.37336226166995395</v>
      </c>
      <c r="N164" s="27">
        <v>45167</v>
      </c>
      <c r="O164"/>
      <c r="Q164"/>
      <c r="R164"/>
    </row>
    <row r="165" spans="1:18" x14ac:dyDescent="0.3">
      <c r="A165" t="s">
        <v>23</v>
      </c>
      <c r="B165" t="s">
        <v>334</v>
      </c>
      <c r="C165" t="s">
        <v>116</v>
      </c>
      <c r="D165" t="s">
        <v>117</v>
      </c>
      <c r="E165" s="3">
        <v>57.586956521739133</v>
      </c>
      <c r="F165" s="3">
        <v>24.499021739130434</v>
      </c>
      <c r="G165" s="3">
        <v>42.3</v>
      </c>
      <c r="H165" s="3">
        <v>138.09880434782607</v>
      </c>
      <c r="I165" s="3">
        <v>204.89782608695651</v>
      </c>
      <c r="J165" s="3">
        <v>3.5580596451491124</v>
      </c>
      <c r="K165" s="3">
        <v>3.7207757644394106</v>
      </c>
      <c r="L165" s="3">
        <v>0.42542657606644013</v>
      </c>
      <c r="M165" s="3">
        <v>0.58814269535673824</v>
      </c>
      <c r="N165" s="27">
        <v>45313</v>
      </c>
      <c r="O165"/>
      <c r="Q165"/>
      <c r="R165"/>
    </row>
    <row r="166" spans="1:18" x14ac:dyDescent="0.3">
      <c r="A166" t="s">
        <v>23</v>
      </c>
      <c r="B166" t="s">
        <v>335</v>
      </c>
      <c r="C166" t="s">
        <v>217</v>
      </c>
      <c r="D166" t="s">
        <v>218</v>
      </c>
      <c r="E166" s="3">
        <v>73.173913043478265</v>
      </c>
      <c r="F166" s="3">
        <v>0</v>
      </c>
      <c r="G166" s="3">
        <v>79.133152173913047</v>
      </c>
      <c r="H166" s="3">
        <v>168.33369565217393</v>
      </c>
      <c r="I166" s="3">
        <v>247.46684782608696</v>
      </c>
      <c r="J166" s="3">
        <v>3.3818998811645868</v>
      </c>
      <c r="K166" s="3">
        <v>3.6608422459893051</v>
      </c>
      <c r="L166" s="3">
        <v>0</v>
      </c>
      <c r="M166" s="3">
        <v>0.27894236482471779</v>
      </c>
      <c r="N166" s="27">
        <v>45380</v>
      </c>
      <c r="O166"/>
      <c r="Q166"/>
      <c r="R166"/>
    </row>
    <row r="167" spans="1:18" x14ac:dyDescent="0.3">
      <c r="A167" t="s">
        <v>23</v>
      </c>
      <c r="B167" t="s">
        <v>336</v>
      </c>
      <c r="C167" t="s">
        <v>337</v>
      </c>
      <c r="D167" t="s">
        <v>14</v>
      </c>
      <c r="E167" s="3">
        <v>46.543478260869563</v>
      </c>
      <c r="F167" s="3">
        <v>7.3478260869565215</v>
      </c>
      <c r="G167" s="3">
        <v>54.503152173913044</v>
      </c>
      <c r="H167" s="3">
        <v>164.5657608695652</v>
      </c>
      <c r="I167" s="3">
        <v>226.41673913043476</v>
      </c>
      <c r="J167" s="3">
        <v>4.8646286781877626</v>
      </c>
      <c r="K167" s="3">
        <v>5.3258570761326478</v>
      </c>
      <c r="L167" s="3">
        <v>0.15787015413358244</v>
      </c>
      <c r="M167" s="3">
        <v>0.61909855207846798</v>
      </c>
      <c r="N167" s="27">
        <v>45396</v>
      </c>
      <c r="O167"/>
      <c r="Q167"/>
      <c r="R167"/>
    </row>
    <row r="168" spans="1:18" x14ac:dyDescent="0.3">
      <c r="A168" t="s">
        <v>23</v>
      </c>
      <c r="B168" t="s">
        <v>338</v>
      </c>
      <c r="C168" t="s">
        <v>339</v>
      </c>
      <c r="D168" t="s">
        <v>10</v>
      </c>
      <c r="E168" s="3">
        <v>65.793478260869563</v>
      </c>
      <c r="F168" s="3">
        <v>12.404021739130428</v>
      </c>
      <c r="G168" s="3">
        <v>60.779782608695648</v>
      </c>
      <c r="H168" s="3">
        <v>164.73967391304348</v>
      </c>
      <c r="I168" s="3">
        <v>237.92347826086956</v>
      </c>
      <c r="J168" s="3">
        <v>3.61621675202379</v>
      </c>
      <c r="K168" s="3">
        <v>3.8772459937221209</v>
      </c>
      <c r="L168" s="3">
        <v>0.18852965471666933</v>
      </c>
      <c r="M168" s="3">
        <v>0.44955889641500069</v>
      </c>
      <c r="N168" s="27">
        <v>45323</v>
      </c>
      <c r="O168"/>
      <c r="Q168"/>
      <c r="R168"/>
    </row>
    <row r="169" spans="1:18" x14ac:dyDescent="0.3">
      <c r="A169" t="s">
        <v>23</v>
      </c>
      <c r="B169" t="s">
        <v>340</v>
      </c>
      <c r="C169" t="s">
        <v>4</v>
      </c>
      <c r="D169" t="s">
        <v>61</v>
      </c>
      <c r="E169" s="3">
        <v>70.902173913043484</v>
      </c>
      <c r="F169" s="3">
        <v>14.116847826086957</v>
      </c>
      <c r="G169" s="3">
        <v>87.293478260869563</v>
      </c>
      <c r="H169" s="3">
        <v>184.88858695652175</v>
      </c>
      <c r="I169" s="3">
        <v>286.29891304347825</v>
      </c>
      <c r="J169" s="3">
        <v>4.0379426644182121</v>
      </c>
      <c r="K169" s="3">
        <v>4.1864172926567527</v>
      </c>
      <c r="L169" s="3">
        <v>0.19910317338647859</v>
      </c>
      <c r="M169" s="3">
        <v>0.34757780162501917</v>
      </c>
      <c r="N169" s="27">
        <v>45247</v>
      </c>
      <c r="O169"/>
      <c r="Q169"/>
      <c r="R169"/>
    </row>
    <row r="170" spans="1:18" x14ac:dyDescent="0.3">
      <c r="A170" t="s">
        <v>23</v>
      </c>
      <c r="B170" t="s">
        <v>341</v>
      </c>
      <c r="C170" t="s">
        <v>315</v>
      </c>
      <c r="D170" t="s">
        <v>316</v>
      </c>
      <c r="E170" s="3">
        <v>54.347826086956523</v>
      </c>
      <c r="F170" s="3">
        <v>19.954565217391295</v>
      </c>
      <c r="G170" s="3">
        <v>56.654891304347828</v>
      </c>
      <c r="H170" s="3">
        <v>130.61271739130436</v>
      </c>
      <c r="I170" s="3">
        <v>207.22217391304349</v>
      </c>
      <c r="J170" s="3">
        <v>3.8128880000000001</v>
      </c>
      <c r="K170" s="3">
        <v>3.9890820000000002</v>
      </c>
      <c r="L170" s="3">
        <v>0.36716399999999982</v>
      </c>
      <c r="M170" s="3">
        <v>0.54335799999999979</v>
      </c>
      <c r="N170" s="27">
        <v>45437</v>
      </c>
      <c r="O170"/>
      <c r="Q170"/>
      <c r="R170"/>
    </row>
    <row r="171" spans="1:18" x14ac:dyDescent="0.3">
      <c r="A171" t="s">
        <v>23</v>
      </c>
      <c r="B171" t="s">
        <v>342</v>
      </c>
      <c r="C171" t="s">
        <v>343</v>
      </c>
      <c r="D171" t="s">
        <v>239</v>
      </c>
      <c r="E171" s="3">
        <v>34.826086956521742</v>
      </c>
      <c r="F171" s="3">
        <v>3.6927173913043481</v>
      </c>
      <c r="G171" s="3">
        <v>36.768804347826084</v>
      </c>
      <c r="H171" s="3">
        <v>88.363260869565224</v>
      </c>
      <c r="I171" s="3">
        <v>128.82478260869567</v>
      </c>
      <c r="J171" s="3">
        <v>3.699088639200999</v>
      </c>
      <c r="K171" s="3">
        <v>4.1270162297128588</v>
      </c>
      <c r="L171" s="3">
        <v>0.1060330836454432</v>
      </c>
      <c r="M171" s="3">
        <v>0.53396067415730331</v>
      </c>
      <c r="N171" s="27">
        <v>45411</v>
      </c>
      <c r="O171"/>
      <c r="Q171"/>
      <c r="R171"/>
    </row>
    <row r="172" spans="1:18" x14ac:dyDescent="0.3">
      <c r="A172" t="s">
        <v>23</v>
      </c>
      <c r="B172" t="s">
        <v>344</v>
      </c>
      <c r="C172" t="s">
        <v>116</v>
      </c>
      <c r="D172" t="s">
        <v>117</v>
      </c>
      <c r="E172" s="3">
        <v>65.543478260869563</v>
      </c>
      <c r="F172" s="3">
        <v>15.967391304347826</v>
      </c>
      <c r="G172" s="3">
        <v>120.59782608695652</v>
      </c>
      <c r="H172" s="3">
        <v>170.29619565217391</v>
      </c>
      <c r="I172" s="3">
        <v>306.86141304347825</v>
      </c>
      <c r="J172" s="3">
        <v>4.6817993366500827</v>
      </c>
      <c r="K172" s="3">
        <v>4.9632802653399661</v>
      </c>
      <c r="L172" s="3">
        <v>0.24361525704809289</v>
      </c>
      <c r="M172" s="3">
        <v>0.52509618573797678</v>
      </c>
      <c r="N172" s="27">
        <v>45467</v>
      </c>
      <c r="O172"/>
      <c r="Q172"/>
      <c r="R172"/>
    </row>
    <row r="173" spans="1:18" x14ac:dyDescent="0.3">
      <c r="A173" t="s">
        <v>23</v>
      </c>
      <c r="B173" t="s">
        <v>345</v>
      </c>
      <c r="C173" t="s">
        <v>303</v>
      </c>
      <c r="D173" t="s">
        <v>75</v>
      </c>
      <c r="E173" s="3">
        <v>105.64130434782609</v>
      </c>
      <c r="F173" s="3">
        <v>8.8214130434782643</v>
      </c>
      <c r="G173" s="3">
        <v>85.412065217391302</v>
      </c>
      <c r="H173" s="3">
        <v>227.55500000000001</v>
      </c>
      <c r="I173" s="3">
        <v>321.78847826086957</v>
      </c>
      <c r="J173" s="3">
        <v>3.0460479473196829</v>
      </c>
      <c r="K173" s="3">
        <v>3.3056487292931371</v>
      </c>
      <c r="L173" s="3">
        <v>8.350344685667252E-2</v>
      </c>
      <c r="M173" s="3">
        <v>0.34310422883012653</v>
      </c>
      <c r="N173" s="27">
        <v>45209</v>
      </c>
      <c r="O173"/>
      <c r="Q173"/>
      <c r="R173"/>
    </row>
    <row r="174" spans="1:18" x14ac:dyDescent="0.3">
      <c r="A174" t="s">
        <v>23</v>
      </c>
      <c r="B174" t="s">
        <v>346</v>
      </c>
      <c r="C174" t="s">
        <v>180</v>
      </c>
      <c r="D174" t="s">
        <v>181</v>
      </c>
      <c r="E174" s="3">
        <v>114.18478260869566</v>
      </c>
      <c r="F174" s="3">
        <v>24.652173913043477</v>
      </c>
      <c r="G174" s="3">
        <v>119.20652173913044</v>
      </c>
      <c r="H174" s="3">
        <v>392.44597826086954</v>
      </c>
      <c r="I174" s="3">
        <v>536.30467391304342</v>
      </c>
      <c r="J174" s="3">
        <v>4.6968138981437404</v>
      </c>
      <c r="K174" s="3">
        <v>4.8489557353641128</v>
      </c>
      <c r="L174" s="3">
        <v>0.21589719181342215</v>
      </c>
      <c r="M174" s="3">
        <v>0.36803902903379343</v>
      </c>
      <c r="N174" s="27">
        <v>45170</v>
      </c>
      <c r="O174"/>
      <c r="Q174"/>
      <c r="R174"/>
    </row>
    <row r="175" spans="1:18" x14ac:dyDescent="0.3">
      <c r="A175" t="s">
        <v>23</v>
      </c>
      <c r="B175" t="s">
        <v>347</v>
      </c>
      <c r="C175" t="s">
        <v>348</v>
      </c>
      <c r="D175" t="s">
        <v>349</v>
      </c>
      <c r="E175" s="3">
        <v>61.739130434782609</v>
      </c>
      <c r="F175" s="3">
        <v>6.2418478260869561</v>
      </c>
      <c r="G175" s="3">
        <v>100.21673913043479</v>
      </c>
      <c r="H175" s="3">
        <v>146.02565217391304</v>
      </c>
      <c r="I175" s="3">
        <v>252.48423913043479</v>
      </c>
      <c r="J175" s="3">
        <v>4.0895334507042254</v>
      </c>
      <c r="K175" s="3">
        <v>4.3869031690140847</v>
      </c>
      <c r="L175" s="3">
        <v>0.10110035211267605</v>
      </c>
      <c r="M175" s="3">
        <v>0.39847007042253518</v>
      </c>
      <c r="N175" s="27">
        <v>45358</v>
      </c>
      <c r="O175"/>
      <c r="Q175"/>
      <c r="R175"/>
    </row>
    <row r="176" spans="1:18" x14ac:dyDescent="0.3">
      <c r="A176" t="s">
        <v>23</v>
      </c>
      <c r="B176" t="s">
        <v>350</v>
      </c>
      <c r="C176" t="s">
        <v>31</v>
      </c>
      <c r="D176" t="s">
        <v>32</v>
      </c>
      <c r="E176" s="3">
        <v>107.05434782608695</v>
      </c>
      <c r="F176" s="3">
        <v>20.733695652173914</v>
      </c>
      <c r="G176" s="3">
        <v>102.94836956521739</v>
      </c>
      <c r="H176" s="3">
        <v>417.98989130434785</v>
      </c>
      <c r="I176" s="3">
        <v>541.67195652173916</v>
      </c>
      <c r="J176" s="3">
        <v>5.0597847497207846</v>
      </c>
      <c r="K176" s="3">
        <v>5.4263448065793476</v>
      </c>
      <c r="L176" s="3">
        <v>0.19367448471926085</v>
      </c>
      <c r="M176" s="3">
        <v>0.56023454157782515</v>
      </c>
      <c r="N176" s="27">
        <v>45466</v>
      </c>
      <c r="O176"/>
      <c r="Q176"/>
      <c r="R176"/>
    </row>
    <row r="177" spans="1:18" x14ac:dyDescent="0.3">
      <c r="A177" t="s">
        <v>23</v>
      </c>
      <c r="B177" t="s">
        <v>351</v>
      </c>
      <c r="C177" t="s">
        <v>352</v>
      </c>
      <c r="D177" t="s">
        <v>353</v>
      </c>
      <c r="E177" s="3">
        <v>68.239130434782609</v>
      </c>
      <c r="F177" s="3">
        <v>8.1367391304347834</v>
      </c>
      <c r="G177" s="3">
        <v>79.189130434782598</v>
      </c>
      <c r="H177" s="3">
        <v>261.76706521739129</v>
      </c>
      <c r="I177" s="3">
        <v>349.09293478260867</v>
      </c>
      <c r="J177" s="3">
        <v>5.1157295316979923</v>
      </c>
      <c r="K177" s="3">
        <v>5.2895109907613884</v>
      </c>
      <c r="L177" s="3">
        <v>0.11923861102261868</v>
      </c>
      <c r="M177" s="3">
        <v>0.29302007008601466</v>
      </c>
      <c r="N177" s="27">
        <v>45377</v>
      </c>
      <c r="O177"/>
      <c r="Q177"/>
      <c r="R177"/>
    </row>
    <row r="178" spans="1:18" x14ac:dyDescent="0.3">
      <c r="A178" t="s">
        <v>23</v>
      </c>
      <c r="B178" t="s">
        <v>354</v>
      </c>
      <c r="C178" t="s">
        <v>238</v>
      </c>
      <c r="D178" t="s">
        <v>239</v>
      </c>
      <c r="E178" s="3">
        <v>88.543478260869563</v>
      </c>
      <c r="F178" s="3">
        <v>6.996847826086956</v>
      </c>
      <c r="G178" s="3">
        <v>118.41391304347826</v>
      </c>
      <c r="H178" s="3">
        <v>312.78597826086957</v>
      </c>
      <c r="I178" s="3">
        <v>438.19673913043482</v>
      </c>
      <c r="J178" s="3">
        <v>4.9489442671249702</v>
      </c>
      <c r="K178" s="3">
        <v>5.226999754480727</v>
      </c>
      <c r="L178" s="3">
        <v>7.9021605696047131E-2</v>
      </c>
      <c r="M178" s="3">
        <v>0.35707709305180463</v>
      </c>
      <c r="N178" s="27">
        <v>45187</v>
      </c>
      <c r="O178"/>
      <c r="Q178"/>
      <c r="R178"/>
    </row>
    <row r="179" spans="1:18" x14ac:dyDescent="0.3">
      <c r="A179" t="s">
        <v>23</v>
      </c>
      <c r="B179" t="s">
        <v>355</v>
      </c>
      <c r="C179" t="s">
        <v>356</v>
      </c>
      <c r="D179" t="s">
        <v>32</v>
      </c>
      <c r="E179" s="3">
        <v>44.228260869565219</v>
      </c>
      <c r="F179" s="3">
        <v>4.5455434782608704</v>
      </c>
      <c r="G179" s="3">
        <v>46.997065217391302</v>
      </c>
      <c r="H179" s="3">
        <v>95.938804347826093</v>
      </c>
      <c r="I179" s="3">
        <v>147.48141304347826</v>
      </c>
      <c r="J179" s="3">
        <v>3.3345514868518062</v>
      </c>
      <c r="K179" s="3">
        <v>3.5793413615138849</v>
      </c>
      <c r="L179" s="3">
        <v>0.10277463750307202</v>
      </c>
      <c r="M179" s="3">
        <v>0.34756451216515116</v>
      </c>
      <c r="N179" s="27">
        <v>45422</v>
      </c>
      <c r="O179"/>
      <c r="Q179"/>
      <c r="R179"/>
    </row>
    <row r="180" spans="1:18" x14ac:dyDescent="0.3">
      <c r="A180" t="s">
        <v>23</v>
      </c>
      <c r="B180" t="s">
        <v>357</v>
      </c>
      <c r="C180" t="s">
        <v>157</v>
      </c>
      <c r="D180" t="s">
        <v>22</v>
      </c>
      <c r="E180" s="3">
        <v>102.8804347826087</v>
      </c>
      <c r="F180" s="3">
        <v>12.996195652173913</v>
      </c>
      <c r="G180" s="3">
        <v>100.01326086956522</v>
      </c>
      <c r="H180" s="3">
        <v>145.96119565217393</v>
      </c>
      <c r="I180" s="3">
        <v>258.97065217391304</v>
      </c>
      <c r="J180" s="3">
        <v>2.5172002113048069</v>
      </c>
      <c r="K180" s="3">
        <v>2.7201965134706816</v>
      </c>
      <c r="L180" s="3">
        <v>0.12632329635499207</v>
      </c>
      <c r="M180" s="3">
        <v>0.32931959852086634</v>
      </c>
      <c r="N180" s="27">
        <v>45407</v>
      </c>
      <c r="O180"/>
      <c r="Q180"/>
      <c r="R180"/>
    </row>
    <row r="181" spans="1:18" x14ac:dyDescent="0.3">
      <c r="A181" t="s">
        <v>23</v>
      </c>
      <c r="B181" t="s">
        <v>358</v>
      </c>
      <c r="C181" t="s">
        <v>80</v>
      </c>
      <c r="D181" t="s">
        <v>81</v>
      </c>
      <c r="E181" s="3">
        <v>77.967391304347828</v>
      </c>
      <c r="F181" s="3">
        <v>19.74945652173913</v>
      </c>
      <c r="G181" s="3">
        <v>74.565217391304344</v>
      </c>
      <c r="H181" s="3">
        <v>212.96760869565219</v>
      </c>
      <c r="I181" s="3">
        <v>307.28228260869565</v>
      </c>
      <c r="J181" s="3">
        <v>3.9411640875505367</v>
      </c>
      <c r="K181" s="3">
        <v>4.1377345601561411</v>
      </c>
      <c r="L181" s="3">
        <v>0.25330405687996654</v>
      </c>
      <c r="M181" s="3">
        <v>0.44987452948557066</v>
      </c>
      <c r="N181" s="27">
        <v>45243</v>
      </c>
      <c r="O181"/>
      <c r="Q181"/>
      <c r="R181"/>
    </row>
    <row r="182" spans="1:18" x14ac:dyDescent="0.3">
      <c r="A182" t="s">
        <v>23</v>
      </c>
      <c r="B182" t="s">
        <v>359</v>
      </c>
      <c r="C182" t="s">
        <v>31</v>
      </c>
      <c r="D182" t="s">
        <v>32</v>
      </c>
      <c r="E182" s="3">
        <v>78.25</v>
      </c>
      <c r="F182" s="3">
        <v>5.0009782608695641</v>
      </c>
      <c r="G182" s="3">
        <v>80.414347826086953</v>
      </c>
      <c r="H182" s="3">
        <v>222.07260869565218</v>
      </c>
      <c r="I182" s="3">
        <v>307.4879347826087</v>
      </c>
      <c r="J182" s="3">
        <v>3.92955827198222</v>
      </c>
      <c r="K182" s="3">
        <v>4.0645506320322271</v>
      </c>
      <c r="L182" s="3">
        <v>6.3910265314627013E-2</v>
      </c>
      <c r="M182" s="3">
        <v>0.19890262536463396</v>
      </c>
      <c r="N182" s="27">
        <v>45431</v>
      </c>
      <c r="O182"/>
      <c r="Q182"/>
      <c r="R182"/>
    </row>
    <row r="183" spans="1:18" x14ac:dyDescent="0.3">
      <c r="A183" t="s">
        <v>23</v>
      </c>
      <c r="B183" t="s">
        <v>360</v>
      </c>
      <c r="C183" t="s">
        <v>31</v>
      </c>
      <c r="D183" t="s">
        <v>32</v>
      </c>
      <c r="E183" s="3">
        <v>63.619565217391305</v>
      </c>
      <c r="F183" s="3">
        <v>12.119565217391305</v>
      </c>
      <c r="G183" s="3">
        <v>60.396739130434781</v>
      </c>
      <c r="H183" s="3">
        <v>148.26630434782609</v>
      </c>
      <c r="I183" s="3">
        <v>220.78260869565219</v>
      </c>
      <c r="J183" s="3">
        <v>3.4703570818383738</v>
      </c>
      <c r="K183" s="3">
        <v>3.5709038100119597</v>
      </c>
      <c r="L183" s="3">
        <v>0.19050059798393987</v>
      </c>
      <c r="M183" s="3">
        <v>0.29104732615752604</v>
      </c>
      <c r="N183" s="27">
        <v>45359</v>
      </c>
      <c r="O183"/>
      <c r="Q183"/>
      <c r="R183"/>
    </row>
    <row r="184" spans="1:18" x14ac:dyDescent="0.3">
      <c r="A184" t="s">
        <v>23</v>
      </c>
      <c r="B184" t="s">
        <v>361</v>
      </c>
      <c r="C184" t="s">
        <v>104</v>
      </c>
      <c r="D184" t="s">
        <v>58</v>
      </c>
      <c r="E184" s="3">
        <v>102.57608695652173</v>
      </c>
      <c r="F184" s="3">
        <v>18.201086956521738</v>
      </c>
      <c r="G184" s="3">
        <v>80.043478260869563</v>
      </c>
      <c r="H184" s="3">
        <v>238.45380434782609</v>
      </c>
      <c r="I184" s="3">
        <v>336.69836956521738</v>
      </c>
      <c r="J184" s="3">
        <v>3.2824255589700115</v>
      </c>
      <c r="K184" s="3">
        <v>3.4376390802161705</v>
      </c>
      <c r="L184" s="3">
        <v>0.1774398643636749</v>
      </c>
      <c r="M184" s="3">
        <v>0.3326533856098336</v>
      </c>
      <c r="N184" s="27">
        <v>45345</v>
      </c>
      <c r="O184"/>
      <c r="Q184"/>
      <c r="R184"/>
    </row>
    <row r="185" spans="1:18" x14ac:dyDescent="0.3">
      <c r="A185" t="s">
        <v>23</v>
      </c>
      <c r="B185" t="s">
        <v>362</v>
      </c>
      <c r="C185" t="s">
        <v>363</v>
      </c>
      <c r="D185" t="s">
        <v>364</v>
      </c>
      <c r="E185" s="3">
        <v>70.586956521739125</v>
      </c>
      <c r="F185" s="3">
        <v>48.796195652173914</v>
      </c>
      <c r="G185" s="3">
        <v>44.404891304347828</v>
      </c>
      <c r="H185" s="3">
        <v>177.47282608695653</v>
      </c>
      <c r="I185" s="3">
        <v>270.67391304347825</v>
      </c>
      <c r="J185" s="3">
        <v>3.8346165691407452</v>
      </c>
      <c r="K185" s="3">
        <v>3.9984601170311063</v>
      </c>
      <c r="L185" s="3">
        <v>0.69129196181090247</v>
      </c>
      <c r="M185" s="3">
        <v>0.85513550970126284</v>
      </c>
      <c r="N185" s="27">
        <v>45146</v>
      </c>
      <c r="O185"/>
      <c r="Q185"/>
      <c r="R185"/>
    </row>
    <row r="186" spans="1:18" x14ac:dyDescent="0.3">
      <c r="A186" t="s">
        <v>23</v>
      </c>
      <c r="B186" t="s">
        <v>365</v>
      </c>
      <c r="C186" t="s">
        <v>339</v>
      </c>
      <c r="D186" t="s">
        <v>10</v>
      </c>
      <c r="E186" s="3">
        <v>67.793478260869563</v>
      </c>
      <c r="F186" s="3">
        <v>0</v>
      </c>
      <c r="G186" s="3">
        <v>81.551630434782609</v>
      </c>
      <c r="H186" s="3">
        <v>172.22282608695653</v>
      </c>
      <c r="I186" s="3">
        <v>253.77445652173913</v>
      </c>
      <c r="J186" s="3">
        <v>3.7433461600128268</v>
      </c>
      <c r="K186" s="3">
        <v>4.0139490139490146</v>
      </c>
      <c r="L186" s="3">
        <v>0</v>
      </c>
      <c r="M186" s="3">
        <v>0.27060285393618727</v>
      </c>
      <c r="N186" s="27">
        <v>45334</v>
      </c>
      <c r="O186"/>
      <c r="Q186"/>
      <c r="R186"/>
    </row>
    <row r="187" spans="1:18" x14ac:dyDescent="0.3">
      <c r="A187" t="s">
        <v>23</v>
      </c>
      <c r="B187" t="s">
        <v>366</v>
      </c>
      <c r="C187" t="s">
        <v>226</v>
      </c>
      <c r="D187" t="s">
        <v>32</v>
      </c>
      <c r="E187" s="3">
        <v>96.152173913043484</v>
      </c>
      <c r="F187" s="3">
        <v>24.975543478260871</v>
      </c>
      <c r="G187" s="3">
        <v>75.423913043478265</v>
      </c>
      <c r="H187" s="3">
        <v>238.09239130434781</v>
      </c>
      <c r="I187" s="3">
        <v>338.49184782608694</v>
      </c>
      <c r="J187" s="3">
        <v>3.5203764413294141</v>
      </c>
      <c r="K187" s="3">
        <v>3.5833427537870217</v>
      </c>
      <c r="L187" s="3">
        <v>0.25975016956816638</v>
      </c>
      <c r="M187" s="3">
        <v>0.32271648202577435</v>
      </c>
      <c r="N187" s="27">
        <v>45385</v>
      </c>
      <c r="O187"/>
      <c r="Q187"/>
      <c r="R187"/>
    </row>
    <row r="188" spans="1:18" x14ac:dyDescent="0.3">
      <c r="A188" t="s">
        <v>23</v>
      </c>
      <c r="B188" t="s">
        <v>367</v>
      </c>
      <c r="C188" t="s">
        <v>55</v>
      </c>
      <c r="D188" t="s">
        <v>39</v>
      </c>
      <c r="E188" s="3">
        <v>78.826086956521735</v>
      </c>
      <c r="F188" s="3">
        <v>16.008152173913043</v>
      </c>
      <c r="G188" s="3">
        <v>62.557065217391305</v>
      </c>
      <c r="H188" s="3">
        <v>222.95380434782609</v>
      </c>
      <c r="I188" s="3">
        <v>301.51902173913044</v>
      </c>
      <c r="J188" s="3">
        <v>3.8251172090457808</v>
      </c>
      <c r="K188" s="3">
        <v>3.9682846111417547</v>
      </c>
      <c r="L188" s="3">
        <v>0.2030819084390513</v>
      </c>
      <c r="M188" s="3">
        <v>0.34624931053502483</v>
      </c>
      <c r="N188" s="27">
        <v>45212</v>
      </c>
      <c r="O188"/>
      <c r="Q188"/>
      <c r="R188"/>
    </row>
    <row r="189" spans="1:18" x14ac:dyDescent="0.3">
      <c r="A189" t="s">
        <v>23</v>
      </c>
      <c r="B189" t="s">
        <v>368</v>
      </c>
      <c r="C189" t="s">
        <v>369</v>
      </c>
      <c r="D189" t="s">
        <v>370</v>
      </c>
      <c r="E189" s="3">
        <v>39.065217391304351</v>
      </c>
      <c r="F189" s="3">
        <v>10.184782608695652</v>
      </c>
      <c r="G189" s="3">
        <v>53.361413043478258</v>
      </c>
      <c r="H189" s="3">
        <v>115.19021739130434</v>
      </c>
      <c r="I189" s="3">
        <v>178.73641304347825</v>
      </c>
      <c r="J189" s="3">
        <v>4.5753338898163598</v>
      </c>
      <c r="K189" s="3">
        <v>4.8816082359488036</v>
      </c>
      <c r="L189" s="3">
        <v>0.26071229827490261</v>
      </c>
      <c r="M189" s="3">
        <v>0.56698664440734559</v>
      </c>
      <c r="N189" s="27">
        <v>45232</v>
      </c>
      <c r="O189"/>
      <c r="Q189"/>
      <c r="R189"/>
    </row>
    <row r="190" spans="1:18" x14ac:dyDescent="0.3">
      <c r="A190" t="s">
        <v>23</v>
      </c>
      <c r="B190" t="s">
        <v>371</v>
      </c>
      <c r="C190" t="s">
        <v>31</v>
      </c>
      <c r="D190" t="s">
        <v>32</v>
      </c>
      <c r="E190" s="3">
        <v>75.130434782608702</v>
      </c>
      <c r="F190" s="3">
        <v>17.942934782608695</v>
      </c>
      <c r="G190" s="3">
        <v>79.559782608695656</v>
      </c>
      <c r="H190" s="3">
        <v>224.22554347826087</v>
      </c>
      <c r="I190" s="3">
        <v>321.72826086956525</v>
      </c>
      <c r="J190" s="3">
        <v>4.2822627314814818</v>
      </c>
      <c r="K190" s="3">
        <v>4.4194516782407405</v>
      </c>
      <c r="L190" s="3">
        <v>0.23882378472222221</v>
      </c>
      <c r="M190" s="3">
        <v>0.37601273148148145</v>
      </c>
      <c r="N190" s="27">
        <v>45446</v>
      </c>
      <c r="O190"/>
      <c r="Q190"/>
      <c r="R190"/>
    </row>
    <row r="191" spans="1:18" x14ac:dyDescent="0.3">
      <c r="A191" t="s">
        <v>23</v>
      </c>
      <c r="B191" t="s">
        <v>372</v>
      </c>
      <c r="C191" t="s">
        <v>373</v>
      </c>
      <c r="D191" t="s">
        <v>3</v>
      </c>
      <c r="E191" s="3">
        <v>66.010869565217391</v>
      </c>
      <c r="F191" s="3">
        <v>11.051630434782609</v>
      </c>
      <c r="G191" s="3">
        <v>87.467391304347828</v>
      </c>
      <c r="H191" s="3">
        <v>213.99184782608697</v>
      </c>
      <c r="I191" s="3">
        <v>312.51086956521738</v>
      </c>
      <c r="J191" s="3">
        <v>4.7342334925078209</v>
      </c>
      <c r="K191" s="3">
        <v>4.9149514243372305</v>
      </c>
      <c r="L191" s="3">
        <v>0.16742137329161866</v>
      </c>
      <c r="M191" s="3">
        <v>0.34813930512102753</v>
      </c>
      <c r="N191" s="27">
        <v>45372</v>
      </c>
      <c r="O191"/>
      <c r="Q191"/>
      <c r="R191"/>
    </row>
    <row r="192" spans="1:18" x14ac:dyDescent="0.3">
      <c r="A192" t="s">
        <v>23</v>
      </c>
      <c r="B192" t="s">
        <v>374</v>
      </c>
      <c r="C192" t="s">
        <v>31</v>
      </c>
      <c r="D192" t="s">
        <v>32</v>
      </c>
      <c r="E192" s="3">
        <v>29.065217391304348</v>
      </c>
      <c r="F192" s="3">
        <v>11.516304347826088</v>
      </c>
      <c r="G192" s="3">
        <v>22.048913043478262</v>
      </c>
      <c r="H192" s="3">
        <v>64.149456521739125</v>
      </c>
      <c r="I192" s="3">
        <v>97.71467391304347</v>
      </c>
      <c r="J192" s="3">
        <v>3.3619109947643975</v>
      </c>
      <c r="K192" s="3">
        <v>3.6466903515332834</v>
      </c>
      <c r="L192" s="3">
        <v>0.39622288706058345</v>
      </c>
      <c r="M192" s="3">
        <v>0.68100224382946906</v>
      </c>
      <c r="N192" s="27">
        <v>45259</v>
      </c>
      <c r="O192"/>
      <c r="Q192"/>
      <c r="R192"/>
    </row>
    <row r="193" spans="1:18" x14ac:dyDescent="0.3">
      <c r="A193" t="s">
        <v>23</v>
      </c>
      <c r="B193" t="s">
        <v>375</v>
      </c>
      <c r="C193" t="s">
        <v>77</v>
      </c>
      <c r="D193" t="s">
        <v>78</v>
      </c>
      <c r="E193" s="3">
        <v>61.978260869565219</v>
      </c>
      <c r="F193" s="3">
        <v>3.1750000000000003</v>
      </c>
      <c r="G193" s="3">
        <v>86.364347826086956</v>
      </c>
      <c r="H193" s="3">
        <v>160.29652173913044</v>
      </c>
      <c r="I193" s="3">
        <v>249.83586956521739</v>
      </c>
      <c r="J193" s="3">
        <v>4.0310242020343736</v>
      </c>
      <c r="K193" s="3">
        <v>4.3303963521571385</v>
      </c>
      <c r="L193" s="3">
        <v>5.1227639424763244E-2</v>
      </c>
      <c r="M193" s="3">
        <v>0.35059978954752741</v>
      </c>
      <c r="N193" s="27">
        <v>45176</v>
      </c>
      <c r="O193"/>
      <c r="Q193"/>
      <c r="R193"/>
    </row>
    <row r="194" spans="1:18" x14ac:dyDescent="0.3">
      <c r="A194" t="s">
        <v>23</v>
      </c>
      <c r="B194" t="s">
        <v>376</v>
      </c>
      <c r="C194" t="s">
        <v>377</v>
      </c>
      <c r="D194" t="s">
        <v>288</v>
      </c>
      <c r="E194" s="3">
        <v>83.771739130434781</v>
      </c>
      <c r="F194" s="3">
        <v>9.2827173913043453</v>
      </c>
      <c r="G194" s="3">
        <v>84.669130434782616</v>
      </c>
      <c r="H194" s="3">
        <v>222.08619565217393</v>
      </c>
      <c r="I194" s="3">
        <v>316.03804347826087</v>
      </c>
      <c r="J194" s="3">
        <v>3.7726093162060468</v>
      </c>
      <c r="K194" s="3">
        <v>3.9016789931231353</v>
      </c>
      <c r="L194" s="3">
        <v>0.11080965356169713</v>
      </c>
      <c r="M194" s="3">
        <v>0.23987933047878551</v>
      </c>
      <c r="N194" s="27">
        <v>45391</v>
      </c>
      <c r="O194"/>
      <c r="Q194"/>
      <c r="R194"/>
    </row>
    <row r="195" spans="1:18" x14ac:dyDescent="0.3">
      <c r="A195" t="s">
        <v>23</v>
      </c>
      <c r="B195" t="s">
        <v>378</v>
      </c>
      <c r="C195" t="s">
        <v>25</v>
      </c>
      <c r="D195" t="s">
        <v>26</v>
      </c>
      <c r="E195" s="3">
        <v>75.315217391304344</v>
      </c>
      <c r="F195" s="3">
        <v>11.227065217391303</v>
      </c>
      <c r="G195" s="3">
        <v>61.826521739130435</v>
      </c>
      <c r="H195" s="3">
        <v>206.13641304347826</v>
      </c>
      <c r="I195" s="3">
        <v>279.19</v>
      </c>
      <c r="J195" s="3">
        <v>3.7069533843267428</v>
      </c>
      <c r="K195" s="3">
        <v>4.0166503102900855</v>
      </c>
      <c r="L195" s="3">
        <v>0.1490676865348535</v>
      </c>
      <c r="M195" s="3">
        <v>0.458764612498196</v>
      </c>
      <c r="N195" s="27">
        <v>45416</v>
      </c>
      <c r="O195"/>
      <c r="Q195"/>
      <c r="R195"/>
    </row>
    <row r="196" spans="1:18" x14ac:dyDescent="0.3">
      <c r="A196" t="s">
        <v>23</v>
      </c>
      <c r="B196" t="s">
        <v>379</v>
      </c>
      <c r="C196" t="s">
        <v>44</v>
      </c>
      <c r="D196" t="s">
        <v>3</v>
      </c>
      <c r="E196" s="3">
        <v>57.532608695652172</v>
      </c>
      <c r="F196" s="3">
        <v>19.035326086956523</v>
      </c>
      <c r="G196" s="3">
        <v>86.255434782608702</v>
      </c>
      <c r="H196" s="3">
        <v>233.96315217391304</v>
      </c>
      <c r="I196" s="3">
        <v>339.25391304347829</v>
      </c>
      <c r="J196" s="3">
        <v>5.8967239750614029</v>
      </c>
      <c r="K196" s="3">
        <v>6.1263196674853582</v>
      </c>
      <c r="L196" s="3">
        <v>0.33086151520876633</v>
      </c>
      <c r="M196" s="3">
        <v>0.56045720763272244</v>
      </c>
      <c r="N196" s="27">
        <v>45438</v>
      </c>
      <c r="O196"/>
      <c r="Q196"/>
      <c r="R196"/>
    </row>
    <row r="197" spans="1:18" x14ac:dyDescent="0.3">
      <c r="A197" t="s">
        <v>23</v>
      </c>
      <c r="B197" t="s">
        <v>380</v>
      </c>
      <c r="C197" t="s">
        <v>381</v>
      </c>
      <c r="D197" t="s">
        <v>11</v>
      </c>
      <c r="E197" s="3">
        <v>57.021739130434781</v>
      </c>
      <c r="F197" s="3">
        <v>2.9782608695652173</v>
      </c>
      <c r="G197" s="3">
        <v>66.563695652173905</v>
      </c>
      <c r="H197" s="3">
        <v>102.50130434782609</v>
      </c>
      <c r="I197" s="3">
        <v>172.04326086956522</v>
      </c>
      <c r="J197" s="3">
        <v>3.0171521158978272</v>
      </c>
      <c r="K197" s="3">
        <v>3.3176382005337404</v>
      </c>
      <c r="L197" s="3">
        <v>5.2230270682424702E-2</v>
      </c>
      <c r="M197" s="3">
        <v>0.35271635531833784</v>
      </c>
      <c r="N197" s="27">
        <v>45280</v>
      </c>
      <c r="O197"/>
      <c r="Q197"/>
      <c r="R197"/>
    </row>
    <row r="198" spans="1:18" x14ac:dyDescent="0.3">
      <c r="A198" t="s">
        <v>23</v>
      </c>
      <c r="B198" t="s">
        <v>382</v>
      </c>
      <c r="C198" t="s">
        <v>122</v>
      </c>
      <c r="D198" t="s">
        <v>123</v>
      </c>
      <c r="E198" s="3">
        <v>71.369565217391298</v>
      </c>
      <c r="F198" s="3">
        <v>21.79282608695652</v>
      </c>
      <c r="G198" s="3">
        <v>72.684130434782602</v>
      </c>
      <c r="H198" s="3">
        <v>187.70173913043479</v>
      </c>
      <c r="I198" s="3">
        <v>282.17869565217393</v>
      </c>
      <c r="J198" s="3">
        <v>3.9537678952177893</v>
      </c>
      <c r="K198" s="3">
        <v>4.1452040816326532</v>
      </c>
      <c r="L198" s="3">
        <v>0.30535181236673775</v>
      </c>
      <c r="M198" s="3">
        <v>0.49678799878160218</v>
      </c>
      <c r="N198" s="27">
        <v>45216</v>
      </c>
      <c r="O198"/>
      <c r="Q198"/>
      <c r="R198"/>
    </row>
    <row r="199" spans="1:18" x14ac:dyDescent="0.3">
      <c r="A199" t="s">
        <v>23</v>
      </c>
      <c r="B199" t="s">
        <v>383</v>
      </c>
      <c r="C199" t="s">
        <v>127</v>
      </c>
      <c r="D199" t="s">
        <v>35</v>
      </c>
      <c r="E199" s="3">
        <v>88.021739130434781</v>
      </c>
      <c r="F199" s="3">
        <v>23.207391304347826</v>
      </c>
      <c r="G199" s="3">
        <v>77.485217391304346</v>
      </c>
      <c r="H199" s="3">
        <v>181.95500000000001</v>
      </c>
      <c r="I199" s="3">
        <v>282.6476086956522</v>
      </c>
      <c r="J199" s="3">
        <v>3.2111113855272908</v>
      </c>
      <c r="K199" s="3">
        <v>3.416323783650284</v>
      </c>
      <c r="L199" s="3">
        <v>0.26365522351197829</v>
      </c>
      <c r="M199" s="3">
        <v>0.46886762163497153</v>
      </c>
      <c r="N199" s="27">
        <v>45138</v>
      </c>
      <c r="O199"/>
      <c r="Q199"/>
      <c r="R199"/>
    </row>
    <row r="200" spans="1:18" x14ac:dyDescent="0.3">
      <c r="A200" t="s">
        <v>23</v>
      </c>
      <c r="B200" t="s">
        <v>384</v>
      </c>
      <c r="C200" t="s">
        <v>127</v>
      </c>
      <c r="D200" t="s">
        <v>35</v>
      </c>
      <c r="E200" s="3">
        <v>99.086956521739125</v>
      </c>
      <c r="F200" s="3">
        <v>11.551630434782609</v>
      </c>
      <c r="G200" s="3">
        <v>122.93478260869566</v>
      </c>
      <c r="H200" s="3">
        <v>212.74184782608697</v>
      </c>
      <c r="I200" s="3">
        <v>347.22826086956525</v>
      </c>
      <c r="J200" s="3">
        <v>3.5042781921895574</v>
      </c>
      <c r="K200" s="3">
        <v>3.5604431768319444</v>
      </c>
      <c r="L200" s="3">
        <v>0.11658073716542344</v>
      </c>
      <c r="M200" s="3">
        <v>0.17274572180781045</v>
      </c>
      <c r="N200" s="27">
        <v>45268</v>
      </c>
      <c r="O200"/>
      <c r="Q200"/>
      <c r="R200"/>
    </row>
    <row r="201" spans="1:18" x14ac:dyDescent="0.3">
      <c r="A201" t="s">
        <v>23</v>
      </c>
      <c r="B201" t="s">
        <v>385</v>
      </c>
      <c r="C201" t="s">
        <v>80</v>
      </c>
      <c r="D201" t="s">
        <v>81</v>
      </c>
      <c r="E201" s="3">
        <v>85.065217391304344</v>
      </c>
      <c r="F201" s="3">
        <v>7.0427173913043477</v>
      </c>
      <c r="G201" s="3">
        <v>72.578260869565213</v>
      </c>
      <c r="H201" s="3">
        <v>214.36641304347825</v>
      </c>
      <c r="I201" s="3">
        <v>293.9873913043478</v>
      </c>
      <c r="J201" s="3">
        <v>3.4560235113723485</v>
      </c>
      <c r="K201" s="3">
        <v>3.7322783030922571</v>
      </c>
      <c r="L201" s="3">
        <v>8.279197546639408E-2</v>
      </c>
      <c r="M201" s="3">
        <v>0.35904676718630207</v>
      </c>
      <c r="N201" s="27">
        <v>45254</v>
      </c>
      <c r="O201"/>
      <c r="Q201"/>
      <c r="R201"/>
    </row>
    <row r="202" spans="1:18" x14ac:dyDescent="0.3">
      <c r="A202" t="s">
        <v>23</v>
      </c>
      <c r="B202" t="s">
        <v>386</v>
      </c>
      <c r="C202" t="s">
        <v>229</v>
      </c>
      <c r="D202" t="s">
        <v>15</v>
      </c>
      <c r="E202" s="3">
        <v>56.586956521739133</v>
      </c>
      <c r="F202" s="3">
        <v>21.96423913043478</v>
      </c>
      <c r="G202" s="3">
        <v>43.77695652173913</v>
      </c>
      <c r="H202" s="3">
        <v>149.01076086956522</v>
      </c>
      <c r="I202" s="3">
        <v>214.75195652173915</v>
      </c>
      <c r="J202" s="3">
        <v>3.7950787552823666</v>
      </c>
      <c r="K202" s="3">
        <v>4.0084460238186708</v>
      </c>
      <c r="L202" s="3">
        <v>0.38815021129465993</v>
      </c>
      <c r="M202" s="3">
        <v>0.60151747983096426</v>
      </c>
      <c r="N202" s="27">
        <v>45151</v>
      </c>
      <c r="O202"/>
      <c r="Q202"/>
      <c r="R202"/>
    </row>
    <row r="203" spans="1:18" x14ac:dyDescent="0.3">
      <c r="A203" t="s">
        <v>23</v>
      </c>
      <c r="B203" t="s">
        <v>387</v>
      </c>
      <c r="C203" t="s">
        <v>388</v>
      </c>
      <c r="D203" t="s">
        <v>389</v>
      </c>
      <c r="E203" s="3">
        <v>42.423913043478258</v>
      </c>
      <c r="F203" s="3">
        <v>19.764673913043485</v>
      </c>
      <c r="G203" s="3">
        <v>74.103586956521738</v>
      </c>
      <c r="H203" s="3">
        <v>124.21</v>
      </c>
      <c r="I203" s="3">
        <v>218.07826086956521</v>
      </c>
      <c r="J203" s="3">
        <v>5.1404560594414557</v>
      </c>
      <c r="K203" s="3">
        <v>5.34792467332821</v>
      </c>
      <c r="L203" s="3">
        <v>0.46588521650012826</v>
      </c>
      <c r="M203" s="3">
        <v>0.67335383038688212</v>
      </c>
      <c r="N203" s="27">
        <v>45217</v>
      </c>
      <c r="O203"/>
      <c r="Q203"/>
      <c r="R203"/>
    </row>
    <row r="204" spans="1:18" x14ac:dyDescent="0.3">
      <c r="A204" t="s">
        <v>23</v>
      </c>
      <c r="B204" t="s">
        <v>390</v>
      </c>
      <c r="C204" t="s">
        <v>388</v>
      </c>
      <c r="D204" t="s">
        <v>389</v>
      </c>
      <c r="E204" s="3">
        <v>66.032608695652172</v>
      </c>
      <c r="F204" s="3">
        <v>34.701086956521742</v>
      </c>
      <c r="G204" s="3">
        <v>67.557065217391298</v>
      </c>
      <c r="H204" s="3">
        <v>136.78260869565219</v>
      </c>
      <c r="I204" s="3">
        <v>239.04076086956522</v>
      </c>
      <c r="J204" s="3">
        <v>3.6200411522633744</v>
      </c>
      <c r="K204" s="3">
        <v>3.9466666666666672</v>
      </c>
      <c r="L204" s="3">
        <v>0.52551440329218113</v>
      </c>
      <c r="M204" s="3">
        <v>0.85213991769547326</v>
      </c>
      <c r="N204" s="27">
        <v>45195</v>
      </c>
      <c r="O204"/>
      <c r="Q204"/>
      <c r="R204"/>
    </row>
    <row r="205" spans="1:18" x14ac:dyDescent="0.3">
      <c r="A205" t="s">
        <v>23</v>
      </c>
      <c r="B205" t="s">
        <v>391</v>
      </c>
      <c r="C205" t="s">
        <v>157</v>
      </c>
      <c r="D205" t="s">
        <v>22</v>
      </c>
      <c r="E205" s="3">
        <v>59.913043478260867</v>
      </c>
      <c r="F205" s="3">
        <v>12.962826086956518</v>
      </c>
      <c r="G205" s="3">
        <v>49.236304347826085</v>
      </c>
      <c r="H205" s="3">
        <v>122.64934782608695</v>
      </c>
      <c r="I205" s="3">
        <v>184.84847826086957</v>
      </c>
      <c r="J205" s="3">
        <v>3.0852793904208999</v>
      </c>
      <c r="K205" s="3">
        <v>3.2879989114658921</v>
      </c>
      <c r="L205" s="3">
        <v>0.21636066763425249</v>
      </c>
      <c r="M205" s="3">
        <v>0.41908018867924524</v>
      </c>
      <c r="N205" s="27">
        <v>45371</v>
      </c>
      <c r="O205"/>
      <c r="Q205"/>
      <c r="R205"/>
    </row>
    <row r="206" spans="1:18" x14ac:dyDescent="0.3">
      <c r="A206" t="s">
        <v>23</v>
      </c>
      <c r="B206" t="s">
        <v>392</v>
      </c>
      <c r="C206" t="s">
        <v>393</v>
      </c>
      <c r="D206" t="s">
        <v>278</v>
      </c>
      <c r="E206" s="3">
        <v>54.010869565217391</v>
      </c>
      <c r="F206" s="3">
        <v>11.693804347826081</v>
      </c>
      <c r="G206" s="3">
        <v>50.489891304347822</v>
      </c>
      <c r="H206" s="3">
        <v>176.47728260869565</v>
      </c>
      <c r="I206" s="3">
        <v>238.66097826086954</v>
      </c>
      <c r="J206" s="3">
        <v>4.4187583014691079</v>
      </c>
      <c r="K206" s="3">
        <v>4.4187583014691079</v>
      </c>
      <c r="L206" s="3">
        <v>0.21650835178104236</v>
      </c>
      <c r="M206" s="3">
        <v>0.21650835178104236</v>
      </c>
      <c r="N206" s="27">
        <v>45401</v>
      </c>
      <c r="O206"/>
      <c r="Q206"/>
      <c r="R206"/>
    </row>
    <row r="207" spans="1:18" x14ac:dyDescent="0.3">
      <c r="A207" t="s">
        <v>23</v>
      </c>
      <c r="B207" t="s">
        <v>394</v>
      </c>
      <c r="C207" t="s">
        <v>19</v>
      </c>
      <c r="D207" t="s">
        <v>389</v>
      </c>
      <c r="E207" s="3">
        <v>102.97826086956522</v>
      </c>
      <c r="F207" s="3">
        <v>6.095543478260872</v>
      </c>
      <c r="G207" s="3">
        <v>105.32804347826087</v>
      </c>
      <c r="H207" s="3">
        <v>240.31663043478261</v>
      </c>
      <c r="I207" s="3">
        <v>351.74021739130433</v>
      </c>
      <c r="J207" s="3">
        <v>3.4156744775174159</v>
      </c>
      <c r="K207" s="3">
        <v>3.5717743297445637</v>
      </c>
      <c r="L207" s="3">
        <v>5.9192526915769497E-2</v>
      </c>
      <c r="M207" s="3">
        <v>0.21529237914291743</v>
      </c>
      <c r="N207" s="27">
        <v>45412</v>
      </c>
      <c r="O207"/>
      <c r="Q207"/>
      <c r="R207"/>
    </row>
    <row r="208" spans="1:18" x14ac:dyDescent="0.3">
      <c r="A208" t="s">
        <v>23</v>
      </c>
      <c r="B208" t="s">
        <v>395</v>
      </c>
      <c r="C208" t="s">
        <v>157</v>
      </c>
      <c r="D208" t="s">
        <v>22</v>
      </c>
      <c r="E208" s="3">
        <v>57.076086956521742</v>
      </c>
      <c r="F208" s="3">
        <v>5.9982608695652164</v>
      </c>
      <c r="G208" s="3">
        <v>40.437391304347827</v>
      </c>
      <c r="H208" s="3">
        <v>135.03967391304349</v>
      </c>
      <c r="I208" s="3">
        <v>181.47532608695653</v>
      </c>
      <c r="J208" s="3">
        <v>3.179533422205294</v>
      </c>
      <c r="K208" s="3">
        <v>3.367078651685393</v>
      </c>
      <c r="L208" s="3">
        <v>0.10509236335936011</v>
      </c>
      <c r="M208" s="3">
        <v>0.29263759283945912</v>
      </c>
      <c r="N208" s="27">
        <v>45367</v>
      </c>
      <c r="O208"/>
      <c r="Q208"/>
      <c r="R208"/>
    </row>
    <row r="209" spans="1:18" x14ac:dyDescent="0.3">
      <c r="A209" t="s">
        <v>23</v>
      </c>
      <c r="B209" t="s">
        <v>396</v>
      </c>
      <c r="C209" t="s">
        <v>397</v>
      </c>
      <c r="D209" t="s">
        <v>288</v>
      </c>
      <c r="E209" s="3">
        <v>45.760869565217391</v>
      </c>
      <c r="F209" s="3">
        <v>6.9560869565217383</v>
      </c>
      <c r="G209" s="3">
        <v>54.729021739130431</v>
      </c>
      <c r="H209" s="3">
        <v>176.55434782608697</v>
      </c>
      <c r="I209" s="3">
        <v>238.23945652173913</v>
      </c>
      <c r="J209" s="3">
        <v>5.2061828978622327</v>
      </c>
      <c r="K209" s="3">
        <v>5.3095083135391921</v>
      </c>
      <c r="L209" s="3">
        <v>0.15200950118764844</v>
      </c>
      <c r="M209" s="3">
        <v>0.25533491686460807</v>
      </c>
      <c r="N209" s="27">
        <v>45384</v>
      </c>
      <c r="O209"/>
      <c r="Q209"/>
      <c r="R209"/>
    </row>
    <row r="210" spans="1:18" x14ac:dyDescent="0.3">
      <c r="A210" t="s">
        <v>23</v>
      </c>
      <c r="B210" t="s">
        <v>398</v>
      </c>
      <c r="C210" t="s">
        <v>13</v>
      </c>
      <c r="D210" t="s">
        <v>32</v>
      </c>
      <c r="E210" s="3">
        <v>51.358695652173914</v>
      </c>
      <c r="F210" s="3">
        <v>1.9563043478260871</v>
      </c>
      <c r="G210" s="3">
        <v>44.960108695652174</v>
      </c>
      <c r="H210" s="3">
        <v>133.40021739130435</v>
      </c>
      <c r="I210" s="3">
        <v>180.31663043478261</v>
      </c>
      <c r="J210" s="3">
        <v>3.5109269841269839</v>
      </c>
      <c r="K210" s="3">
        <v>3.7758603174603174</v>
      </c>
      <c r="L210" s="3">
        <v>3.8091005291005293E-2</v>
      </c>
      <c r="M210" s="3">
        <v>0.30302433862433859</v>
      </c>
      <c r="N210" s="27">
        <v>45378</v>
      </c>
      <c r="O210"/>
      <c r="Q210"/>
      <c r="R210"/>
    </row>
    <row r="211" spans="1:18" x14ac:dyDescent="0.3">
      <c r="A211" t="s">
        <v>23</v>
      </c>
      <c r="B211" t="s">
        <v>399</v>
      </c>
      <c r="C211" t="s">
        <v>68</v>
      </c>
      <c r="D211" t="s">
        <v>69</v>
      </c>
      <c r="E211" s="3">
        <v>117.10869565217391</v>
      </c>
      <c r="F211" s="3">
        <v>70.85597826086952</v>
      </c>
      <c r="G211" s="3">
        <v>135.86913043478259</v>
      </c>
      <c r="H211" s="3">
        <v>333.50663043478261</v>
      </c>
      <c r="I211" s="3">
        <v>540.23173913043479</v>
      </c>
      <c r="J211" s="3">
        <v>4.613079636161129</v>
      </c>
      <c r="K211" s="3">
        <v>4.7021830332281409</v>
      </c>
      <c r="L211" s="3">
        <v>0.60504455169853311</v>
      </c>
      <c r="M211" s="3">
        <v>0.69414794876554642</v>
      </c>
      <c r="N211" s="27">
        <v>45317</v>
      </c>
      <c r="O211"/>
      <c r="Q211"/>
      <c r="R211"/>
    </row>
    <row r="212" spans="1:18" x14ac:dyDescent="0.3">
      <c r="A212" t="s">
        <v>23</v>
      </c>
      <c r="B212" t="s">
        <v>400</v>
      </c>
      <c r="C212" t="s">
        <v>401</v>
      </c>
      <c r="D212" t="s">
        <v>402</v>
      </c>
      <c r="E212" s="3">
        <v>73.510869565217391</v>
      </c>
      <c r="F212" s="3">
        <v>34.371086956521751</v>
      </c>
      <c r="G212" s="3">
        <v>52.167391304347824</v>
      </c>
      <c r="H212" s="3">
        <v>185.8520652173913</v>
      </c>
      <c r="I212" s="3">
        <v>272.39054347826084</v>
      </c>
      <c r="J212" s="3">
        <v>3.7054458080733399</v>
      </c>
      <c r="K212" s="3">
        <v>3.8592651190300162</v>
      </c>
      <c r="L212" s="3">
        <v>0.46756469022623115</v>
      </c>
      <c r="M212" s="3">
        <v>0.62138400118290715</v>
      </c>
      <c r="N212" s="27">
        <v>45222</v>
      </c>
      <c r="O212"/>
      <c r="Q212"/>
      <c r="R21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212"/>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404</v>
      </c>
      <c r="B1" s="1" t="s">
        <v>405</v>
      </c>
      <c r="C1" s="1" t="s">
        <v>407</v>
      </c>
      <c r="D1" s="1" t="s">
        <v>406</v>
      </c>
      <c r="E1" s="2" t="s">
        <v>408</v>
      </c>
      <c r="F1" s="2" t="s">
        <v>409</v>
      </c>
      <c r="G1" s="2" t="s">
        <v>413</v>
      </c>
      <c r="H1" s="4" t="s">
        <v>422</v>
      </c>
      <c r="I1" s="2" t="s">
        <v>410</v>
      </c>
      <c r="J1" s="2" t="s">
        <v>414</v>
      </c>
      <c r="K1" s="4" t="s">
        <v>421</v>
      </c>
      <c r="L1" s="2" t="s">
        <v>412</v>
      </c>
      <c r="M1" s="2" t="s">
        <v>411</v>
      </c>
      <c r="N1" s="4" t="s">
        <v>423</v>
      </c>
      <c r="O1" s="28" t="s">
        <v>415</v>
      </c>
    </row>
    <row r="2" spans="1:16" x14ac:dyDescent="0.3">
      <c r="A2" t="s">
        <v>23</v>
      </c>
      <c r="B2" t="s">
        <v>24</v>
      </c>
      <c r="C2" t="s">
        <v>25</v>
      </c>
      <c r="D2" t="s">
        <v>26</v>
      </c>
      <c r="E2" s="3">
        <v>51.326086956521742</v>
      </c>
      <c r="F2" s="3">
        <v>9.109891304347828</v>
      </c>
      <c r="G2" s="3">
        <v>0</v>
      </c>
      <c r="H2" s="5">
        <v>0</v>
      </c>
      <c r="I2" s="3">
        <v>65.713478260869564</v>
      </c>
      <c r="J2" s="3">
        <v>0</v>
      </c>
      <c r="K2" s="5">
        <v>0</v>
      </c>
      <c r="L2" s="3">
        <v>160.62739130434781</v>
      </c>
      <c r="M2" s="3">
        <v>0</v>
      </c>
      <c r="N2" s="5">
        <v>0</v>
      </c>
      <c r="O2" s="27">
        <v>45275</v>
      </c>
      <c r="P2"/>
    </row>
    <row r="3" spans="1:16" x14ac:dyDescent="0.3">
      <c r="A3" t="s">
        <v>23</v>
      </c>
      <c r="B3" t="s">
        <v>27</v>
      </c>
      <c r="C3" t="s">
        <v>28</v>
      </c>
      <c r="D3" t="s">
        <v>29</v>
      </c>
      <c r="E3" s="3">
        <v>63.815217391304351</v>
      </c>
      <c r="F3" s="3">
        <v>1.539673913043478</v>
      </c>
      <c r="G3" s="3">
        <v>0</v>
      </c>
      <c r="H3" s="5">
        <v>0</v>
      </c>
      <c r="I3" s="3">
        <v>66.88</v>
      </c>
      <c r="J3" s="3">
        <v>0</v>
      </c>
      <c r="K3" s="5">
        <v>0</v>
      </c>
      <c r="L3" s="3">
        <v>153.76184782608695</v>
      </c>
      <c r="M3" s="3">
        <v>0</v>
      </c>
      <c r="N3" s="5">
        <v>0</v>
      </c>
      <c r="O3" s="27">
        <v>45408</v>
      </c>
      <c r="P3"/>
    </row>
    <row r="4" spans="1:16" x14ac:dyDescent="0.3">
      <c r="A4" t="s">
        <v>23</v>
      </c>
      <c r="B4" t="s">
        <v>30</v>
      </c>
      <c r="C4" t="s">
        <v>31</v>
      </c>
      <c r="D4" t="s">
        <v>32</v>
      </c>
      <c r="E4" s="3">
        <v>28.141304347826086</v>
      </c>
      <c r="F4" s="3">
        <v>15.396304347826087</v>
      </c>
      <c r="G4" s="3">
        <v>0</v>
      </c>
      <c r="H4" s="5">
        <v>0</v>
      </c>
      <c r="I4" s="3">
        <v>44.882173913043474</v>
      </c>
      <c r="J4" s="3">
        <v>0</v>
      </c>
      <c r="K4" s="5">
        <v>0</v>
      </c>
      <c r="L4" s="3">
        <v>129.1854347826087</v>
      </c>
      <c r="M4" s="3">
        <v>0</v>
      </c>
      <c r="N4" s="5">
        <v>0</v>
      </c>
      <c r="O4" s="27">
        <v>45288</v>
      </c>
      <c r="P4"/>
    </row>
    <row r="5" spans="1:16" x14ac:dyDescent="0.3">
      <c r="A5" t="s">
        <v>23</v>
      </c>
      <c r="B5" t="s">
        <v>33</v>
      </c>
      <c r="C5" t="s">
        <v>34</v>
      </c>
      <c r="D5" t="s">
        <v>35</v>
      </c>
      <c r="E5" s="3">
        <v>47.695652173913047</v>
      </c>
      <c r="F5" s="3">
        <v>2.2352173913043476</v>
      </c>
      <c r="G5" s="3">
        <v>0</v>
      </c>
      <c r="H5" s="5">
        <v>0</v>
      </c>
      <c r="I5" s="3">
        <v>61.620652173913051</v>
      </c>
      <c r="J5" s="3">
        <v>0</v>
      </c>
      <c r="K5" s="5">
        <v>0</v>
      </c>
      <c r="L5" s="3">
        <v>147.44956521739132</v>
      </c>
      <c r="M5" s="3">
        <v>0</v>
      </c>
      <c r="N5" s="5">
        <v>0</v>
      </c>
      <c r="O5" s="27">
        <v>45370</v>
      </c>
      <c r="P5"/>
    </row>
    <row r="6" spans="1:16" x14ac:dyDescent="0.3">
      <c r="A6" t="s">
        <v>23</v>
      </c>
      <c r="B6" t="s">
        <v>36</v>
      </c>
      <c r="C6" t="s">
        <v>28</v>
      </c>
      <c r="D6" t="s">
        <v>29</v>
      </c>
      <c r="E6" s="3">
        <v>83.619565217391298</v>
      </c>
      <c r="F6" s="3">
        <v>5.3065217391304342</v>
      </c>
      <c r="G6" s="3">
        <v>0</v>
      </c>
      <c r="H6" s="5">
        <v>0</v>
      </c>
      <c r="I6" s="3">
        <v>75.356521739130443</v>
      </c>
      <c r="J6" s="3">
        <v>0</v>
      </c>
      <c r="K6" s="5">
        <v>0</v>
      </c>
      <c r="L6" s="3">
        <v>176.73315217391306</v>
      </c>
      <c r="M6" s="3">
        <v>0</v>
      </c>
      <c r="N6" s="5">
        <v>0</v>
      </c>
      <c r="O6" s="27">
        <v>45464</v>
      </c>
      <c r="P6"/>
    </row>
    <row r="7" spans="1:16" x14ac:dyDescent="0.3">
      <c r="A7" t="s">
        <v>23</v>
      </c>
      <c r="B7" t="s">
        <v>37</v>
      </c>
      <c r="C7" t="s">
        <v>38</v>
      </c>
      <c r="D7" t="s">
        <v>39</v>
      </c>
      <c r="E7" s="3">
        <v>80.597826086956516</v>
      </c>
      <c r="F7" s="3">
        <v>10.429347826086957</v>
      </c>
      <c r="G7" s="3">
        <v>0</v>
      </c>
      <c r="H7" s="5">
        <v>0</v>
      </c>
      <c r="I7" s="3">
        <v>97.475543478260875</v>
      </c>
      <c r="J7" s="3">
        <v>0</v>
      </c>
      <c r="K7" s="5">
        <v>0</v>
      </c>
      <c r="L7" s="3">
        <v>191.94021739130434</v>
      </c>
      <c r="M7" s="3">
        <v>0</v>
      </c>
      <c r="N7" s="5">
        <v>0</v>
      </c>
      <c r="O7" s="27">
        <v>45465</v>
      </c>
      <c r="P7"/>
    </row>
    <row r="8" spans="1:16" x14ac:dyDescent="0.3">
      <c r="A8" t="s">
        <v>23</v>
      </c>
      <c r="B8" t="s">
        <v>40</v>
      </c>
      <c r="C8" t="s">
        <v>41</v>
      </c>
      <c r="D8" t="s">
        <v>42</v>
      </c>
      <c r="E8" s="3">
        <v>61.608695652173914</v>
      </c>
      <c r="F8" s="3">
        <v>1.1711956521739131</v>
      </c>
      <c r="G8" s="3">
        <v>0</v>
      </c>
      <c r="H8" s="5">
        <v>0</v>
      </c>
      <c r="I8" s="3">
        <v>69.159239130434784</v>
      </c>
      <c r="J8" s="3">
        <v>0</v>
      </c>
      <c r="K8" s="5">
        <v>0</v>
      </c>
      <c r="L8" s="3">
        <v>152.72</v>
      </c>
      <c r="M8" s="3">
        <v>0</v>
      </c>
      <c r="N8" s="5">
        <v>0</v>
      </c>
      <c r="O8" s="27">
        <v>45270</v>
      </c>
      <c r="P8"/>
    </row>
    <row r="9" spans="1:16" x14ac:dyDescent="0.3">
      <c r="A9" t="s">
        <v>23</v>
      </c>
      <c r="B9" t="s">
        <v>43</v>
      </c>
      <c r="C9" t="s">
        <v>44</v>
      </c>
      <c r="D9" t="s">
        <v>3</v>
      </c>
      <c r="E9" s="3">
        <v>62.739130434782609</v>
      </c>
      <c r="F9" s="3">
        <v>13.744565217391306</v>
      </c>
      <c r="G9" s="3">
        <v>0</v>
      </c>
      <c r="H9" s="5">
        <v>0</v>
      </c>
      <c r="I9" s="3">
        <v>53.400760869565218</v>
      </c>
      <c r="J9" s="3">
        <v>0</v>
      </c>
      <c r="K9" s="5">
        <v>0</v>
      </c>
      <c r="L9" s="3">
        <v>142.63478260869564</v>
      </c>
      <c r="M9" s="3">
        <v>0</v>
      </c>
      <c r="N9" s="5">
        <v>0</v>
      </c>
      <c r="O9" s="27">
        <v>45277</v>
      </c>
      <c r="P9"/>
    </row>
    <row r="10" spans="1:16" x14ac:dyDescent="0.3">
      <c r="A10" t="s">
        <v>23</v>
      </c>
      <c r="B10" t="s">
        <v>45</v>
      </c>
      <c r="C10" t="s">
        <v>28</v>
      </c>
      <c r="D10" t="s">
        <v>29</v>
      </c>
      <c r="E10" s="3">
        <v>219.55434782608697</v>
      </c>
      <c r="F10" s="3">
        <v>84.285326086956516</v>
      </c>
      <c r="G10" s="3">
        <v>0</v>
      </c>
      <c r="H10" s="5">
        <v>0</v>
      </c>
      <c r="I10" s="3">
        <v>266.75</v>
      </c>
      <c r="J10" s="3">
        <v>104.15217391304348</v>
      </c>
      <c r="K10" s="5">
        <v>0.39044863697485843</v>
      </c>
      <c r="L10" s="3">
        <v>763.97717391304343</v>
      </c>
      <c r="M10" s="3">
        <v>125.79076086956522</v>
      </c>
      <c r="N10" s="5">
        <v>0.16465251209702089</v>
      </c>
      <c r="O10" s="27" t="s">
        <v>438</v>
      </c>
      <c r="P10"/>
    </row>
    <row r="11" spans="1:16" x14ac:dyDescent="0.3">
      <c r="A11" t="s">
        <v>23</v>
      </c>
      <c r="B11" t="s">
        <v>46</v>
      </c>
      <c r="C11" t="s">
        <v>47</v>
      </c>
      <c r="D11" t="s">
        <v>48</v>
      </c>
      <c r="E11" s="3">
        <v>97.804347826086953</v>
      </c>
      <c r="F11" s="3">
        <v>7.8097826086956523</v>
      </c>
      <c r="G11" s="3">
        <v>0</v>
      </c>
      <c r="H11" s="5">
        <v>0</v>
      </c>
      <c r="I11" s="3">
        <v>121.28804347826087</v>
      </c>
      <c r="J11" s="3">
        <v>0</v>
      </c>
      <c r="K11" s="5">
        <v>0</v>
      </c>
      <c r="L11" s="3">
        <v>247.75815217391303</v>
      </c>
      <c r="M11" s="3">
        <v>0</v>
      </c>
      <c r="N11" s="5">
        <v>0</v>
      </c>
      <c r="O11" s="27">
        <v>45211</v>
      </c>
      <c r="P11"/>
    </row>
    <row r="12" spans="1:16" x14ac:dyDescent="0.3">
      <c r="A12" t="s">
        <v>23</v>
      </c>
      <c r="B12" t="s">
        <v>49</v>
      </c>
      <c r="C12" t="s">
        <v>50</v>
      </c>
      <c r="D12" t="s">
        <v>22</v>
      </c>
      <c r="E12" s="3">
        <v>65.804347826086953</v>
      </c>
      <c r="F12" s="3">
        <v>32.648913043478274</v>
      </c>
      <c r="G12" s="3">
        <v>9.3478260869565215</v>
      </c>
      <c r="H12" s="5">
        <v>0.28631354662582803</v>
      </c>
      <c r="I12" s="3">
        <v>71.655326086956521</v>
      </c>
      <c r="J12" s="3">
        <v>14.271739130434783</v>
      </c>
      <c r="K12" s="5">
        <v>0.1991720631222231</v>
      </c>
      <c r="L12" s="3">
        <v>164.90923913043477</v>
      </c>
      <c r="M12" s="3">
        <v>34.142391304347832</v>
      </c>
      <c r="N12" s="5">
        <v>0.20703746790889593</v>
      </c>
      <c r="O12" s="27">
        <v>45417</v>
      </c>
      <c r="P12"/>
    </row>
    <row r="13" spans="1:16" x14ac:dyDescent="0.3">
      <c r="A13" t="s">
        <v>23</v>
      </c>
      <c r="B13" t="s">
        <v>51</v>
      </c>
      <c r="C13" t="s">
        <v>52</v>
      </c>
      <c r="D13" t="s">
        <v>53</v>
      </c>
      <c r="E13" s="3">
        <v>62.880434782608695</v>
      </c>
      <c r="F13" s="3">
        <v>0</v>
      </c>
      <c r="G13" s="3">
        <v>0</v>
      </c>
      <c r="H13" s="5" t="s">
        <v>453</v>
      </c>
      <c r="I13" s="3">
        <v>55.123695652173915</v>
      </c>
      <c r="J13" s="3">
        <v>0</v>
      </c>
      <c r="K13" s="5">
        <v>0</v>
      </c>
      <c r="L13" s="3">
        <v>162.80021739130436</v>
      </c>
      <c r="M13" s="3">
        <v>0</v>
      </c>
      <c r="N13" s="5">
        <v>0</v>
      </c>
      <c r="O13" s="27">
        <v>45155</v>
      </c>
      <c r="P13"/>
    </row>
    <row r="14" spans="1:16" x14ac:dyDescent="0.3">
      <c r="A14" t="s">
        <v>23</v>
      </c>
      <c r="B14" t="s">
        <v>54</v>
      </c>
      <c r="C14" t="s">
        <v>55</v>
      </c>
      <c r="D14" t="s">
        <v>39</v>
      </c>
      <c r="E14" s="3">
        <v>62.902173913043477</v>
      </c>
      <c r="F14" s="3">
        <v>28.406630434782596</v>
      </c>
      <c r="G14" s="3">
        <v>0</v>
      </c>
      <c r="H14" s="5">
        <v>0</v>
      </c>
      <c r="I14" s="3">
        <v>45.507826086956527</v>
      </c>
      <c r="J14" s="3">
        <v>0</v>
      </c>
      <c r="K14" s="5">
        <v>0</v>
      </c>
      <c r="L14" s="3">
        <v>110.47510869565217</v>
      </c>
      <c r="M14" s="3">
        <v>0</v>
      </c>
      <c r="N14" s="5">
        <v>0</v>
      </c>
      <c r="O14" s="27">
        <v>45421</v>
      </c>
      <c r="P14"/>
    </row>
    <row r="15" spans="1:16" x14ac:dyDescent="0.3">
      <c r="A15" t="s">
        <v>23</v>
      </c>
      <c r="B15" t="s">
        <v>56</v>
      </c>
      <c r="C15" t="s">
        <v>57</v>
      </c>
      <c r="D15" t="s">
        <v>58</v>
      </c>
      <c r="E15" s="3">
        <v>86.717391304347828</v>
      </c>
      <c r="F15" s="3">
        <v>6.3070652173913047</v>
      </c>
      <c r="G15" s="3">
        <v>0</v>
      </c>
      <c r="H15" s="5">
        <v>0</v>
      </c>
      <c r="I15" s="3">
        <v>105.60054347826087</v>
      </c>
      <c r="J15" s="3">
        <v>0</v>
      </c>
      <c r="K15" s="5">
        <v>0</v>
      </c>
      <c r="L15" s="3">
        <v>271.00271739130437</v>
      </c>
      <c r="M15" s="3">
        <v>0</v>
      </c>
      <c r="N15" s="5">
        <v>0</v>
      </c>
      <c r="O15" s="27">
        <v>45419</v>
      </c>
      <c r="P15"/>
    </row>
    <row r="16" spans="1:16" x14ac:dyDescent="0.3">
      <c r="A16" t="s">
        <v>23</v>
      </c>
      <c r="B16" t="s">
        <v>59</v>
      </c>
      <c r="C16" t="s">
        <v>60</v>
      </c>
      <c r="D16" t="s">
        <v>61</v>
      </c>
      <c r="E16" s="3">
        <v>53.608695652173914</v>
      </c>
      <c r="F16" s="3">
        <v>3.5108695652173911</v>
      </c>
      <c r="G16" s="3">
        <v>0</v>
      </c>
      <c r="H16" s="5">
        <v>0</v>
      </c>
      <c r="I16" s="3">
        <v>64.570652173913047</v>
      </c>
      <c r="J16" s="3">
        <v>0</v>
      </c>
      <c r="K16" s="5">
        <v>0</v>
      </c>
      <c r="L16" s="3">
        <v>141.17119565217391</v>
      </c>
      <c r="M16" s="3">
        <v>0</v>
      </c>
      <c r="N16" s="5">
        <v>0</v>
      </c>
      <c r="O16" s="27">
        <v>45339</v>
      </c>
      <c r="P16"/>
    </row>
    <row r="17" spans="1:16" x14ac:dyDescent="0.3">
      <c r="A17" t="s">
        <v>23</v>
      </c>
      <c r="B17" t="s">
        <v>62</v>
      </c>
      <c r="C17" t="s">
        <v>63</v>
      </c>
      <c r="D17" t="s">
        <v>64</v>
      </c>
      <c r="E17" s="3">
        <v>46.271739130434781</v>
      </c>
      <c r="F17" s="3">
        <v>14.355108695652177</v>
      </c>
      <c r="G17" s="3">
        <v>0</v>
      </c>
      <c r="H17" s="5">
        <v>0</v>
      </c>
      <c r="I17" s="3">
        <v>54.897826086956528</v>
      </c>
      <c r="J17" s="3">
        <v>0</v>
      </c>
      <c r="K17" s="5">
        <v>0</v>
      </c>
      <c r="L17" s="3">
        <v>93.052826086956529</v>
      </c>
      <c r="M17" s="3">
        <v>0</v>
      </c>
      <c r="N17" s="5">
        <v>0</v>
      </c>
      <c r="O17" s="27">
        <v>45295</v>
      </c>
      <c r="P17"/>
    </row>
    <row r="18" spans="1:16" x14ac:dyDescent="0.3">
      <c r="A18" t="s">
        <v>23</v>
      </c>
      <c r="B18" t="s">
        <v>65</v>
      </c>
      <c r="C18" t="s">
        <v>47</v>
      </c>
      <c r="D18" t="s">
        <v>48</v>
      </c>
      <c r="E18" s="3">
        <v>62.293478260869563</v>
      </c>
      <c r="F18" s="3">
        <v>8.7084782608695654</v>
      </c>
      <c r="G18" s="3">
        <v>0</v>
      </c>
      <c r="H18" s="5">
        <v>0</v>
      </c>
      <c r="I18" s="3">
        <v>73.128695652173917</v>
      </c>
      <c r="J18" s="3">
        <v>0</v>
      </c>
      <c r="K18" s="5">
        <v>0</v>
      </c>
      <c r="L18" s="3">
        <v>169.27380434782609</v>
      </c>
      <c r="M18" s="3">
        <v>0</v>
      </c>
      <c r="N18" s="5">
        <v>0</v>
      </c>
      <c r="O18" s="27">
        <v>45241</v>
      </c>
      <c r="P18"/>
    </row>
    <row r="19" spans="1:16" x14ac:dyDescent="0.3">
      <c r="A19" t="s">
        <v>23</v>
      </c>
      <c r="B19" t="s">
        <v>66</v>
      </c>
      <c r="C19" t="s">
        <v>31</v>
      </c>
      <c r="D19" t="s">
        <v>32</v>
      </c>
      <c r="E19" s="3">
        <v>71.815217391304344</v>
      </c>
      <c r="F19" s="3">
        <v>6.2479347826086951</v>
      </c>
      <c r="G19" s="3">
        <v>0</v>
      </c>
      <c r="H19" s="5">
        <v>0</v>
      </c>
      <c r="I19" s="3">
        <v>73.588804347826084</v>
      </c>
      <c r="J19" s="3">
        <v>0</v>
      </c>
      <c r="K19" s="5">
        <v>0</v>
      </c>
      <c r="L19" s="3">
        <v>208.04173913043479</v>
      </c>
      <c r="M19" s="3">
        <v>0</v>
      </c>
      <c r="N19" s="5">
        <v>0</v>
      </c>
      <c r="O19" s="27">
        <v>45432</v>
      </c>
      <c r="P19"/>
    </row>
    <row r="20" spans="1:16" x14ac:dyDescent="0.3">
      <c r="A20" t="s">
        <v>23</v>
      </c>
      <c r="B20" t="s">
        <v>67</v>
      </c>
      <c r="C20" t="s">
        <v>68</v>
      </c>
      <c r="D20" t="s">
        <v>69</v>
      </c>
      <c r="E20" s="3">
        <v>66.130434782608702</v>
      </c>
      <c r="F20" s="3">
        <v>12.752717391304348</v>
      </c>
      <c r="G20" s="3">
        <v>0</v>
      </c>
      <c r="H20" s="5">
        <v>0</v>
      </c>
      <c r="I20" s="3">
        <v>50.513586956521742</v>
      </c>
      <c r="J20" s="3">
        <v>0</v>
      </c>
      <c r="K20" s="5">
        <v>0</v>
      </c>
      <c r="L20" s="3">
        <v>198.28804347826087</v>
      </c>
      <c r="M20" s="3">
        <v>0</v>
      </c>
      <c r="N20" s="5">
        <v>0</v>
      </c>
      <c r="O20" s="27">
        <v>45203</v>
      </c>
      <c r="P20"/>
    </row>
    <row r="21" spans="1:16" x14ac:dyDescent="0.3">
      <c r="A21" t="s">
        <v>23</v>
      </c>
      <c r="B21" t="s">
        <v>70</v>
      </c>
      <c r="C21" t="s">
        <v>71</v>
      </c>
      <c r="D21" t="s">
        <v>72</v>
      </c>
      <c r="E21" s="3">
        <v>41.304347826086953</v>
      </c>
      <c r="F21" s="3">
        <v>7.5908695652173916</v>
      </c>
      <c r="G21" s="3">
        <v>0</v>
      </c>
      <c r="H21" s="5">
        <v>0</v>
      </c>
      <c r="I21" s="3">
        <v>34.604456521739131</v>
      </c>
      <c r="J21" s="3">
        <v>0</v>
      </c>
      <c r="K21" s="5">
        <v>0</v>
      </c>
      <c r="L21" s="3">
        <v>132.04130434782607</v>
      </c>
      <c r="M21" s="3">
        <v>0</v>
      </c>
      <c r="N21" s="5">
        <v>0</v>
      </c>
      <c r="O21" s="27">
        <v>45287</v>
      </c>
      <c r="P21"/>
    </row>
    <row r="22" spans="1:16" x14ac:dyDescent="0.3">
      <c r="A22" t="s">
        <v>23</v>
      </c>
      <c r="B22" t="s">
        <v>73</v>
      </c>
      <c r="C22" t="s">
        <v>74</v>
      </c>
      <c r="D22" t="s">
        <v>75</v>
      </c>
      <c r="E22" s="3">
        <v>60.945652173913047</v>
      </c>
      <c r="F22" s="3">
        <v>10.928043478260872</v>
      </c>
      <c r="G22" s="3">
        <v>0</v>
      </c>
      <c r="H22" s="5">
        <v>0</v>
      </c>
      <c r="I22" s="3">
        <v>41.689130434782612</v>
      </c>
      <c r="J22" s="3">
        <v>0</v>
      </c>
      <c r="K22" s="5">
        <v>0</v>
      </c>
      <c r="L22" s="3">
        <v>179.07804347826087</v>
      </c>
      <c r="M22" s="3">
        <v>0</v>
      </c>
      <c r="N22" s="5">
        <v>0</v>
      </c>
      <c r="O22" s="27">
        <v>45304</v>
      </c>
      <c r="P22"/>
    </row>
    <row r="23" spans="1:16" x14ac:dyDescent="0.3">
      <c r="A23" t="s">
        <v>23</v>
      </c>
      <c r="B23" t="s">
        <v>76</v>
      </c>
      <c r="C23" t="s">
        <v>77</v>
      </c>
      <c r="D23" t="s">
        <v>78</v>
      </c>
      <c r="E23" s="3">
        <v>57</v>
      </c>
      <c r="F23" s="3">
        <v>3.9622826086956526</v>
      </c>
      <c r="G23" s="3">
        <v>0</v>
      </c>
      <c r="H23" s="5">
        <v>0</v>
      </c>
      <c r="I23" s="3">
        <v>66.121304347826083</v>
      </c>
      <c r="J23" s="3">
        <v>0</v>
      </c>
      <c r="K23" s="5">
        <v>0</v>
      </c>
      <c r="L23" s="3">
        <v>128.33586956521739</v>
      </c>
      <c r="M23" s="3">
        <v>0</v>
      </c>
      <c r="N23" s="5">
        <v>0</v>
      </c>
      <c r="O23" s="27">
        <v>45239</v>
      </c>
      <c r="P23"/>
    </row>
    <row r="24" spans="1:16" x14ac:dyDescent="0.3">
      <c r="A24" t="s">
        <v>23</v>
      </c>
      <c r="B24" t="s">
        <v>79</v>
      </c>
      <c r="C24" t="s">
        <v>80</v>
      </c>
      <c r="D24" t="s">
        <v>81</v>
      </c>
      <c r="E24" s="3">
        <v>68.923913043478265</v>
      </c>
      <c r="F24" s="3">
        <v>14.923913043478262</v>
      </c>
      <c r="G24" s="3">
        <v>0</v>
      </c>
      <c r="H24" s="5">
        <v>0</v>
      </c>
      <c r="I24" s="3">
        <v>85.831521739130437</v>
      </c>
      <c r="J24" s="3">
        <v>0</v>
      </c>
      <c r="K24" s="5">
        <v>0</v>
      </c>
      <c r="L24" s="3">
        <v>121.27445652173913</v>
      </c>
      <c r="M24" s="3">
        <v>0</v>
      </c>
      <c r="N24" s="5">
        <v>0</v>
      </c>
      <c r="O24" s="27">
        <v>45463</v>
      </c>
      <c r="P24"/>
    </row>
    <row r="25" spans="1:16" x14ac:dyDescent="0.3">
      <c r="A25" t="s">
        <v>23</v>
      </c>
      <c r="B25" t="s">
        <v>82</v>
      </c>
      <c r="C25" t="s">
        <v>47</v>
      </c>
      <c r="D25" t="s">
        <v>48</v>
      </c>
      <c r="E25" s="3">
        <v>43.532608695652172</v>
      </c>
      <c r="F25" s="3">
        <v>1.8043478260869565</v>
      </c>
      <c r="G25" s="3">
        <v>0</v>
      </c>
      <c r="H25" s="5">
        <v>0</v>
      </c>
      <c r="I25" s="3">
        <v>47.489782608695656</v>
      </c>
      <c r="J25" s="3">
        <v>0</v>
      </c>
      <c r="K25" s="5">
        <v>0</v>
      </c>
      <c r="L25" s="3">
        <v>121.27630434782608</v>
      </c>
      <c r="M25" s="3">
        <v>0</v>
      </c>
      <c r="N25" s="5">
        <v>0</v>
      </c>
      <c r="O25" s="27">
        <v>45194</v>
      </c>
      <c r="P25"/>
    </row>
    <row r="26" spans="1:16" x14ac:dyDescent="0.3">
      <c r="A26" t="s">
        <v>23</v>
      </c>
      <c r="B26" t="s">
        <v>83</v>
      </c>
      <c r="C26" t="s">
        <v>84</v>
      </c>
      <c r="D26" t="s">
        <v>39</v>
      </c>
      <c r="E26" s="3">
        <v>79.521739130434781</v>
      </c>
      <c r="F26" s="3">
        <v>7.8858695652173916</v>
      </c>
      <c r="G26" s="3">
        <v>0</v>
      </c>
      <c r="H26" s="5">
        <v>0</v>
      </c>
      <c r="I26" s="3">
        <v>71.418478260869563</v>
      </c>
      <c r="J26" s="3">
        <v>0</v>
      </c>
      <c r="K26" s="5">
        <v>0</v>
      </c>
      <c r="L26" s="3">
        <v>185.71467391304347</v>
      </c>
      <c r="M26" s="3">
        <v>0</v>
      </c>
      <c r="N26" s="5">
        <v>0</v>
      </c>
      <c r="O26" s="27">
        <v>45373</v>
      </c>
      <c r="P26"/>
    </row>
    <row r="27" spans="1:16" x14ac:dyDescent="0.3">
      <c r="A27" t="s">
        <v>23</v>
      </c>
      <c r="B27" t="s">
        <v>85</v>
      </c>
      <c r="C27" t="s">
        <v>31</v>
      </c>
      <c r="D27" t="s">
        <v>32</v>
      </c>
      <c r="E27" s="3">
        <v>81.739130434782609</v>
      </c>
      <c r="F27" s="3">
        <v>19.296195652173914</v>
      </c>
      <c r="G27" s="3">
        <v>0</v>
      </c>
      <c r="H27" s="5">
        <v>0</v>
      </c>
      <c r="I27" s="3">
        <v>83.217391304347828</v>
      </c>
      <c r="J27" s="3">
        <v>0</v>
      </c>
      <c r="K27" s="5">
        <v>0</v>
      </c>
      <c r="L27" s="3">
        <v>241.05978260869566</v>
      </c>
      <c r="M27" s="3">
        <v>0</v>
      </c>
      <c r="N27" s="5">
        <v>0</v>
      </c>
      <c r="O27" s="27">
        <v>45387</v>
      </c>
      <c r="P27"/>
    </row>
    <row r="28" spans="1:16" x14ac:dyDescent="0.3">
      <c r="A28" t="s">
        <v>23</v>
      </c>
      <c r="B28" t="s">
        <v>86</v>
      </c>
      <c r="C28" t="s">
        <v>87</v>
      </c>
      <c r="D28" t="s">
        <v>64</v>
      </c>
      <c r="E28" s="3">
        <v>28.206521739130434</v>
      </c>
      <c r="F28" s="3">
        <v>17.152717391304346</v>
      </c>
      <c r="G28" s="3">
        <v>0</v>
      </c>
      <c r="H28" s="5">
        <v>0</v>
      </c>
      <c r="I28" s="3">
        <v>21.357391304347829</v>
      </c>
      <c r="J28" s="3">
        <v>0</v>
      </c>
      <c r="K28" s="5">
        <v>0</v>
      </c>
      <c r="L28" s="3">
        <v>48.827282608695647</v>
      </c>
      <c r="M28" s="3">
        <v>0</v>
      </c>
      <c r="N28" s="5">
        <v>0</v>
      </c>
      <c r="O28" s="27">
        <v>45242</v>
      </c>
      <c r="P28"/>
    </row>
    <row r="29" spans="1:16" x14ac:dyDescent="0.3">
      <c r="A29" t="s">
        <v>23</v>
      </c>
      <c r="B29" t="s">
        <v>88</v>
      </c>
      <c r="C29" t="s">
        <v>89</v>
      </c>
      <c r="D29" t="s">
        <v>90</v>
      </c>
      <c r="E29" s="3">
        <v>58.815217391304351</v>
      </c>
      <c r="F29" s="3">
        <v>7.6983695652173916</v>
      </c>
      <c r="G29" s="3">
        <v>0</v>
      </c>
      <c r="H29" s="5">
        <v>0</v>
      </c>
      <c r="I29" s="3">
        <v>75.315217391304344</v>
      </c>
      <c r="J29" s="3">
        <v>0</v>
      </c>
      <c r="K29" s="5">
        <v>0</v>
      </c>
      <c r="L29" s="3">
        <v>129.4425</v>
      </c>
      <c r="M29" s="3">
        <v>0</v>
      </c>
      <c r="N29" s="5">
        <v>0</v>
      </c>
      <c r="O29" s="27">
        <v>45147</v>
      </c>
      <c r="P29"/>
    </row>
    <row r="30" spans="1:16" x14ac:dyDescent="0.3">
      <c r="A30" t="s">
        <v>23</v>
      </c>
      <c r="B30" t="s">
        <v>91</v>
      </c>
      <c r="C30" t="s">
        <v>92</v>
      </c>
      <c r="D30" t="s">
        <v>93</v>
      </c>
      <c r="E30" s="3">
        <v>49.706521739130437</v>
      </c>
      <c r="F30" s="3">
        <v>7.1739130434782608</v>
      </c>
      <c r="G30" s="3">
        <v>0</v>
      </c>
      <c r="H30" s="5">
        <v>0</v>
      </c>
      <c r="I30" s="3">
        <v>56.451086956521742</v>
      </c>
      <c r="J30" s="3">
        <v>0</v>
      </c>
      <c r="K30" s="5">
        <v>0</v>
      </c>
      <c r="L30" s="3">
        <v>133.97010869565219</v>
      </c>
      <c r="M30" s="3">
        <v>0</v>
      </c>
      <c r="N30" s="5">
        <v>0</v>
      </c>
      <c r="O30" s="27">
        <v>45208</v>
      </c>
      <c r="P30"/>
    </row>
    <row r="31" spans="1:16" x14ac:dyDescent="0.3">
      <c r="A31" t="s">
        <v>23</v>
      </c>
      <c r="B31" t="s">
        <v>94</v>
      </c>
      <c r="C31" t="s">
        <v>95</v>
      </c>
      <c r="D31" t="s">
        <v>96</v>
      </c>
      <c r="E31" s="3">
        <v>57.782608695652172</v>
      </c>
      <c r="F31" s="3">
        <v>9.6984782608695639</v>
      </c>
      <c r="G31" s="3">
        <v>0</v>
      </c>
      <c r="H31" s="5">
        <v>0</v>
      </c>
      <c r="I31" s="3">
        <v>60.872500000000002</v>
      </c>
      <c r="J31" s="3">
        <v>0</v>
      </c>
      <c r="K31" s="5">
        <v>0</v>
      </c>
      <c r="L31" s="3">
        <v>87.163152173913048</v>
      </c>
      <c r="M31" s="3">
        <v>0</v>
      </c>
      <c r="N31" s="5">
        <v>0</v>
      </c>
      <c r="O31" s="27">
        <v>45351</v>
      </c>
      <c r="P31"/>
    </row>
    <row r="32" spans="1:16" x14ac:dyDescent="0.3">
      <c r="A32" t="s">
        <v>23</v>
      </c>
      <c r="B32" t="s">
        <v>97</v>
      </c>
      <c r="C32" t="s">
        <v>98</v>
      </c>
      <c r="D32" t="s">
        <v>93</v>
      </c>
      <c r="E32" s="3">
        <v>44.032608695652172</v>
      </c>
      <c r="F32" s="3">
        <v>8.2608695652173907</v>
      </c>
      <c r="G32" s="3">
        <v>0</v>
      </c>
      <c r="H32" s="5">
        <v>0</v>
      </c>
      <c r="I32" s="3">
        <v>47.486413043478258</v>
      </c>
      <c r="J32" s="3">
        <v>0</v>
      </c>
      <c r="K32" s="5">
        <v>0</v>
      </c>
      <c r="L32" s="3">
        <v>111.68347826086956</v>
      </c>
      <c r="M32" s="3">
        <v>0</v>
      </c>
      <c r="N32" s="5">
        <v>0</v>
      </c>
      <c r="O32" s="27">
        <v>45442</v>
      </c>
      <c r="P32"/>
    </row>
    <row r="33" spans="1:16" x14ac:dyDescent="0.3">
      <c r="A33" t="s">
        <v>23</v>
      </c>
      <c r="B33" t="s">
        <v>99</v>
      </c>
      <c r="C33" t="s">
        <v>100</v>
      </c>
      <c r="D33" t="s">
        <v>53</v>
      </c>
      <c r="E33" s="3">
        <v>58.739130434782609</v>
      </c>
      <c r="F33" s="3">
        <v>28.948369565217391</v>
      </c>
      <c r="G33" s="3">
        <v>0</v>
      </c>
      <c r="H33" s="5">
        <v>0</v>
      </c>
      <c r="I33" s="3">
        <v>65.992065217391314</v>
      </c>
      <c r="J33" s="3">
        <v>0</v>
      </c>
      <c r="K33" s="5">
        <v>0</v>
      </c>
      <c r="L33" s="3">
        <v>212.28945652173914</v>
      </c>
      <c r="M33" s="3">
        <v>0</v>
      </c>
      <c r="N33" s="5">
        <v>0</v>
      </c>
      <c r="O33" s="27">
        <v>45148</v>
      </c>
      <c r="P33"/>
    </row>
    <row r="34" spans="1:16" x14ac:dyDescent="0.3">
      <c r="A34" t="s">
        <v>23</v>
      </c>
      <c r="B34" t="s">
        <v>101</v>
      </c>
      <c r="C34" t="s">
        <v>102</v>
      </c>
      <c r="D34" t="s">
        <v>93</v>
      </c>
      <c r="E34" s="3">
        <v>64.565217391304344</v>
      </c>
      <c r="F34" s="3">
        <v>23.920326086956518</v>
      </c>
      <c r="G34" s="3">
        <v>0</v>
      </c>
      <c r="H34" s="5">
        <v>0</v>
      </c>
      <c r="I34" s="3">
        <v>35.770760869565216</v>
      </c>
      <c r="J34" s="3">
        <v>0</v>
      </c>
      <c r="K34" s="5">
        <v>0</v>
      </c>
      <c r="L34" s="3">
        <v>175.64750000000001</v>
      </c>
      <c r="M34" s="3">
        <v>0</v>
      </c>
      <c r="N34" s="5">
        <v>0</v>
      </c>
      <c r="O34" s="27">
        <v>45318</v>
      </c>
      <c r="P34"/>
    </row>
    <row r="35" spans="1:16" x14ac:dyDescent="0.3">
      <c r="A35" t="s">
        <v>23</v>
      </c>
      <c r="B35" t="s">
        <v>103</v>
      </c>
      <c r="C35" t="s">
        <v>104</v>
      </c>
      <c r="D35" t="s">
        <v>58</v>
      </c>
      <c r="E35" s="3">
        <v>67.304347826086953</v>
      </c>
      <c r="F35" s="3">
        <v>2.6385869565217392</v>
      </c>
      <c r="G35" s="3">
        <v>0</v>
      </c>
      <c r="H35" s="5">
        <v>0</v>
      </c>
      <c r="I35" s="3">
        <v>74.921195652173907</v>
      </c>
      <c r="J35" s="3">
        <v>0</v>
      </c>
      <c r="K35" s="5">
        <v>0</v>
      </c>
      <c r="L35" s="3">
        <v>186.27445652173913</v>
      </c>
      <c r="M35" s="3">
        <v>0</v>
      </c>
      <c r="N35" s="5">
        <v>0</v>
      </c>
      <c r="O35" s="27">
        <v>45364</v>
      </c>
      <c r="P35"/>
    </row>
    <row r="36" spans="1:16" x14ac:dyDescent="0.3">
      <c r="A36" t="s">
        <v>23</v>
      </c>
      <c r="B36" t="s">
        <v>105</v>
      </c>
      <c r="C36" t="s">
        <v>106</v>
      </c>
      <c r="D36" t="s">
        <v>107</v>
      </c>
      <c r="E36" s="3">
        <v>73.141304347826093</v>
      </c>
      <c r="F36" s="3">
        <v>10.317717391304347</v>
      </c>
      <c r="G36" s="3">
        <v>0</v>
      </c>
      <c r="H36" s="5">
        <v>0</v>
      </c>
      <c r="I36" s="3">
        <v>74.495978260869563</v>
      </c>
      <c r="J36" s="3">
        <v>0</v>
      </c>
      <c r="K36" s="5">
        <v>0</v>
      </c>
      <c r="L36" s="3">
        <v>177.72043478260869</v>
      </c>
      <c r="M36" s="3">
        <v>0</v>
      </c>
      <c r="N36" s="5">
        <v>0</v>
      </c>
      <c r="O36" s="27">
        <v>45201</v>
      </c>
      <c r="P36"/>
    </row>
    <row r="37" spans="1:16" x14ac:dyDescent="0.3">
      <c r="A37" t="s">
        <v>23</v>
      </c>
      <c r="B37" t="s">
        <v>108</v>
      </c>
      <c r="C37" t="s">
        <v>109</v>
      </c>
      <c r="D37" t="s">
        <v>12</v>
      </c>
      <c r="E37" s="3">
        <v>49.597826086956523</v>
      </c>
      <c r="F37" s="3">
        <v>14.647391304347826</v>
      </c>
      <c r="G37" s="3">
        <v>0</v>
      </c>
      <c r="H37" s="5">
        <v>0</v>
      </c>
      <c r="I37" s="3">
        <v>25.738586956521736</v>
      </c>
      <c r="J37" s="3">
        <v>0.81521739130434778</v>
      </c>
      <c r="K37" s="5">
        <v>3.1672966067695686E-2</v>
      </c>
      <c r="L37" s="3">
        <v>115.50326086956521</v>
      </c>
      <c r="M37" s="3">
        <v>5.3206521739130439</v>
      </c>
      <c r="N37" s="5">
        <v>4.6064952052925295E-2</v>
      </c>
      <c r="O37" s="27">
        <v>45430</v>
      </c>
      <c r="P37"/>
    </row>
    <row r="38" spans="1:16" x14ac:dyDescent="0.3">
      <c r="A38" t="s">
        <v>23</v>
      </c>
      <c r="B38" t="s">
        <v>110</v>
      </c>
      <c r="C38" t="s">
        <v>31</v>
      </c>
      <c r="D38" t="s">
        <v>32</v>
      </c>
      <c r="E38" s="3">
        <v>95.608695652173907</v>
      </c>
      <c r="F38" s="3">
        <v>25.997282608695652</v>
      </c>
      <c r="G38" s="3">
        <v>0</v>
      </c>
      <c r="H38" s="5">
        <v>0</v>
      </c>
      <c r="I38" s="3">
        <v>122.33695652173913</v>
      </c>
      <c r="J38" s="3">
        <v>0</v>
      </c>
      <c r="K38" s="5">
        <v>0</v>
      </c>
      <c r="L38" s="3">
        <v>253.0108695652174</v>
      </c>
      <c r="M38" s="3">
        <v>0</v>
      </c>
      <c r="N38" s="5">
        <v>0</v>
      </c>
      <c r="O38" s="27">
        <v>45460</v>
      </c>
      <c r="P38"/>
    </row>
    <row r="39" spans="1:16" x14ac:dyDescent="0.3">
      <c r="A39" t="s">
        <v>23</v>
      </c>
      <c r="B39" t="s">
        <v>111</v>
      </c>
      <c r="C39" t="s">
        <v>112</v>
      </c>
      <c r="D39" t="s">
        <v>11</v>
      </c>
      <c r="E39" s="3">
        <v>53.293478260869563</v>
      </c>
      <c r="F39" s="3">
        <v>17.934565217391306</v>
      </c>
      <c r="G39" s="3">
        <v>0</v>
      </c>
      <c r="H39" s="5">
        <v>0</v>
      </c>
      <c r="I39" s="3">
        <v>47.732173913043475</v>
      </c>
      <c r="J39" s="3">
        <v>0</v>
      </c>
      <c r="K39" s="5">
        <v>0</v>
      </c>
      <c r="L39" s="3">
        <v>124.21152173913042</v>
      </c>
      <c r="M39" s="3">
        <v>0</v>
      </c>
      <c r="N39" s="5">
        <v>0</v>
      </c>
      <c r="O39" s="27">
        <v>45451</v>
      </c>
      <c r="P39"/>
    </row>
    <row r="40" spans="1:16" x14ac:dyDescent="0.3">
      <c r="A40" t="s">
        <v>23</v>
      </c>
      <c r="B40" t="s">
        <v>113</v>
      </c>
      <c r="C40" t="s">
        <v>114</v>
      </c>
      <c r="D40" t="s">
        <v>39</v>
      </c>
      <c r="E40" s="3">
        <v>39.108695652173914</v>
      </c>
      <c r="F40" s="3">
        <v>2.6331521739130435</v>
      </c>
      <c r="G40" s="3">
        <v>0</v>
      </c>
      <c r="H40" s="5">
        <v>0</v>
      </c>
      <c r="I40" s="3">
        <v>43.815217391304351</v>
      </c>
      <c r="J40" s="3">
        <v>0</v>
      </c>
      <c r="K40" s="5">
        <v>0</v>
      </c>
      <c r="L40" s="3">
        <v>94.948369565217391</v>
      </c>
      <c r="M40" s="3">
        <v>0</v>
      </c>
      <c r="N40" s="5">
        <v>0</v>
      </c>
      <c r="O40" s="27">
        <v>45143</v>
      </c>
      <c r="P40"/>
    </row>
    <row r="41" spans="1:16" x14ac:dyDescent="0.3">
      <c r="A41" t="s">
        <v>23</v>
      </c>
      <c r="B41" t="s">
        <v>115</v>
      </c>
      <c r="C41" t="s">
        <v>116</v>
      </c>
      <c r="D41" t="s">
        <v>117</v>
      </c>
      <c r="E41" s="3">
        <v>64.467391304347828</v>
      </c>
      <c r="F41" s="3">
        <v>4.2608695652173916</v>
      </c>
      <c r="G41" s="3">
        <v>0</v>
      </c>
      <c r="H41" s="5">
        <v>0</v>
      </c>
      <c r="I41" s="3">
        <v>64.505978260869568</v>
      </c>
      <c r="J41" s="3">
        <v>0</v>
      </c>
      <c r="K41" s="5">
        <v>0</v>
      </c>
      <c r="L41" s="3">
        <v>137.46521739130435</v>
      </c>
      <c r="M41" s="3">
        <v>0</v>
      </c>
      <c r="N41" s="5">
        <v>0</v>
      </c>
      <c r="O41" s="27">
        <v>45245</v>
      </c>
      <c r="P41"/>
    </row>
    <row r="42" spans="1:16" x14ac:dyDescent="0.3">
      <c r="A42" t="s">
        <v>23</v>
      </c>
      <c r="B42" t="s">
        <v>118</v>
      </c>
      <c r="C42" t="s">
        <v>119</v>
      </c>
      <c r="D42" t="s">
        <v>8</v>
      </c>
      <c r="E42" s="3">
        <v>49.532608695652172</v>
      </c>
      <c r="F42" s="3">
        <v>19.545978260869571</v>
      </c>
      <c r="G42" s="3">
        <v>0</v>
      </c>
      <c r="H42" s="5">
        <v>0</v>
      </c>
      <c r="I42" s="3">
        <v>51.135434782608698</v>
      </c>
      <c r="J42" s="3">
        <v>0</v>
      </c>
      <c r="K42" s="5">
        <v>0</v>
      </c>
      <c r="L42" s="3">
        <v>141.99108695652174</v>
      </c>
      <c r="M42" s="3">
        <v>0</v>
      </c>
      <c r="N42" s="5">
        <v>0</v>
      </c>
      <c r="O42" s="27">
        <v>45433</v>
      </c>
      <c r="P42"/>
    </row>
    <row r="43" spans="1:16" x14ac:dyDescent="0.3">
      <c r="A43" t="s">
        <v>23</v>
      </c>
      <c r="B43" t="s">
        <v>120</v>
      </c>
      <c r="C43" t="s">
        <v>31</v>
      </c>
      <c r="D43" t="s">
        <v>32</v>
      </c>
      <c r="E43" s="3">
        <v>67.130434782608702</v>
      </c>
      <c r="F43" s="3">
        <v>13.067173913043476</v>
      </c>
      <c r="G43" s="3">
        <v>0</v>
      </c>
      <c r="H43" s="5">
        <v>0</v>
      </c>
      <c r="I43" s="3">
        <v>80.287065217391302</v>
      </c>
      <c r="J43" s="3">
        <v>0</v>
      </c>
      <c r="K43" s="5">
        <v>0</v>
      </c>
      <c r="L43" s="3">
        <v>229.10304347826087</v>
      </c>
      <c r="M43" s="3">
        <v>0</v>
      </c>
      <c r="N43" s="5">
        <v>0</v>
      </c>
      <c r="O43" s="27">
        <v>45458</v>
      </c>
      <c r="P43"/>
    </row>
    <row r="44" spans="1:16" x14ac:dyDescent="0.3">
      <c r="A44" t="s">
        <v>23</v>
      </c>
      <c r="B44" t="s">
        <v>121</v>
      </c>
      <c r="C44" t="s">
        <v>122</v>
      </c>
      <c r="D44" t="s">
        <v>123</v>
      </c>
      <c r="E44" s="3">
        <v>74.391304347826093</v>
      </c>
      <c r="F44" s="3">
        <v>5.5670652173913036</v>
      </c>
      <c r="G44" s="3">
        <v>0</v>
      </c>
      <c r="H44" s="5">
        <v>0</v>
      </c>
      <c r="I44" s="3">
        <v>84.302282608695663</v>
      </c>
      <c r="J44" s="3">
        <v>0</v>
      </c>
      <c r="K44" s="5">
        <v>0</v>
      </c>
      <c r="L44" s="3">
        <v>172.40510869565219</v>
      </c>
      <c r="M44" s="3">
        <v>0</v>
      </c>
      <c r="N44" s="5">
        <v>0</v>
      </c>
      <c r="O44" s="27">
        <v>45350</v>
      </c>
      <c r="P44"/>
    </row>
    <row r="45" spans="1:16" x14ac:dyDescent="0.3">
      <c r="A45" t="s">
        <v>23</v>
      </c>
      <c r="B45" t="s">
        <v>124</v>
      </c>
      <c r="C45" t="s">
        <v>25</v>
      </c>
      <c r="D45" t="s">
        <v>26</v>
      </c>
      <c r="E45" s="3">
        <v>61.108695652173914</v>
      </c>
      <c r="F45" s="3">
        <v>16.372282608695652</v>
      </c>
      <c r="G45" s="3">
        <v>0</v>
      </c>
      <c r="H45" s="5">
        <v>0</v>
      </c>
      <c r="I45" s="3">
        <v>61.242282608695653</v>
      </c>
      <c r="J45" s="3">
        <v>0</v>
      </c>
      <c r="K45" s="5">
        <v>0</v>
      </c>
      <c r="L45" s="3">
        <v>166.58239130434782</v>
      </c>
      <c r="M45" s="3">
        <v>0</v>
      </c>
      <c r="N45" s="5">
        <v>0</v>
      </c>
      <c r="O45" s="27">
        <v>45182</v>
      </c>
      <c r="P45"/>
    </row>
    <row r="46" spans="1:16" x14ac:dyDescent="0.3">
      <c r="A46" t="s">
        <v>23</v>
      </c>
      <c r="B46" t="s">
        <v>125</v>
      </c>
      <c r="C46" t="s">
        <v>104</v>
      </c>
      <c r="D46" t="s">
        <v>58</v>
      </c>
      <c r="E46" s="3">
        <v>104.45652173913044</v>
      </c>
      <c r="F46" s="3">
        <v>18.941304347826087</v>
      </c>
      <c r="G46" s="3">
        <v>0</v>
      </c>
      <c r="H46" s="5">
        <v>0</v>
      </c>
      <c r="I46" s="3">
        <v>102.32434782608696</v>
      </c>
      <c r="J46" s="3">
        <v>0</v>
      </c>
      <c r="K46" s="5">
        <v>0</v>
      </c>
      <c r="L46" s="3">
        <v>289.50293478260869</v>
      </c>
      <c r="M46" s="3">
        <v>0</v>
      </c>
      <c r="N46" s="5">
        <v>0</v>
      </c>
      <c r="O46" s="27">
        <v>45363</v>
      </c>
      <c r="P46"/>
    </row>
    <row r="47" spans="1:16" x14ac:dyDescent="0.3">
      <c r="A47" t="s">
        <v>23</v>
      </c>
      <c r="B47" t="s">
        <v>126</v>
      </c>
      <c r="C47" t="s">
        <v>127</v>
      </c>
      <c r="D47" t="s">
        <v>35</v>
      </c>
      <c r="E47" s="3">
        <v>76.304347826086953</v>
      </c>
      <c r="F47" s="3">
        <v>11.954021739130434</v>
      </c>
      <c r="G47" s="3">
        <v>0</v>
      </c>
      <c r="H47" s="5">
        <v>0</v>
      </c>
      <c r="I47" s="3">
        <v>93.829891304347825</v>
      </c>
      <c r="J47" s="3">
        <v>0</v>
      </c>
      <c r="K47" s="5">
        <v>0</v>
      </c>
      <c r="L47" s="3">
        <v>161.52336956521739</v>
      </c>
      <c r="M47" s="3">
        <v>0</v>
      </c>
      <c r="N47" s="5">
        <v>0</v>
      </c>
      <c r="O47" s="27">
        <v>45326</v>
      </c>
      <c r="P47"/>
    </row>
    <row r="48" spans="1:16" x14ac:dyDescent="0.3">
      <c r="A48" t="s">
        <v>23</v>
      </c>
      <c r="B48" t="s">
        <v>128</v>
      </c>
      <c r="C48" t="s">
        <v>129</v>
      </c>
      <c r="D48" t="s">
        <v>130</v>
      </c>
      <c r="E48" s="3">
        <v>39.891304347826086</v>
      </c>
      <c r="F48" s="3">
        <v>14.535326086956522</v>
      </c>
      <c r="G48" s="3">
        <v>0</v>
      </c>
      <c r="H48" s="5">
        <v>0</v>
      </c>
      <c r="I48" s="3">
        <v>33.326086956521742</v>
      </c>
      <c r="J48" s="3">
        <v>0</v>
      </c>
      <c r="K48" s="5">
        <v>0</v>
      </c>
      <c r="L48" s="3">
        <v>114.30434782608695</v>
      </c>
      <c r="M48" s="3">
        <v>0</v>
      </c>
      <c r="N48" s="5">
        <v>0</v>
      </c>
      <c r="O48" s="27">
        <v>45177</v>
      </c>
      <c r="P48"/>
    </row>
    <row r="49" spans="1:16" x14ac:dyDescent="0.3">
      <c r="A49" t="s">
        <v>23</v>
      </c>
      <c r="B49" t="s">
        <v>131</v>
      </c>
      <c r="C49" t="s">
        <v>132</v>
      </c>
      <c r="D49" t="s">
        <v>133</v>
      </c>
      <c r="E49" s="3">
        <v>49.369565217391305</v>
      </c>
      <c r="F49" s="3">
        <v>17.430108695652173</v>
      </c>
      <c r="G49" s="3">
        <v>0</v>
      </c>
      <c r="H49" s="5">
        <v>0</v>
      </c>
      <c r="I49" s="3">
        <v>46.229239130434784</v>
      </c>
      <c r="J49" s="3">
        <v>0</v>
      </c>
      <c r="K49" s="5">
        <v>0</v>
      </c>
      <c r="L49" s="3">
        <v>137.66749999999999</v>
      </c>
      <c r="M49" s="3">
        <v>0</v>
      </c>
      <c r="N49" s="5">
        <v>0</v>
      </c>
      <c r="O49" s="27">
        <v>45219</v>
      </c>
      <c r="P49"/>
    </row>
    <row r="50" spans="1:16" x14ac:dyDescent="0.3">
      <c r="A50" t="s">
        <v>23</v>
      </c>
      <c r="B50" t="s">
        <v>134</v>
      </c>
      <c r="C50" t="s">
        <v>135</v>
      </c>
      <c r="D50" t="s">
        <v>136</v>
      </c>
      <c r="E50" s="3">
        <v>45.456521739130437</v>
      </c>
      <c r="F50" s="3">
        <v>17.921195652173914</v>
      </c>
      <c r="G50" s="3">
        <v>0</v>
      </c>
      <c r="H50" s="5">
        <v>0</v>
      </c>
      <c r="I50" s="3">
        <v>35.445652173913047</v>
      </c>
      <c r="J50" s="3">
        <v>0</v>
      </c>
      <c r="K50" s="5">
        <v>0</v>
      </c>
      <c r="L50" s="3">
        <v>154.8641304347826</v>
      </c>
      <c r="M50" s="3">
        <v>0</v>
      </c>
      <c r="N50" s="5">
        <v>0</v>
      </c>
      <c r="O50" s="27">
        <v>45221</v>
      </c>
      <c r="P50"/>
    </row>
    <row r="51" spans="1:16" x14ac:dyDescent="0.3">
      <c r="A51" t="s">
        <v>23</v>
      </c>
      <c r="B51" t="s">
        <v>137</v>
      </c>
      <c r="C51" t="s">
        <v>138</v>
      </c>
      <c r="D51" t="s">
        <v>2</v>
      </c>
      <c r="E51" s="3">
        <v>52.760869565217391</v>
      </c>
      <c r="F51" s="3">
        <v>29.290760869565219</v>
      </c>
      <c r="G51" s="3">
        <v>0</v>
      </c>
      <c r="H51" s="5">
        <v>0</v>
      </c>
      <c r="I51" s="3">
        <v>28.228260869565219</v>
      </c>
      <c r="J51" s="3">
        <v>0</v>
      </c>
      <c r="K51" s="5">
        <v>0</v>
      </c>
      <c r="L51" s="3">
        <v>167.74728260869566</v>
      </c>
      <c r="M51" s="3">
        <v>0</v>
      </c>
      <c r="N51" s="5">
        <v>0</v>
      </c>
      <c r="O51" s="27">
        <v>45449</v>
      </c>
      <c r="P51"/>
    </row>
    <row r="52" spans="1:16" x14ac:dyDescent="0.3">
      <c r="A52" t="s">
        <v>23</v>
      </c>
      <c r="B52" t="s">
        <v>139</v>
      </c>
      <c r="C52" t="s">
        <v>140</v>
      </c>
      <c r="D52" t="s">
        <v>141</v>
      </c>
      <c r="E52" s="3">
        <v>89.097826086956516</v>
      </c>
      <c r="F52" s="3">
        <v>8.258152173913043</v>
      </c>
      <c r="G52" s="3">
        <v>0</v>
      </c>
      <c r="H52" s="5">
        <v>0</v>
      </c>
      <c r="I52" s="3">
        <v>85.347826086956516</v>
      </c>
      <c r="J52" s="3">
        <v>0</v>
      </c>
      <c r="K52" s="5">
        <v>0</v>
      </c>
      <c r="L52" s="3">
        <v>226.56793478260869</v>
      </c>
      <c r="M52" s="3">
        <v>0</v>
      </c>
      <c r="N52" s="5">
        <v>0</v>
      </c>
      <c r="O52" s="27">
        <v>45290</v>
      </c>
      <c r="P52"/>
    </row>
    <row r="53" spans="1:16" x14ac:dyDescent="0.3">
      <c r="A53" t="s">
        <v>23</v>
      </c>
      <c r="B53" t="s">
        <v>142</v>
      </c>
      <c r="C53" t="s">
        <v>143</v>
      </c>
      <c r="D53" t="s">
        <v>144</v>
      </c>
      <c r="E53" s="3">
        <v>35.75</v>
      </c>
      <c r="F53" s="3">
        <v>5.5869565217391308</v>
      </c>
      <c r="G53" s="3">
        <v>0</v>
      </c>
      <c r="H53" s="5">
        <v>0</v>
      </c>
      <c r="I53" s="3">
        <v>33.378804347826083</v>
      </c>
      <c r="J53" s="3">
        <v>0</v>
      </c>
      <c r="K53" s="5">
        <v>0</v>
      </c>
      <c r="L53" s="3">
        <v>105.4333695652174</v>
      </c>
      <c r="M53" s="3">
        <v>0</v>
      </c>
      <c r="N53" s="5">
        <v>0</v>
      </c>
      <c r="O53" s="27">
        <v>45172</v>
      </c>
      <c r="P53"/>
    </row>
    <row r="54" spans="1:16" x14ac:dyDescent="0.3">
      <c r="A54" t="s">
        <v>23</v>
      </c>
      <c r="B54" t="s">
        <v>145</v>
      </c>
      <c r="C54" t="s">
        <v>146</v>
      </c>
      <c r="D54" t="s">
        <v>147</v>
      </c>
      <c r="E54" s="3">
        <v>55.815217391304351</v>
      </c>
      <c r="F54" s="3">
        <v>12.458369565217392</v>
      </c>
      <c r="G54" s="3">
        <v>0</v>
      </c>
      <c r="H54" s="5">
        <v>0</v>
      </c>
      <c r="I54" s="3">
        <v>31.30826086956522</v>
      </c>
      <c r="J54" s="3">
        <v>0</v>
      </c>
      <c r="K54" s="5">
        <v>0</v>
      </c>
      <c r="L54" s="3">
        <v>168.23293478260871</v>
      </c>
      <c r="M54" s="3">
        <v>0</v>
      </c>
      <c r="N54" s="5">
        <v>0</v>
      </c>
      <c r="O54" s="27">
        <v>45236</v>
      </c>
      <c r="P54"/>
    </row>
    <row r="55" spans="1:16" x14ac:dyDescent="0.3">
      <c r="A55" t="s">
        <v>23</v>
      </c>
      <c r="B55" t="s">
        <v>148</v>
      </c>
      <c r="C55" t="s">
        <v>129</v>
      </c>
      <c r="D55" t="s">
        <v>130</v>
      </c>
      <c r="E55" s="3">
        <v>30.065217391304348</v>
      </c>
      <c r="F55" s="3">
        <v>8.1657608695652169</v>
      </c>
      <c r="G55" s="3">
        <v>0</v>
      </c>
      <c r="H55" s="5">
        <v>0</v>
      </c>
      <c r="I55" s="3">
        <v>36.267391304347825</v>
      </c>
      <c r="J55" s="3">
        <v>0</v>
      </c>
      <c r="K55" s="5">
        <v>0</v>
      </c>
      <c r="L55" s="3">
        <v>58.182065217391305</v>
      </c>
      <c r="M55" s="3">
        <v>0</v>
      </c>
      <c r="N55" s="5">
        <v>0</v>
      </c>
      <c r="O55" s="27">
        <v>45365</v>
      </c>
      <c r="P55"/>
    </row>
    <row r="56" spans="1:16" x14ac:dyDescent="0.3">
      <c r="A56" t="s">
        <v>23</v>
      </c>
      <c r="B56" t="s">
        <v>149</v>
      </c>
      <c r="C56" t="s">
        <v>150</v>
      </c>
      <c r="D56" t="s">
        <v>151</v>
      </c>
      <c r="E56" s="3">
        <v>50.402173913043477</v>
      </c>
      <c r="F56" s="3">
        <v>1.9997826086956523</v>
      </c>
      <c r="G56" s="3">
        <v>0</v>
      </c>
      <c r="H56" s="5">
        <v>0</v>
      </c>
      <c r="I56" s="3">
        <v>42.841739130434782</v>
      </c>
      <c r="J56" s="3">
        <v>0</v>
      </c>
      <c r="K56" s="5">
        <v>0</v>
      </c>
      <c r="L56" s="3">
        <v>113.82597826086956</v>
      </c>
      <c r="M56" s="3">
        <v>0</v>
      </c>
      <c r="N56" s="5">
        <v>0</v>
      </c>
      <c r="O56" s="27">
        <v>45346</v>
      </c>
      <c r="P56"/>
    </row>
    <row r="57" spans="1:16" x14ac:dyDescent="0.3">
      <c r="A57" t="s">
        <v>23</v>
      </c>
      <c r="B57" t="s">
        <v>152</v>
      </c>
      <c r="C57" t="s">
        <v>52</v>
      </c>
      <c r="D57" t="s">
        <v>53</v>
      </c>
      <c r="E57" s="3">
        <v>76.032608695652172</v>
      </c>
      <c r="F57" s="3">
        <v>5.9298913043478247</v>
      </c>
      <c r="G57" s="3">
        <v>0</v>
      </c>
      <c r="H57" s="5">
        <v>0</v>
      </c>
      <c r="I57" s="3">
        <v>63.023804347826079</v>
      </c>
      <c r="J57" s="3">
        <v>0</v>
      </c>
      <c r="K57" s="5">
        <v>0</v>
      </c>
      <c r="L57" s="3">
        <v>185.46358695652177</v>
      </c>
      <c r="M57" s="3">
        <v>0</v>
      </c>
      <c r="N57" s="5">
        <v>0</v>
      </c>
      <c r="O57" s="27">
        <v>45352</v>
      </c>
      <c r="P57"/>
    </row>
    <row r="58" spans="1:16" x14ac:dyDescent="0.3">
      <c r="A58" t="s">
        <v>23</v>
      </c>
      <c r="B58" t="s">
        <v>153</v>
      </c>
      <c r="C58" t="s">
        <v>154</v>
      </c>
      <c r="D58" t="s">
        <v>155</v>
      </c>
      <c r="E58" s="3">
        <v>44.260869565217391</v>
      </c>
      <c r="F58" s="3">
        <v>11.535000000000002</v>
      </c>
      <c r="G58" s="3">
        <v>0</v>
      </c>
      <c r="H58" s="5">
        <v>0</v>
      </c>
      <c r="I58" s="3">
        <v>8.6291304347826081</v>
      </c>
      <c r="J58" s="3">
        <v>0</v>
      </c>
      <c r="K58" s="5">
        <v>0</v>
      </c>
      <c r="L58" s="3">
        <v>77.760869565217391</v>
      </c>
      <c r="M58" s="3">
        <v>0</v>
      </c>
      <c r="N58" s="5">
        <v>0</v>
      </c>
      <c r="O58" s="27">
        <v>45469</v>
      </c>
      <c r="P58"/>
    </row>
    <row r="59" spans="1:16" x14ac:dyDescent="0.3">
      <c r="A59" t="s">
        <v>23</v>
      </c>
      <c r="B59" t="s">
        <v>156</v>
      </c>
      <c r="C59" t="s">
        <v>157</v>
      </c>
      <c r="D59" t="s">
        <v>22</v>
      </c>
      <c r="E59" s="3">
        <v>77.054347826086953</v>
      </c>
      <c r="F59" s="3">
        <v>3.176739130434783</v>
      </c>
      <c r="G59" s="3">
        <v>0</v>
      </c>
      <c r="H59" s="5">
        <v>0</v>
      </c>
      <c r="I59" s="3">
        <v>74.707391304347823</v>
      </c>
      <c r="J59" s="3">
        <v>0</v>
      </c>
      <c r="K59" s="5">
        <v>0</v>
      </c>
      <c r="L59" s="3">
        <v>157.00836956521741</v>
      </c>
      <c r="M59" s="3">
        <v>0</v>
      </c>
      <c r="N59" s="5">
        <v>0</v>
      </c>
      <c r="O59" s="27">
        <v>45428</v>
      </c>
      <c r="P59"/>
    </row>
    <row r="60" spans="1:16" x14ac:dyDescent="0.3">
      <c r="A60" t="s">
        <v>23</v>
      </c>
      <c r="B60" t="s">
        <v>158</v>
      </c>
      <c r="C60" t="s">
        <v>41</v>
      </c>
      <c r="D60" t="s">
        <v>42</v>
      </c>
      <c r="E60" s="3">
        <v>73.478260869565219</v>
      </c>
      <c r="F60" s="3">
        <v>11.825108695652178</v>
      </c>
      <c r="G60" s="3">
        <v>0</v>
      </c>
      <c r="H60" s="5">
        <v>0</v>
      </c>
      <c r="I60" s="3">
        <v>79.786195652173916</v>
      </c>
      <c r="J60" s="3">
        <v>0.2608695652173913</v>
      </c>
      <c r="K60" s="5">
        <v>3.2696077696779298E-3</v>
      </c>
      <c r="L60" s="3">
        <v>187.58228260869564</v>
      </c>
      <c r="M60" s="3">
        <v>3.7418478260869565</v>
      </c>
      <c r="N60" s="5">
        <v>1.9947767849123603E-2</v>
      </c>
      <c r="O60" s="27">
        <v>45393</v>
      </c>
      <c r="P60"/>
    </row>
    <row r="61" spans="1:16" x14ac:dyDescent="0.3">
      <c r="A61" t="s">
        <v>23</v>
      </c>
      <c r="B61" t="s">
        <v>159</v>
      </c>
      <c r="C61" t="s">
        <v>31</v>
      </c>
      <c r="D61" t="s">
        <v>32</v>
      </c>
      <c r="E61" s="3">
        <v>73.510869565217391</v>
      </c>
      <c r="F61" s="3">
        <v>16.544782608695652</v>
      </c>
      <c r="G61" s="3">
        <v>0.68478260869565222</v>
      </c>
      <c r="H61" s="5">
        <v>4.1389640764197308E-2</v>
      </c>
      <c r="I61" s="3">
        <v>59.684239130434783</v>
      </c>
      <c r="J61" s="3">
        <v>0</v>
      </c>
      <c r="K61" s="5">
        <v>0</v>
      </c>
      <c r="L61" s="3">
        <v>201.56434782608693</v>
      </c>
      <c r="M61" s="3">
        <v>0</v>
      </c>
      <c r="N61" s="5">
        <v>0</v>
      </c>
      <c r="O61" s="27">
        <v>45390</v>
      </c>
      <c r="P61"/>
    </row>
    <row r="62" spans="1:16" x14ac:dyDescent="0.3">
      <c r="A62" t="s">
        <v>23</v>
      </c>
      <c r="B62" t="s">
        <v>160</v>
      </c>
      <c r="C62" t="s">
        <v>161</v>
      </c>
      <c r="D62" t="s">
        <v>29</v>
      </c>
      <c r="E62" s="3">
        <v>78.967391304347828</v>
      </c>
      <c r="F62" s="3">
        <v>0.63043478260869557</v>
      </c>
      <c r="G62" s="3">
        <v>0</v>
      </c>
      <c r="H62" s="5">
        <v>0</v>
      </c>
      <c r="I62" s="3">
        <v>69.77652173913043</v>
      </c>
      <c r="J62" s="3">
        <v>0</v>
      </c>
      <c r="K62" s="5">
        <v>0</v>
      </c>
      <c r="L62" s="3">
        <v>172.35478260869564</v>
      </c>
      <c r="M62" s="3">
        <v>0</v>
      </c>
      <c r="N62" s="5">
        <v>0</v>
      </c>
      <c r="O62" s="27">
        <v>45457</v>
      </c>
      <c r="P62"/>
    </row>
    <row r="63" spans="1:16" x14ac:dyDescent="0.3">
      <c r="A63" t="s">
        <v>23</v>
      </c>
      <c r="B63" t="s">
        <v>162</v>
      </c>
      <c r="C63" t="s">
        <v>50</v>
      </c>
      <c r="D63" t="s">
        <v>22</v>
      </c>
      <c r="E63" s="3">
        <v>92.565217391304344</v>
      </c>
      <c r="F63" s="3">
        <v>16.601195652173914</v>
      </c>
      <c r="G63" s="3">
        <v>0.2608695652173913</v>
      </c>
      <c r="H63" s="5">
        <v>1.5713902220243433E-2</v>
      </c>
      <c r="I63" s="3">
        <v>56.743152173913039</v>
      </c>
      <c r="J63" s="3">
        <v>0</v>
      </c>
      <c r="K63" s="5">
        <v>0</v>
      </c>
      <c r="L63" s="3">
        <v>161.25782608695653</v>
      </c>
      <c r="M63" s="3">
        <v>0</v>
      </c>
      <c r="N63" s="5">
        <v>0</v>
      </c>
      <c r="O63" s="27">
        <v>45220</v>
      </c>
      <c r="P63"/>
    </row>
    <row r="64" spans="1:16" x14ac:dyDescent="0.3">
      <c r="A64" t="s">
        <v>23</v>
      </c>
      <c r="B64" t="s">
        <v>163</v>
      </c>
      <c r="C64" t="s">
        <v>104</v>
      </c>
      <c r="D64" t="s">
        <v>58</v>
      </c>
      <c r="E64" s="3">
        <v>76.543478260869563</v>
      </c>
      <c r="F64" s="3">
        <v>18.089239130434773</v>
      </c>
      <c r="G64" s="3">
        <v>0</v>
      </c>
      <c r="H64" s="5">
        <v>0</v>
      </c>
      <c r="I64" s="3">
        <v>79.50032608695652</v>
      </c>
      <c r="J64" s="3">
        <v>0</v>
      </c>
      <c r="K64" s="5">
        <v>0</v>
      </c>
      <c r="L64" s="3">
        <v>228.84119565217389</v>
      </c>
      <c r="M64" s="3">
        <v>0</v>
      </c>
      <c r="N64" s="5">
        <v>0</v>
      </c>
      <c r="O64" s="27">
        <v>45354</v>
      </c>
      <c r="P64"/>
    </row>
    <row r="65" spans="1:16" x14ac:dyDescent="0.3">
      <c r="A65" t="s">
        <v>23</v>
      </c>
      <c r="B65" t="s">
        <v>164</v>
      </c>
      <c r="C65" t="s">
        <v>154</v>
      </c>
      <c r="D65" t="s">
        <v>155</v>
      </c>
      <c r="E65" s="3">
        <v>53.891304347826086</v>
      </c>
      <c r="F65" s="3">
        <v>6.196521739130433</v>
      </c>
      <c r="G65" s="3">
        <v>0</v>
      </c>
      <c r="H65" s="5">
        <v>0</v>
      </c>
      <c r="I65" s="3">
        <v>53.795869565217394</v>
      </c>
      <c r="J65" s="3">
        <v>0</v>
      </c>
      <c r="K65" s="5">
        <v>0</v>
      </c>
      <c r="L65" s="3">
        <v>131.58217391304348</v>
      </c>
      <c r="M65" s="3">
        <v>0</v>
      </c>
      <c r="N65" s="5">
        <v>0</v>
      </c>
      <c r="O65" s="27">
        <v>45269</v>
      </c>
      <c r="P65"/>
    </row>
    <row r="66" spans="1:16" x14ac:dyDescent="0.3">
      <c r="A66" t="s">
        <v>23</v>
      </c>
      <c r="B66" t="s">
        <v>165</v>
      </c>
      <c r="C66" t="s">
        <v>166</v>
      </c>
      <c r="D66" t="s">
        <v>96</v>
      </c>
      <c r="E66" s="3">
        <v>53.065217391304351</v>
      </c>
      <c r="F66" s="3">
        <v>8.3370652173913058</v>
      </c>
      <c r="G66" s="3">
        <v>0</v>
      </c>
      <c r="H66" s="5">
        <v>0</v>
      </c>
      <c r="I66" s="3">
        <v>69.756956521739127</v>
      </c>
      <c r="J66" s="3">
        <v>0</v>
      </c>
      <c r="K66" s="5">
        <v>0</v>
      </c>
      <c r="L66" s="3">
        <v>112.68554347826087</v>
      </c>
      <c r="M66" s="3">
        <v>0</v>
      </c>
      <c r="N66" s="5">
        <v>0</v>
      </c>
      <c r="O66" s="27">
        <v>45218</v>
      </c>
      <c r="P66"/>
    </row>
    <row r="67" spans="1:16" x14ac:dyDescent="0.3">
      <c r="A67" t="s">
        <v>23</v>
      </c>
      <c r="B67" t="s">
        <v>167</v>
      </c>
      <c r="C67" t="s">
        <v>168</v>
      </c>
      <c r="D67" t="s">
        <v>8</v>
      </c>
      <c r="E67" s="3">
        <v>30.130434782608695</v>
      </c>
      <c r="F67" s="3">
        <v>16.635869565217391</v>
      </c>
      <c r="G67" s="3">
        <v>0</v>
      </c>
      <c r="H67" s="5">
        <v>0</v>
      </c>
      <c r="I67" s="3">
        <v>28.149456521739129</v>
      </c>
      <c r="J67" s="3">
        <v>0</v>
      </c>
      <c r="K67" s="5">
        <v>0</v>
      </c>
      <c r="L67" s="3">
        <v>63.548804347826085</v>
      </c>
      <c r="M67" s="3">
        <v>0</v>
      </c>
      <c r="N67" s="5">
        <v>0</v>
      </c>
      <c r="O67" s="27">
        <v>45178</v>
      </c>
      <c r="P67"/>
    </row>
    <row r="68" spans="1:16" x14ac:dyDescent="0.3">
      <c r="A68" t="s">
        <v>23</v>
      </c>
      <c r="B68" t="s">
        <v>169</v>
      </c>
      <c r="C68" t="s">
        <v>170</v>
      </c>
      <c r="D68" t="s">
        <v>21</v>
      </c>
      <c r="E68" s="3">
        <v>42.902173913043477</v>
      </c>
      <c r="F68" s="3">
        <v>46.339347826086943</v>
      </c>
      <c r="G68" s="3">
        <v>0</v>
      </c>
      <c r="H68" s="5">
        <v>0</v>
      </c>
      <c r="I68" s="3">
        <v>20.068804347826084</v>
      </c>
      <c r="J68" s="3">
        <v>0</v>
      </c>
      <c r="K68" s="5">
        <v>0</v>
      </c>
      <c r="L68" s="3">
        <v>118.30945652173912</v>
      </c>
      <c r="M68" s="3">
        <v>0</v>
      </c>
      <c r="N68" s="5">
        <v>0</v>
      </c>
      <c r="O68" s="27">
        <v>45403</v>
      </c>
      <c r="P68"/>
    </row>
    <row r="69" spans="1:16" x14ac:dyDescent="0.3">
      <c r="A69" t="s">
        <v>23</v>
      </c>
      <c r="B69" t="s">
        <v>171</v>
      </c>
      <c r="C69" t="s">
        <v>172</v>
      </c>
      <c r="D69" t="s">
        <v>81</v>
      </c>
      <c r="E69" s="3">
        <v>29.358695652173914</v>
      </c>
      <c r="F69" s="3">
        <v>18.013586956521738</v>
      </c>
      <c r="G69" s="3">
        <v>2.1413043478260869</v>
      </c>
      <c r="H69" s="5">
        <v>0.11887162467943883</v>
      </c>
      <c r="I69" s="3">
        <v>22.260869565217391</v>
      </c>
      <c r="J69" s="3">
        <v>2.8695652173913042</v>
      </c>
      <c r="K69" s="5">
        <v>0.12890625</v>
      </c>
      <c r="L69" s="3">
        <v>50.701086956521742</v>
      </c>
      <c r="M69" s="3">
        <v>3.6440217391304346</v>
      </c>
      <c r="N69" s="5">
        <v>7.1872655161324892E-2</v>
      </c>
      <c r="O69" s="27">
        <v>45191</v>
      </c>
      <c r="P69"/>
    </row>
    <row r="70" spans="1:16" x14ac:dyDescent="0.3">
      <c r="A70" t="s">
        <v>23</v>
      </c>
      <c r="B70" t="s">
        <v>173</v>
      </c>
      <c r="C70" t="s">
        <v>95</v>
      </c>
      <c r="D70" t="s">
        <v>96</v>
      </c>
      <c r="E70" s="3">
        <v>34.282608695652172</v>
      </c>
      <c r="F70" s="3">
        <v>9.1922826086956544</v>
      </c>
      <c r="G70" s="3">
        <v>0</v>
      </c>
      <c r="H70" s="5">
        <v>0</v>
      </c>
      <c r="I70" s="3">
        <v>41.616847826086953</v>
      </c>
      <c r="J70" s="3">
        <v>0</v>
      </c>
      <c r="K70" s="5">
        <v>0</v>
      </c>
      <c r="L70" s="3">
        <v>68.850543478260875</v>
      </c>
      <c r="M70" s="3">
        <v>0</v>
      </c>
      <c r="N70" s="5">
        <v>0</v>
      </c>
      <c r="O70" s="27">
        <v>45250</v>
      </c>
      <c r="P70"/>
    </row>
    <row r="71" spans="1:16" x14ac:dyDescent="0.3">
      <c r="A71" t="s">
        <v>23</v>
      </c>
      <c r="B71" t="s">
        <v>174</v>
      </c>
      <c r="C71" t="s">
        <v>175</v>
      </c>
      <c r="D71" t="s">
        <v>176</v>
      </c>
      <c r="E71" s="3">
        <v>50.413043478260867</v>
      </c>
      <c r="F71" s="3">
        <v>6.7779347826086962</v>
      </c>
      <c r="G71" s="3">
        <v>0</v>
      </c>
      <c r="H71" s="5">
        <v>0</v>
      </c>
      <c r="I71" s="3">
        <v>38.206195652173911</v>
      </c>
      <c r="J71" s="3">
        <v>0</v>
      </c>
      <c r="K71" s="5">
        <v>0</v>
      </c>
      <c r="L71" s="3">
        <v>97.735652173913053</v>
      </c>
      <c r="M71" s="3">
        <v>0</v>
      </c>
      <c r="N71" s="5">
        <v>0</v>
      </c>
      <c r="O71" s="27">
        <v>45439</v>
      </c>
      <c r="P71"/>
    </row>
    <row r="72" spans="1:16" x14ac:dyDescent="0.3">
      <c r="A72" t="s">
        <v>23</v>
      </c>
      <c r="B72" t="s">
        <v>177</v>
      </c>
      <c r="C72" t="s">
        <v>178</v>
      </c>
      <c r="D72" t="s">
        <v>117</v>
      </c>
      <c r="E72" s="3">
        <v>67.619565217391298</v>
      </c>
      <c r="F72" s="3">
        <v>16.353260869565219</v>
      </c>
      <c r="G72" s="3">
        <v>0</v>
      </c>
      <c r="H72" s="5">
        <v>0</v>
      </c>
      <c r="I72" s="3">
        <v>55.434782608695649</v>
      </c>
      <c r="J72" s="3">
        <v>0</v>
      </c>
      <c r="K72" s="5">
        <v>0</v>
      </c>
      <c r="L72" s="3">
        <v>189.73</v>
      </c>
      <c r="M72" s="3">
        <v>0</v>
      </c>
      <c r="N72" s="5">
        <v>0</v>
      </c>
      <c r="O72" s="27">
        <v>45381</v>
      </c>
      <c r="P72"/>
    </row>
    <row r="73" spans="1:16" x14ac:dyDescent="0.3">
      <c r="A73" t="s">
        <v>23</v>
      </c>
      <c r="B73" t="s">
        <v>179</v>
      </c>
      <c r="C73" t="s">
        <v>180</v>
      </c>
      <c r="D73" t="s">
        <v>181</v>
      </c>
      <c r="E73" s="3">
        <v>98.304347826086953</v>
      </c>
      <c r="F73" s="3">
        <v>1.8804347826086956</v>
      </c>
      <c r="G73" s="3">
        <v>0</v>
      </c>
      <c r="H73" s="5">
        <v>0</v>
      </c>
      <c r="I73" s="3">
        <v>104.8695652173913</v>
      </c>
      <c r="J73" s="3">
        <v>0</v>
      </c>
      <c r="K73" s="5">
        <v>0</v>
      </c>
      <c r="L73" s="3">
        <v>344.20652173913044</v>
      </c>
      <c r="M73" s="3">
        <v>0</v>
      </c>
      <c r="N73" s="5">
        <v>0</v>
      </c>
      <c r="O73" s="27">
        <v>45424</v>
      </c>
      <c r="P73"/>
    </row>
    <row r="74" spans="1:16" x14ac:dyDescent="0.3">
      <c r="A74" t="s">
        <v>23</v>
      </c>
      <c r="B74" t="s">
        <v>182</v>
      </c>
      <c r="C74" t="s">
        <v>183</v>
      </c>
      <c r="D74" t="s">
        <v>5</v>
      </c>
      <c r="E74" s="3">
        <v>92.869565217391298</v>
      </c>
      <c r="F74" s="3">
        <v>36.230978260869563</v>
      </c>
      <c r="G74" s="3">
        <v>0</v>
      </c>
      <c r="H74" s="5">
        <v>0</v>
      </c>
      <c r="I74" s="3">
        <v>74.328804347826093</v>
      </c>
      <c r="J74" s="3">
        <v>0</v>
      </c>
      <c r="K74" s="5">
        <v>0</v>
      </c>
      <c r="L74" s="3">
        <v>297.01630434782606</v>
      </c>
      <c r="M74" s="3">
        <v>0</v>
      </c>
      <c r="N74" s="5">
        <v>0</v>
      </c>
      <c r="O74" s="27">
        <v>45447</v>
      </c>
      <c r="P74"/>
    </row>
    <row r="75" spans="1:16" x14ac:dyDescent="0.3">
      <c r="A75" t="s">
        <v>23</v>
      </c>
      <c r="B75" t="s">
        <v>184</v>
      </c>
      <c r="C75" t="s">
        <v>92</v>
      </c>
      <c r="D75" t="s">
        <v>93</v>
      </c>
      <c r="E75" s="3">
        <v>67.456521739130437</v>
      </c>
      <c r="F75" s="3">
        <v>17.600543478260871</v>
      </c>
      <c r="G75" s="3">
        <v>0</v>
      </c>
      <c r="H75" s="5">
        <v>0</v>
      </c>
      <c r="I75" s="3">
        <v>76.317934782608702</v>
      </c>
      <c r="J75" s="3">
        <v>0</v>
      </c>
      <c r="K75" s="5">
        <v>0</v>
      </c>
      <c r="L75" s="3">
        <v>157.70923913043478</v>
      </c>
      <c r="M75" s="3">
        <v>0</v>
      </c>
      <c r="N75" s="5">
        <v>0</v>
      </c>
      <c r="O75" s="27">
        <v>45453</v>
      </c>
      <c r="P75"/>
    </row>
    <row r="76" spans="1:16" x14ac:dyDescent="0.3">
      <c r="A76" t="s">
        <v>23</v>
      </c>
      <c r="B76" t="s">
        <v>185</v>
      </c>
      <c r="C76" t="s">
        <v>186</v>
      </c>
      <c r="D76" t="s">
        <v>176</v>
      </c>
      <c r="E76" s="3">
        <v>59.413043478260867</v>
      </c>
      <c r="F76" s="3">
        <v>5.1138043478260871</v>
      </c>
      <c r="G76" s="3">
        <v>0</v>
      </c>
      <c r="H76" s="5">
        <v>0</v>
      </c>
      <c r="I76" s="3">
        <v>65.897608695652167</v>
      </c>
      <c r="J76" s="3">
        <v>0</v>
      </c>
      <c r="K76" s="5">
        <v>0</v>
      </c>
      <c r="L76" s="3">
        <v>134.97271739130434</v>
      </c>
      <c r="M76" s="3">
        <v>0</v>
      </c>
      <c r="N76" s="5">
        <v>0</v>
      </c>
      <c r="O76" s="27">
        <v>45440</v>
      </c>
      <c r="P76"/>
    </row>
    <row r="77" spans="1:16" x14ac:dyDescent="0.3">
      <c r="A77" t="s">
        <v>23</v>
      </c>
      <c r="B77" t="s">
        <v>187</v>
      </c>
      <c r="C77" t="s">
        <v>28</v>
      </c>
      <c r="D77" t="s">
        <v>29</v>
      </c>
      <c r="E77" s="3">
        <v>81.989130434782609</v>
      </c>
      <c r="F77" s="3">
        <v>10.720108695652174</v>
      </c>
      <c r="G77" s="3">
        <v>0</v>
      </c>
      <c r="H77" s="5">
        <v>0</v>
      </c>
      <c r="I77" s="3">
        <v>67.302499999999995</v>
      </c>
      <c r="J77" s="3">
        <v>0</v>
      </c>
      <c r="K77" s="5">
        <v>0</v>
      </c>
      <c r="L77" s="3">
        <v>200.95304347826087</v>
      </c>
      <c r="M77" s="3">
        <v>0</v>
      </c>
      <c r="N77" s="5">
        <v>0</v>
      </c>
      <c r="O77" s="27">
        <v>45199</v>
      </c>
      <c r="P77"/>
    </row>
    <row r="78" spans="1:16" x14ac:dyDescent="0.3">
      <c r="A78" t="s">
        <v>23</v>
      </c>
      <c r="B78" t="s">
        <v>188</v>
      </c>
      <c r="C78" t="s">
        <v>189</v>
      </c>
      <c r="D78" t="s">
        <v>190</v>
      </c>
      <c r="E78" s="3">
        <v>89.782608695652172</v>
      </c>
      <c r="F78" s="3">
        <v>15.614130434782609</v>
      </c>
      <c r="G78" s="3">
        <v>0</v>
      </c>
      <c r="H78" s="5">
        <v>0</v>
      </c>
      <c r="I78" s="3">
        <v>112.0679347826087</v>
      </c>
      <c r="J78" s="3">
        <v>0</v>
      </c>
      <c r="K78" s="5">
        <v>0</v>
      </c>
      <c r="L78" s="3">
        <v>236.73369565217391</v>
      </c>
      <c r="M78" s="3">
        <v>0</v>
      </c>
      <c r="N78" s="5">
        <v>0</v>
      </c>
      <c r="O78" s="27">
        <v>45337</v>
      </c>
      <c r="P78"/>
    </row>
    <row r="79" spans="1:16" x14ac:dyDescent="0.3">
      <c r="A79" t="s">
        <v>23</v>
      </c>
      <c r="B79" t="s">
        <v>191</v>
      </c>
      <c r="C79" t="s">
        <v>116</v>
      </c>
      <c r="D79" t="s">
        <v>117</v>
      </c>
      <c r="E79" s="3">
        <v>112.77173913043478</v>
      </c>
      <c r="F79" s="3">
        <v>11.707065217391307</v>
      </c>
      <c r="G79" s="3">
        <v>0</v>
      </c>
      <c r="H79" s="5">
        <v>0</v>
      </c>
      <c r="I79" s="3">
        <v>103.89380434782608</v>
      </c>
      <c r="J79" s="3">
        <v>0</v>
      </c>
      <c r="K79" s="5">
        <v>0</v>
      </c>
      <c r="L79" s="3">
        <v>264.27771739130435</v>
      </c>
      <c r="M79" s="3">
        <v>0</v>
      </c>
      <c r="N79" s="5">
        <v>0</v>
      </c>
      <c r="O79" s="27">
        <v>45308</v>
      </c>
      <c r="P79"/>
    </row>
    <row r="80" spans="1:16" x14ac:dyDescent="0.3">
      <c r="A80" t="s">
        <v>23</v>
      </c>
      <c r="B80" t="s">
        <v>192</v>
      </c>
      <c r="C80" t="s">
        <v>193</v>
      </c>
      <c r="D80" t="s">
        <v>176</v>
      </c>
      <c r="E80" s="3">
        <v>64.663043478260875</v>
      </c>
      <c r="F80" s="3">
        <v>19.902826086956523</v>
      </c>
      <c r="G80" s="3">
        <v>0</v>
      </c>
      <c r="H80" s="5">
        <v>0</v>
      </c>
      <c r="I80" s="3">
        <v>62.607500000000002</v>
      </c>
      <c r="J80" s="3">
        <v>0</v>
      </c>
      <c r="K80" s="5">
        <v>0</v>
      </c>
      <c r="L80" s="3">
        <v>110.6525</v>
      </c>
      <c r="M80" s="3">
        <v>0</v>
      </c>
      <c r="N80" s="5">
        <v>0</v>
      </c>
      <c r="O80" s="27">
        <v>45366</v>
      </c>
      <c r="P80"/>
    </row>
    <row r="81" spans="1:16" x14ac:dyDescent="0.3">
      <c r="A81" t="s">
        <v>23</v>
      </c>
      <c r="B81" t="s">
        <v>194</v>
      </c>
      <c r="C81" t="s">
        <v>31</v>
      </c>
      <c r="D81" t="s">
        <v>32</v>
      </c>
      <c r="E81" s="3">
        <v>80.043478260869563</v>
      </c>
      <c r="F81" s="3">
        <v>12.176630434782609</v>
      </c>
      <c r="G81" s="3">
        <v>0</v>
      </c>
      <c r="H81" s="5">
        <v>0</v>
      </c>
      <c r="I81" s="3">
        <v>88.366847826086953</v>
      </c>
      <c r="J81" s="3">
        <v>0</v>
      </c>
      <c r="K81" s="5">
        <v>0</v>
      </c>
      <c r="L81" s="3">
        <v>199.62771739130434</v>
      </c>
      <c r="M81" s="3">
        <v>0</v>
      </c>
      <c r="N81" s="5">
        <v>0</v>
      </c>
      <c r="O81" s="27">
        <v>45455</v>
      </c>
      <c r="P81"/>
    </row>
    <row r="82" spans="1:16" x14ac:dyDescent="0.3">
      <c r="A82" t="s">
        <v>23</v>
      </c>
      <c r="B82" t="s">
        <v>195</v>
      </c>
      <c r="C82" t="s">
        <v>196</v>
      </c>
      <c r="D82" t="s">
        <v>197</v>
      </c>
      <c r="E82" s="3">
        <v>44.021739130434781</v>
      </c>
      <c r="F82" s="3">
        <v>5.9755434782608692</v>
      </c>
      <c r="G82" s="3">
        <v>0</v>
      </c>
      <c r="H82" s="5">
        <v>0</v>
      </c>
      <c r="I82" s="3">
        <v>55.779456521739128</v>
      </c>
      <c r="J82" s="3">
        <v>0</v>
      </c>
      <c r="K82" s="5">
        <v>0</v>
      </c>
      <c r="L82" s="3">
        <v>122.89195652173912</v>
      </c>
      <c r="M82" s="3">
        <v>0</v>
      </c>
      <c r="N82" s="5">
        <v>0</v>
      </c>
      <c r="O82" s="27">
        <v>45353</v>
      </c>
      <c r="P82"/>
    </row>
    <row r="83" spans="1:16" x14ac:dyDescent="0.3">
      <c r="A83" t="s">
        <v>23</v>
      </c>
      <c r="B83" t="s">
        <v>198</v>
      </c>
      <c r="C83" t="s">
        <v>114</v>
      </c>
      <c r="D83" t="s">
        <v>39</v>
      </c>
      <c r="E83" s="3">
        <v>36.739130434782609</v>
      </c>
      <c r="F83" s="3">
        <v>3.2879347826086955</v>
      </c>
      <c r="G83" s="3">
        <v>0</v>
      </c>
      <c r="H83" s="5">
        <v>0</v>
      </c>
      <c r="I83" s="3">
        <v>36.889456521739127</v>
      </c>
      <c r="J83" s="3">
        <v>0</v>
      </c>
      <c r="K83" s="5">
        <v>0</v>
      </c>
      <c r="L83" s="3">
        <v>86.183804347826083</v>
      </c>
      <c r="M83" s="3">
        <v>0</v>
      </c>
      <c r="N83" s="5">
        <v>0</v>
      </c>
      <c r="O83" s="27">
        <v>45402</v>
      </c>
      <c r="P83"/>
    </row>
    <row r="84" spans="1:16" x14ac:dyDescent="0.3">
      <c r="A84" t="s">
        <v>23</v>
      </c>
      <c r="B84" t="s">
        <v>199</v>
      </c>
      <c r="C84" t="s">
        <v>200</v>
      </c>
      <c r="D84" t="s">
        <v>201</v>
      </c>
      <c r="E84" s="3">
        <v>68.260869565217391</v>
      </c>
      <c r="F84" s="3">
        <v>15.247282608695652</v>
      </c>
      <c r="G84" s="3">
        <v>0</v>
      </c>
      <c r="H84" s="5">
        <v>0</v>
      </c>
      <c r="I84" s="3">
        <v>67.135869565217391</v>
      </c>
      <c r="J84" s="3">
        <v>0</v>
      </c>
      <c r="K84" s="5">
        <v>0</v>
      </c>
      <c r="L84" s="3">
        <v>199.8858695652174</v>
      </c>
      <c r="M84" s="3">
        <v>0</v>
      </c>
      <c r="N84" s="5">
        <v>0</v>
      </c>
      <c r="O84" s="27">
        <v>45306</v>
      </c>
      <c r="P84"/>
    </row>
    <row r="85" spans="1:16" x14ac:dyDescent="0.3">
      <c r="A85" t="s">
        <v>23</v>
      </c>
      <c r="B85" t="s">
        <v>202</v>
      </c>
      <c r="C85" t="s">
        <v>203</v>
      </c>
      <c r="D85" t="s">
        <v>204</v>
      </c>
      <c r="E85" s="3">
        <v>87.902173913043484</v>
      </c>
      <c r="F85" s="3">
        <v>42.325326086956522</v>
      </c>
      <c r="G85" s="3">
        <v>0</v>
      </c>
      <c r="H85" s="5">
        <v>0</v>
      </c>
      <c r="I85" s="3">
        <v>102.30434782608695</v>
      </c>
      <c r="J85" s="3">
        <v>0</v>
      </c>
      <c r="K85" s="5">
        <v>0</v>
      </c>
      <c r="L85" s="3">
        <v>295.23597826086956</v>
      </c>
      <c r="M85" s="3">
        <v>0</v>
      </c>
      <c r="N85" s="5">
        <v>0</v>
      </c>
      <c r="O85" s="27">
        <v>45441</v>
      </c>
      <c r="P85"/>
    </row>
    <row r="86" spans="1:16" x14ac:dyDescent="0.3">
      <c r="A86" t="s">
        <v>23</v>
      </c>
      <c r="B86" t="s">
        <v>205</v>
      </c>
      <c r="C86" t="s">
        <v>95</v>
      </c>
      <c r="D86" t="s">
        <v>96</v>
      </c>
      <c r="E86" s="3">
        <v>49.423913043478258</v>
      </c>
      <c r="F86" s="3">
        <v>3.8230434782608707</v>
      </c>
      <c r="G86" s="3">
        <v>0</v>
      </c>
      <c r="H86" s="5">
        <v>0</v>
      </c>
      <c r="I86" s="3">
        <v>71.966847826086948</v>
      </c>
      <c r="J86" s="3">
        <v>0</v>
      </c>
      <c r="K86" s="5">
        <v>0</v>
      </c>
      <c r="L86" s="3">
        <v>84.01652173913044</v>
      </c>
      <c r="M86" s="3">
        <v>0</v>
      </c>
      <c r="N86" s="5">
        <v>0</v>
      </c>
      <c r="O86" s="27">
        <v>45471</v>
      </c>
      <c r="P86"/>
    </row>
    <row r="87" spans="1:16" x14ac:dyDescent="0.3">
      <c r="A87" t="s">
        <v>23</v>
      </c>
      <c r="B87" t="s">
        <v>206</v>
      </c>
      <c r="C87" t="s">
        <v>80</v>
      </c>
      <c r="D87" t="s">
        <v>81</v>
      </c>
      <c r="E87" s="3">
        <v>78.880434782608702</v>
      </c>
      <c r="F87" s="3">
        <v>19.285326086956523</v>
      </c>
      <c r="G87" s="3">
        <v>0</v>
      </c>
      <c r="H87" s="5">
        <v>0</v>
      </c>
      <c r="I87" s="3">
        <v>82.774456521739125</v>
      </c>
      <c r="J87" s="3">
        <v>0</v>
      </c>
      <c r="K87" s="5">
        <v>0</v>
      </c>
      <c r="L87" s="3">
        <v>249.74456521739131</v>
      </c>
      <c r="M87" s="3">
        <v>0</v>
      </c>
      <c r="N87" s="5">
        <v>0</v>
      </c>
      <c r="O87" s="27">
        <v>45098</v>
      </c>
      <c r="P87"/>
    </row>
    <row r="88" spans="1:16" x14ac:dyDescent="0.3">
      <c r="A88" t="s">
        <v>23</v>
      </c>
      <c r="B88" t="s">
        <v>207</v>
      </c>
      <c r="C88" t="s">
        <v>25</v>
      </c>
      <c r="D88" t="s">
        <v>26</v>
      </c>
      <c r="E88" s="3">
        <v>49.641304347826086</v>
      </c>
      <c r="F88" s="3">
        <v>11.644021739130435</v>
      </c>
      <c r="G88" s="3">
        <v>0</v>
      </c>
      <c r="H88" s="5">
        <v>0</v>
      </c>
      <c r="I88" s="3">
        <v>87.122282608695656</v>
      </c>
      <c r="J88" s="3">
        <v>0</v>
      </c>
      <c r="K88" s="5">
        <v>0</v>
      </c>
      <c r="L88" s="3">
        <v>166.05706521739131</v>
      </c>
      <c r="M88" s="3">
        <v>0</v>
      </c>
      <c r="N88" s="5">
        <v>0</v>
      </c>
      <c r="O88" s="27">
        <v>45214</v>
      </c>
      <c r="P88"/>
    </row>
    <row r="89" spans="1:16" x14ac:dyDescent="0.3">
      <c r="A89" t="s">
        <v>23</v>
      </c>
      <c r="B89" t="s">
        <v>208</v>
      </c>
      <c r="C89" t="s">
        <v>209</v>
      </c>
      <c r="D89" t="s">
        <v>210</v>
      </c>
      <c r="E89" s="3">
        <v>26.336956521739129</v>
      </c>
      <c r="F89" s="3">
        <v>1.5325000000000002</v>
      </c>
      <c r="G89" s="3">
        <v>0</v>
      </c>
      <c r="H89" s="5">
        <v>0</v>
      </c>
      <c r="I89" s="3">
        <v>27.255326086956519</v>
      </c>
      <c r="J89" s="3">
        <v>0</v>
      </c>
      <c r="K89" s="5">
        <v>0</v>
      </c>
      <c r="L89" s="3">
        <v>76.975326086956514</v>
      </c>
      <c r="M89" s="3">
        <v>0</v>
      </c>
      <c r="N89" s="5">
        <v>0</v>
      </c>
      <c r="O89" s="27">
        <v>45153</v>
      </c>
      <c r="P89"/>
    </row>
    <row r="90" spans="1:16" x14ac:dyDescent="0.3">
      <c r="A90" t="s">
        <v>23</v>
      </c>
      <c r="B90" t="s">
        <v>211</v>
      </c>
      <c r="C90" t="s">
        <v>55</v>
      </c>
      <c r="D90" t="s">
        <v>39</v>
      </c>
      <c r="E90" s="3">
        <v>51.847826086956523</v>
      </c>
      <c r="F90" s="3">
        <v>4.5842391304347823</v>
      </c>
      <c r="G90" s="3">
        <v>0</v>
      </c>
      <c r="H90" s="5">
        <v>0</v>
      </c>
      <c r="I90" s="3">
        <v>57.9375</v>
      </c>
      <c r="J90" s="3">
        <v>0</v>
      </c>
      <c r="K90" s="5">
        <v>0</v>
      </c>
      <c r="L90" s="3">
        <v>143.54076086956522</v>
      </c>
      <c r="M90" s="3">
        <v>0</v>
      </c>
      <c r="N90" s="5">
        <v>0</v>
      </c>
      <c r="O90" s="27">
        <v>45302</v>
      </c>
      <c r="P90"/>
    </row>
    <row r="91" spans="1:16" x14ac:dyDescent="0.3">
      <c r="A91" t="s">
        <v>23</v>
      </c>
      <c r="B91" t="s">
        <v>212</v>
      </c>
      <c r="C91" t="s">
        <v>55</v>
      </c>
      <c r="D91" t="s">
        <v>39</v>
      </c>
      <c r="E91" s="3">
        <v>97.25</v>
      </c>
      <c r="F91" s="3">
        <v>28.241847826086957</v>
      </c>
      <c r="G91" s="3">
        <v>0</v>
      </c>
      <c r="H91" s="5">
        <v>0</v>
      </c>
      <c r="I91" s="3">
        <v>100.98913043478261</v>
      </c>
      <c r="J91" s="3">
        <v>0</v>
      </c>
      <c r="K91" s="5">
        <v>0</v>
      </c>
      <c r="L91" s="3">
        <v>223.64130434782609</v>
      </c>
      <c r="M91" s="3">
        <v>0</v>
      </c>
      <c r="N91" s="5">
        <v>0</v>
      </c>
      <c r="O91" s="27">
        <v>45435</v>
      </c>
      <c r="P91"/>
    </row>
    <row r="92" spans="1:16" x14ac:dyDescent="0.3">
      <c r="A92" t="s">
        <v>23</v>
      </c>
      <c r="B92" t="s">
        <v>213</v>
      </c>
      <c r="C92" t="s">
        <v>214</v>
      </c>
      <c r="D92" t="s">
        <v>215</v>
      </c>
      <c r="E92" s="3">
        <v>101.58695652173913</v>
      </c>
      <c r="F92" s="3">
        <v>4.3559782608695654</v>
      </c>
      <c r="G92" s="3">
        <v>0</v>
      </c>
      <c r="H92" s="5">
        <v>0</v>
      </c>
      <c r="I92" s="3">
        <v>103.62228260869566</v>
      </c>
      <c r="J92" s="3">
        <v>0</v>
      </c>
      <c r="K92" s="5">
        <v>0</v>
      </c>
      <c r="L92" s="3">
        <v>232.5</v>
      </c>
      <c r="M92" s="3">
        <v>0</v>
      </c>
      <c r="N92" s="5">
        <v>0</v>
      </c>
      <c r="O92" s="27">
        <v>45168</v>
      </c>
      <c r="P92"/>
    </row>
    <row r="93" spans="1:16" x14ac:dyDescent="0.3">
      <c r="A93" t="s">
        <v>23</v>
      </c>
      <c r="B93" t="s">
        <v>216</v>
      </c>
      <c r="C93" t="s">
        <v>217</v>
      </c>
      <c r="D93" t="s">
        <v>218</v>
      </c>
      <c r="E93" s="3">
        <v>81.586956521739125</v>
      </c>
      <c r="F93" s="3">
        <v>26.067934782608695</v>
      </c>
      <c r="G93" s="3">
        <v>0</v>
      </c>
      <c r="H93" s="5">
        <v>0</v>
      </c>
      <c r="I93" s="3">
        <v>72.991847826086953</v>
      </c>
      <c r="J93" s="3">
        <v>0</v>
      </c>
      <c r="K93" s="5">
        <v>0</v>
      </c>
      <c r="L93" s="3">
        <v>249.9266304347826</v>
      </c>
      <c r="M93" s="3">
        <v>0</v>
      </c>
      <c r="N93" s="5">
        <v>0</v>
      </c>
      <c r="O93" s="27">
        <v>45134</v>
      </c>
      <c r="P93"/>
    </row>
    <row r="94" spans="1:16" x14ac:dyDescent="0.3">
      <c r="A94" t="s">
        <v>23</v>
      </c>
      <c r="B94" t="s">
        <v>219</v>
      </c>
      <c r="C94" t="s">
        <v>50</v>
      </c>
      <c r="D94" t="s">
        <v>22</v>
      </c>
      <c r="E94" s="3">
        <v>104.58695652173913</v>
      </c>
      <c r="F94" s="3">
        <v>17.674239130434788</v>
      </c>
      <c r="G94" s="3">
        <v>0</v>
      </c>
      <c r="H94" s="5">
        <v>0</v>
      </c>
      <c r="I94" s="3">
        <v>87.948804347826083</v>
      </c>
      <c r="J94" s="3">
        <v>0</v>
      </c>
      <c r="K94" s="5">
        <v>0</v>
      </c>
      <c r="L94" s="3">
        <v>202.99054347826089</v>
      </c>
      <c r="M94" s="3">
        <v>0</v>
      </c>
      <c r="N94" s="5">
        <v>0</v>
      </c>
      <c r="O94" s="27">
        <v>45434</v>
      </c>
      <c r="P94"/>
    </row>
    <row r="95" spans="1:16" x14ac:dyDescent="0.3">
      <c r="A95" t="s">
        <v>23</v>
      </c>
      <c r="B95" t="s">
        <v>220</v>
      </c>
      <c r="C95" t="s">
        <v>80</v>
      </c>
      <c r="D95" t="s">
        <v>81</v>
      </c>
      <c r="E95" s="3">
        <v>57.858695652173914</v>
      </c>
      <c r="F95" s="3">
        <v>1.4456521739130435</v>
      </c>
      <c r="G95" s="3">
        <v>0</v>
      </c>
      <c r="H95" s="5">
        <v>0</v>
      </c>
      <c r="I95" s="3">
        <v>98.883152173913047</v>
      </c>
      <c r="J95" s="3">
        <v>0</v>
      </c>
      <c r="K95" s="5">
        <v>0</v>
      </c>
      <c r="L95" s="3">
        <v>129.89130434782609</v>
      </c>
      <c r="M95" s="3">
        <v>0</v>
      </c>
      <c r="N95" s="5">
        <v>0</v>
      </c>
      <c r="O95" s="27">
        <v>45445</v>
      </c>
      <c r="P95"/>
    </row>
    <row r="96" spans="1:16" x14ac:dyDescent="0.3">
      <c r="A96" t="s">
        <v>23</v>
      </c>
      <c r="B96" t="s">
        <v>221</v>
      </c>
      <c r="C96" t="s">
        <v>222</v>
      </c>
      <c r="D96" t="s">
        <v>144</v>
      </c>
      <c r="E96" s="3">
        <v>43.836956521739133</v>
      </c>
      <c r="F96" s="3">
        <v>16.955434782608698</v>
      </c>
      <c r="G96" s="3">
        <v>0</v>
      </c>
      <c r="H96" s="5">
        <v>0</v>
      </c>
      <c r="I96" s="3">
        <v>43.588478260869564</v>
      </c>
      <c r="J96" s="3">
        <v>0</v>
      </c>
      <c r="K96" s="5">
        <v>0</v>
      </c>
      <c r="L96" s="3">
        <v>124.92380434782608</v>
      </c>
      <c r="M96" s="3">
        <v>0</v>
      </c>
      <c r="N96" s="5">
        <v>0</v>
      </c>
      <c r="O96" s="27">
        <v>45184</v>
      </c>
      <c r="P96"/>
    </row>
    <row r="97" spans="1:16" x14ac:dyDescent="0.3">
      <c r="A97" t="s">
        <v>23</v>
      </c>
      <c r="B97" t="s">
        <v>223</v>
      </c>
      <c r="C97" t="s">
        <v>224</v>
      </c>
      <c r="D97" t="s">
        <v>218</v>
      </c>
      <c r="E97" s="3">
        <v>58.815217391304351</v>
      </c>
      <c r="F97" s="3">
        <v>12.920978260869568</v>
      </c>
      <c r="G97" s="3">
        <v>0</v>
      </c>
      <c r="H97" s="5">
        <v>0</v>
      </c>
      <c r="I97" s="3">
        <v>51.962717391304345</v>
      </c>
      <c r="J97" s="3">
        <v>0</v>
      </c>
      <c r="K97" s="5">
        <v>0</v>
      </c>
      <c r="L97" s="3">
        <v>136.94858695652175</v>
      </c>
      <c r="M97" s="3">
        <v>0</v>
      </c>
      <c r="N97" s="5">
        <v>0</v>
      </c>
      <c r="O97" s="27">
        <v>45315</v>
      </c>
      <c r="P97"/>
    </row>
    <row r="98" spans="1:16" x14ac:dyDescent="0.3">
      <c r="A98" t="s">
        <v>23</v>
      </c>
      <c r="B98" t="s">
        <v>225</v>
      </c>
      <c r="C98" t="s">
        <v>226</v>
      </c>
      <c r="D98" t="s">
        <v>32</v>
      </c>
      <c r="E98" s="3">
        <v>49.923913043478258</v>
      </c>
      <c r="F98" s="3">
        <v>8.9673913043478257E-2</v>
      </c>
      <c r="G98" s="3">
        <v>0</v>
      </c>
      <c r="H98" s="5">
        <v>0</v>
      </c>
      <c r="I98" s="3">
        <v>73.801630434782609</v>
      </c>
      <c r="J98" s="3">
        <v>0</v>
      </c>
      <c r="K98" s="5">
        <v>0</v>
      </c>
      <c r="L98" s="3">
        <v>122.5570652173913</v>
      </c>
      <c r="M98" s="3">
        <v>0</v>
      </c>
      <c r="N98" s="5">
        <v>0</v>
      </c>
      <c r="O98" s="27">
        <v>45202</v>
      </c>
      <c r="P98"/>
    </row>
    <row r="99" spans="1:16" x14ac:dyDescent="0.3">
      <c r="A99" t="s">
        <v>23</v>
      </c>
      <c r="B99" t="s">
        <v>227</v>
      </c>
      <c r="C99" t="s">
        <v>80</v>
      </c>
      <c r="D99" t="s">
        <v>81</v>
      </c>
      <c r="E99" s="3">
        <v>48.978260869565219</v>
      </c>
      <c r="F99" s="3">
        <v>14.701086956521742</v>
      </c>
      <c r="G99" s="3">
        <v>0</v>
      </c>
      <c r="H99" s="5">
        <v>0</v>
      </c>
      <c r="I99" s="3">
        <v>51.904456521739128</v>
      </c>
      <c r="J99" s="3">
        <v>0</v>
      </c>
      <c r="K99" s="5">
        <v>0</v>
      </c>
      <c r="L99" s="3">
        <v>132.57249999999999</v>
      </c>
      <c r="M99" s="3">
        <v>0</v>
      </c>
      <c r="N99" s="5">
        <v>0</v>
      </c>
      <c r="O99" s="27">
        <v>45404</v>
      </c>
      <c r="P99"/>
    </row>
    <row r="100" spans="1:16" x14ac:dyDescent="0.3">
      <c r="A100" t="s">
        <v>23</v>
      </c>
      <c r="B100" t="s">
        <v>228</v>
      </c>
      <c r="C100" t="s">
        <v>229</v>
      </c>
      <c r="D100" t="s">
        <v>15</v>
      </c>
      <c r="E100" s="3">
        <v>104.77173913043478</v>
      </c>
      <c r="F100" s="3">
        <v>35.986413043478258</v>
      </c>
      <c r="G100" s="3">
        <v>0</v>
      </c>
      <c r="H100" s="5">
        <v>0</v>
      </c>
      <c r="I100" s="3">
        <v>135.79565217391306</v>
      </c>
      <c r="J100" s="3">
        <v>15.043478260869565</v>
      </c>
      <c r="K100" s="5">
        <v>0.11078026446386834</v>
      </c>
      <c r="L100" s="3">
        <v>293.6521739130435</v>
      </c>
      <c r="M100" s="3">
        <v>0</v>
      </c>
      <c r="N100" s="5">
        <v>0</v>
      </c>
      <c r="O100" s="27">
        <v>45452</v>
      </c>
      <c r="P100"/>
    </row>
    <row r="101" spans="1:16" x14ac:dyDescent="0.3">
      <c r="A101" t="s">
        <v>23</v>
      </c>
      <c r="B101" t="s">
        <v>230</v>
      </c>
      <c r="C101" t="s">
        <v>104</v>
      </c>
      <c r="D101" t="s">
        <v>58</v>
      </c>
      <c r="E101" s="3">
        <v>75.097826086956516</v>
      </c>
      <c r="F101" s="3">
        <v>10.484565217391305</v>
      </c>
      <c r="G101" s="3">
        <v>0</v>
      </c>
      <c r="H101" s="5">
        <v>0</v>
      </c>
      <c r="I101" s="3">
        <v>36.851847826086953</v>
      </c>
      <c r="J101" s="3">
        <v>0</v>
      </c>
      <c r="K101" s="5">
        <v>0</v>
      </c>
      <c r="L101" s="3">
        <v>159.41869565217391</v>
      </c>
      <c r="M101" s="3">
        <v>0</v>
      </c>
      <c r="N101" s="5">
        <v>0</v>
      </c>
      <c r="O101" s="27">
        <v>45267</v>
      </c>
      <c r="P101"/>
    </row>
    <row r="102" spans="1:16" x14ac:dyDescent="0.3">
      <c r="A102" t="s">
        <v>23</v>
      </c>
      <c r="B102" t="s">
        <v>231</v>
      </c>
      <c r="C102" t="s">
        <v>4</v>
      </c>
      <c r="D102" t="s">
        <v>61</v>
      </c>
      <c r="E102" s="3">
        <v>58.25</v>
      </c>
      <c r="F102" s="3">
        <v>14.923913043478262</v>
      </c>
      <c r="G102" s="3">
        <v>0</v>
      </c>
      <c r="H102" s="5">
        <v>0</v>
      </c>
      <c r="I102" s="3">
        <v>51.831521739130437</v>
      </c>
      <c r="J102" s="3">
        <v>0</v>
      </c>
      <c r="K102" s="5">
        <v>0</v>
      </c>
      <c r="L102" s="3">
        <v>170.8125</v>
      </c>
      <c r="M102" s="3">
        <v>0</v>
      </c>
      <c r="N102" s="5">
        <v>0</v>
      </c>
      <c r="O102" s="27">
        <v>45410</v>
      </c>
      <c r="P102"/>
    </row>
    <row r="103" spans="1:16" x14ac:dyDescent="0.3">
      <c r="A103" t="s">
        <v>23</v>
      </c>
      <c r="B103" t="s">
        <v>232</v>
      </c>
      <c r="C103" t="s">
        <v>233</v>
      </c>
      <c r="D103" t="s">
        <v>234</v>
      </c>
      <c r="E103" s="3">
        <v>58.173913043478258</v>
      </c>
      <c r="F103" s="3">
        <v>17.478260869565219</v>
      </c>
      <c r="G103" s="3">
        <v>0</v>
      </c>
      <c r="H103" s="5">
        <v>0</v>
      </c>
      <c r="I103" s="3">
        <v>62.383152173913047</v>
      </c>
      <c r="J103" s="3">
        <v>0</v>
      </c>
      <c r="K103" s="5">
        <v>0</v>
      </c>
      <c r="L103" s="3">
        <v>142.64130434782609</v>
      </c>
      <c r="M103" s="3">
        <v>0</v>
      </c>
      <c r="N103" s="5">
        <v>0</v>
      </c>
      <c r="O103" s="27">
        <v>45244</v>
      </c>
      <c r="P103"/>
    </row>
    <row r="104" spans="1:16" x14ac:dyDescent="0.3">
      <c r="A104" t="s">
        <v>23</v>
      </c>
      <c r="B104" t="s">
        <v>235</v>
      </c>
      <c r="C104" t="s">
        <v>236</v>
      </c>
      <c r="D104" t="s">
        <v>93</v>
      </c>
      <c r="E104" s="3">
        <v>52.717391304347828</v>
      </c>
      <c r="F104" s="3">
        <v>0</v>
      </c>
      <c r="G104" s="3">
        <v>0</v>
      </c>
      <c r="H104" s="5" t="s">
        <v>453</v>
      </c>
      <c r="I104" s="3">
        <v>68.032608695652172</v>
      </c>
      <c r="J104" s="3">
        <v>0</v>
      </c>
      <c r="K104" s="5">
        <v>0</v>
      </c>
      <c r="L104" s="3">
        <v>114.47826086956522</v>
      </c>
      <c r="M104" s="3">
        <v>0</v>
      </c>
      <c r="N104" s="5">
        <v>0</v>
      </c>
      <c r="O104" s="27">
        <v>45289</v>
      </c>
      <c r="P104"/>
    </row>
    <row r="105" spans="1:16" x14ac:dyDescent="0.3">
      <c r="A105" t="s">
        <v>23</v>
      </c>
      <c r="B105" t="s">
        <v>237</v>
      </c>
      <c r="C105" t="s">
        <v>238</v>
      </c>
      <c r="D105" t="s">
        <v>239</v>
      </c>
      <c r="E105" s="3">
        <v>61.336956521739133</v>
      </c>
      <c r="F105" s="3">
        <v>26.418478260869566</v>
      </c>
      <c r="G105" s="3">
        <v>0</v>
      </c>
      <c r="H105" s="5">
        <v>0</v>
      </c>
      <c r="I105" s="3">
        <v>41.176630434782609</v>
      </c>
      <c r="J105" s="3">
        <v>0</v>
      </c>
      <c r="K105" s="5">
        <v>0</v>
      </c>
      <c r="L105" s="3">
        <v>162.33152173913044</v>
      </c>
      <c r="M105" s="3">
        <v>0</v>
      </c>
      <c r="N105" s="5">
        <v>0</v>
      </c>
      <c r="O105" s="27">
        <v>45135</v>
      </c>
      <c r="P105"/>
    </row>
    <row r="106" spans="1:16" x14ac:dyDescent="0.3">
      <c r="A106" t="s">
        <v>23</v>
      </c>
      <c r="B106" t="s">
        <v>240</v>
      </c>
      <c r="C106" t="s">
        <v>241</v>
      </c>
      <c r="D106" t="s">
        <v>176</v>
      </c>
      <c r="E106" s="3">
        <v>56.815217391304351</v>
      </c>
      <c r="F106" s="3">
        <v>13.957717391304344</v>
      </c>
      <c r="G106" s="3">
        <v>0</v>
      </c>
      <c r="H106" s="5">
        <v>0</v>
      </c>
      <c r="I106" s="3">
        <v>49.01532608695652</v>
      </c>
      <c r="J106" s="3">
        <v>0</v>
      </c>
      <c r="K106" s="5">
        <v>0</v>
      </c>
      <c r="L106" s="3">
        <v>105.99434782608695</v>
      </c>
      <c r="M106" s="3">
        <v>0</v>
      </c>
      <c r="N106" s="5">
        <v>0</v>
      </c>
      <c r="O106" s="27">
        <v>45297</v>
      </c>
      <c r="P106"/>
    </row>
    <row r="107" spans="1:16" x14ac:dyDescent="0.3">
      <c r="A107" t="s">
        <v>23</v>
      </c>
      <c r="B107" t="s">
        <v>242</v>
      </c>
      <c r="C107" t="s">
        <v>0</v>
      </c>
      <c r="D107" t="s">
        <v>1</v>
      </c>
      <c r="E107" s="3">
        <v>47.706521739130437</v>
      </c>
      <c r="F107" s="3">
        <v>10.535326086956522</v>
      </c>
      <c r="G107" s="3">
        <v>0</v>
      </c>
      <c r="H107" s="5">
        <v>0</v>
      </c>
      <c r="I107" s="3">
        <v>32.801630434782609</v>
      </c>
      <c r="J107" s="3">
        <v>0</v>
      </c>
      <c r="K107" s="5">
        <v>0</v>
      </c>
      <c r="L107" s="3">
        <v>99.910326086956516</v>
      </c>
      <c r="M107" s="3">
        <v>0</v>
      </c>
      <c r="N107" s="5">
        <v>0</v>
      </c>
      <c r="O107" s="27">
        <v>45341</v>
      </c>
      <c r="P107"/>
    </row>
    <row r="108" spans="1:16" x14ac:dyDescent="0.3">
      <c r="A108" t="s">
        <v>23</v>
      </c>
      <c r="B108" t="s">
        <v>243</v>
      </c>
      <c r="C108" t="s">
        <v>104</v>
      </c>
      <c r="D108" t="s">
        <v>58</v>
      </c>
      <c r="E108" s="3">
        <v>110.52173913043478</v>
      </c>
      <c r="F108" s="3">
        <v>28.716521739130435</v>
      </c>
      <c r="G108" s="3">
        <v>0</v>
      </c>
      <c r="H108" s="5">
        <v>0</v>
      </c>
      <c r="I108" s="3">
        <v>123.08010869565219</v>
      </c>
      <c r="J108" s="3">
        <v>0</v>
      </c>
      <c r="K108" s="5">
        <v>0</v>
      </c>
      <c r="L108" s="3">
        <v>341.69369565217391</v>
      </c>
      <c r="M108" s="3">
        <v>0</v>
      </c>
      <c r="N108" s="5">
        <v>0</v>
      </c>
      <c r="O108" s="27">
        <v>45413</v>
      </c>
      <c r="P108"/>
    </row>
    <row r="109" spans="1:16" x14ac:dyDescent="0.3">
      <c r="A109" t="s">
        <v>23</v>
      </c>
      <c r="B109" t="s">
        <v>244</v>
      </c>
      <c r="C109" t="s">
        <v>31</v>
      </c>
      <c r="D109" t="s">
        <v>32</v>
      </c>
      <c r="E109" s="3">
        <v>94.543478260869563</v>
      </c>
      <c r="F109" s="3">
        <v>52.380434782608695</v>
      </c>
      <c r="G109" s="3">
        <v>0</v>
      </c>
      <c r="H109" s="5">
        <v>0</v>
      </c>
      <c r="I109" s="3">
        <v>117.1929347826087</v>
      </c>
      <c r="J109" s="3">
        <v>0</v>
      </c>
      <c r="K109" s="5">
        <v>0</v>
      </c>
      <c r="L109" s="3">
        <v>235.44293478260869</v>
      </c>
      <c r="M109" s="3">
        <v>0</v>
      </c>
      <c r="N109" s="5">
        <v>0</v>
      </c>
      <c r="O109" s="27">
        <v>45450</v>
      </c>
      <c r="P109"/>
    </row>
    <row r="110" spans="1:16" x14ac:dyDescent="0.3">
      <c r="A110" t="s">
        <v>23</v>
      </c>
      <c r="B110" t="s">
        <v>245</v>
      </c>
      <c r="C110" t="s">
        <v>246</v>
      </c>
      <c r="D110" t="s">
        <v>141</v>
      </c>
      <c r="E110" s="3">
        <v>81.173913043478265</v>
      </c>
      <c r="F110" s="3">
        <v>31.508152173913043</v>
      </c>
      <c r="G110" s="3">
        <v>6.1195652173913047</v>
      </c>
      <c r="H110" s="5">
        <v>0.19422164726175076</v>
      </c>
      <c r="I110" s="3">
        <v>67.855978260869563</v>
      </c>
      <c r="J110" s="3">
        <v>0</v>
      </c>
      <c r="K110" s="5">
        <v>0</v>
      </c>
      <c r="L110" s="3">
        <v>162.80434782608697</v>
      </c>
      <c r="M110" s="3">
        <v>0</v>
      </c>
      <c r="N110" s="5">
        <v>0</v>
      </c>
      <c r="O110" s="27">
        <v>45454</v>
      </c>
      <c r="P110"/>
    </row>
    <row r="111" spans="1:16" x14ac:dyDescent="0.3">
      <c r="A111" t="s">
        <v>23</v>
      </c>
      <c r="B111" t="s">
        <v>247</v>
      </c>
      <c r="C111" t="s">
        <v>248</v>
      </c>
      <c r="D111" t="s">
        <v>218</v>
      </c>
      <c r="E111" s="3">
        <v>61.293478260869563</v>
      </c>
      <c r="F111" s="3">
        <v>23.854891304347827</v>
      </c>
      <c r="G111" s="3">
        <v>0</v>
      </c>
      <c r="H111" s="5">
        <v>0</v>
      </c>
      <c r="I111" s="3">
        <v>45.581304347826084</v>
      </c>
      <c r="J111" s="3">
        <v>0</v>
      </c>
      <c r="K111" s="5">
        <v>0</v>
      </c>
      <c r="L111" s="3">
        <v>141.33228260869564</v>
      </c>
      <c r="M111" s="3">
        <v>0</v>
      </c>
      <c r="N111" s="5">
        <v>0</v>
      </c>
      <c r="O111" s="27">
        <v>45312</v>
      </c>
      <c r="P111"/>
    </row>
    <row r="112" spans="1:16" x14ac:dyDescent="0.3">
      <c r="A112" t="s">
        <v>23</v>
      </c>
      <c r="B112" t="s">
        <v>249</v>
      </c>
      <c r="C112" t="s">
        <v>250</v>
      </c>
      <c r="D112" t="s">
        <v>7</v>
      </c>
      <c r="E112" s="3">
        <v>75.619565217391298</v>
      </c>
      <c r="F112" s="3">
        <v>24.168913043478259</v>
      </c>
      <c r="G112" s="3">
        <v>0</v>
      </c>
      <c r="H112" s="5">
        <v>0</v>
      </c>
      <c r="I112" s="3">
        <v>76.34760869565217</v>
      </c>
      <c r="J112" s="3">
        <v>0</v>
      </c>
      <c r="K112" s="5">
        <v>0</v>
      </c>
      <c r="L112" s="3">
        <v>294.20402173913044</v>
      </c>
      <c r="M112" s="3">
        <v>0</v>
      </c>
      <c r="N112" s="5">
        <v>0</v>
      </c>
      <c r="O112" s="27">
        <v>45266</v>
      </c>
      <c r="P112"/>
    </row>
    <row r="113" spans="1:16" x14ac:dyDescent="0.3">
      <c r="A113" t="s">
        <v>23</v>
      </c>
      <c r="B113" t="s">
        <v>251</v>
      </c>
      <c r="C113" t="s">
        <v>68</v>
      </c>
      <c r="D113" t="s">
        <v>69</v>
      </c>
      <c r="E113" s="3">
        <v>73.326086956521735</v>
      </c>
      <c r="F113" s="3">
        <v>12.490869565217389</v>
      </c>
      <c r="G113" s="3">
        <v>0</v>
      </c>
      <c r="H113" s="5">
        <v>0</v>
      </c>
      <c r="I113" s="3">
        <v>95.926956521739143</v>
      </c>
      <c r="J113" s="3">
        <v>0</v>
      </c>
      <c r="K113" s="5">
        <v>0</v>
      </c>
      <c r="L113" s="3">
        <v>149.44956521739132</v>
      </c>
      <c r="M113" s="3">
        <v>0</v>
      </c>
      <c r="N113" s="5">
        <v>0</v>
      </c>
      <c r="O113" s="27">
        <v>45369</v>
      </c>
      <c r="P113"/>
    </row>
    <row r="114" spans="1:16" x14ac:dyDescent="0.3">
      <c r="A114" t="s">
        <v>23</v>
      </c>
      <c r="B114" t="s">
        <v>252</v>
      </c>
      <c r="C114" t="s">
        <v>253</v>
      </c>
      <c r="D114" t="s">
        <v>21</v>
      </c>
      <c r="E114" s="3">
        <v>38.641304347826086</v>
      </c>
      <c r="F114" s="3">
        <v>2.847826086956522</v>
      </c>
      <c r="G114" s="3">
        <v>0</v>
      </c>
      <c r="H114" s="5">
        <v>0</v>
      </c>
      <c r="I114" s="3">
        <v>42.847826086956523</v>
      </c>
      <c r="J114" s="3">
        <v>0</v>
      </c>
      <c r="K114" s="5">
        <v>0</v>
      </c>
      <c r="L114" s="3">
        <v>68.163043478260875</v>
      </c>
      <c r="M114" s="3">
        <v>0</v>
      </c>
      <c r="N114" s="5">
        <v>0</v>
      </c>
      <c r="O114" s="27">
        <v>45415</v>
      </c>
      <c r="P114"/>
    </row>
    <row r="115" spans="1:16" x14ac:dyDescent="0.3">
      <c r="A115" t="s">
        <v>23</v>
      </c>
      <c r="B115" t="s">
        <v>254</v>
      </c>
      <c r="C115" t="s">
        <v>255</v>
      </c>
      <c r="D115" t="s">
        <v>151</v>
      </c>
      <c r="E115" s="3">
        <v>39.576086956521742</v>
      </c>
      <c r="F115" s="3">
        <v>4.2070652173913032</v>
      </c>
      <c r="G115" s="3">
        <v>0</v>
      </c>
      <c r="H115" s="5">
        <v>0</v>
      </c>
      <c r="I115" s="3">
        <v>44.509673913043478</v>
      </c>
      <c r="J115" s="3">
        <v>0</v>
      </c>
      <c r="K115" s="5">
        <v>0</v>
      </c>
      <c r="L115" s="3">
        <v>114.40489130434783</v>
      </c>
      <c r="M115" s="3">
        <v>0</v>
      </c>
      <c r="N115" s="5">
        <v>0</v>
      </c>
      <c r="O115" s="27">
        <v>45342</v>
      </c>
      <c r="P115"/>
    </row>
    <row r="116" spans="1:16" x14ac:dyDescent="0.3">
      <c r="A116" t="s">
        <v>23</v>
      </c>
      <c r="B116" t="s">
        <v>256</v>
      </c>
      <c r="C116" t="s">
        <v>255</v>
      </c>
      <c r="D116" t="s">
        <v>151</v>
      </c>
      <c r="E116" s="3">
        <v>61.673913043478258</v>
      </c>
      <c r="F116" s="3">
        <v>12.951086956521738</v>
      </c>
      <c r="G116" s="3">
        <v>0</v>
      </c>
      <c r="H116" s="5">
        <v>0</v>
      </c>
      <c r="I116" s="3">
        <v>47.913043478260867</v>
      </c>
      <c r="J116" s="3">
        <v>0</v>
      </c>
      <c r="K116" s="5">
        <v>0</v>
      </c>
      <c r="L116" s="3">
        <v>135.66304347826087</v>
      </c>
      <c r="M116" s="3">
        <v>0</v>
      </c>
      <c r="N116" s="5">
        <v>0</v>
      </c>
      <c r="O116" s="27">
        <v>45180</v>
      </c>
      <c r="P116"/>
    </row>
    <row r="117" spans="1:16" x14ac:dyDescent="0.3">
      <c r="A117" t="s">
        <v>23</v>
      </c>
      <c r="B117" t="s">
        <v>257</v>
      </c>
      <c r="C117" t="s">
        <v>17</v>
      </c>
      <c r="D117" t="s">
        <v>258</v>
      </c>
      <c r="E117" s="3">
        <v>37.086956521739133</v>
      </c>
      <c r="F117" s="3">
        <v>25.448804347826087</v>
      </c>
      <c r="G117" s="3">
        <v>0</v>
      </c>
      <c r="H117" s="5">
        <v>0</v>
      </c>
      <c r="I117" s="3">
        <v>15.564021739130435</v>
      </c>
      <c r="J117" s="3">
        <v>0</v>
      </c>
      <c r="K117" s="5">
        <v>0</v>
      </c>
      <c r="L117" s="3">
        <v>152.84076086956523</v>
      </c>
      <c r="M117" s="3">
        <v>0</v>
      </c>
      <c r="N117" s="5">
        <v>0</v>
      </c>
      <c r="O117" s="27" t="s">
        <v>439</v>
      </c>
      <c r="P117"/>
    </row>
    <row r="118" spans="1:16" x14ac:dyDescent="0.3">
      <c r="A118" t="s">
        <v>23</v>
      </c>
      <c r="B118" t="s">
        <v>259</v>
      </c>
      <c r="C118" t="s">
        <v>50</v>
      </c>
      <c r="D118" t="s">
        <v>22</v>
      </c>
      <c r="E118" s="3">
        <v>69.586956521739125</v>
      </c>
      <c r="F118" s="3">
        <v>7.3247826086956511</v>
      </c>
      <c r="G118" s="3">
        <v>0</v>
      </c>
      <c r="H118" s="5">
        <v>0</v>
      </c>
      <c r="I118" s="3">
        <v>92.038586956521726</v>
      </c>
      <c r="J118" s="3">
        <v>0</v>
      </c>
      <c r="K118" s="5">
        <v>0</v>
      </c>
      <c r="L118" s="3">
        <v>136.47847826086957</v>
      </c>
      <c r="M118" s="3">
        <v>0</v>
      </c>
      <c r="N118" s="5">
        <v>0</v>
      </c>
      <c r="O118" s="27">
        <v>45398</v>
      </c>
      <c r="P118"/>
    </row>
    <row r="119" spans="1:16" x14ac:dyDescent="0.3">
      <c r="A119" t="s">
        <v>23</v>
      </c>
      <c r="B119" t="s">
        <v>260</v>
      </c>
      <c r="C119" t="s">
        <v>31</v>
      </c>
      <c r="D119" t="s">
        <v>32</v>
      </c>
      <c r="E119" s="3">
        <v>82.630434782608702</v>
      </c>
      <c r="F119" s="3">
        <v>0</v>
      </c>
      <c r="G119" s="3">
        <v>0</v>
      </c>
      <c r="H119" s="5" t="s">
        <v>453</v>
      </c>
      <c r="I119" s="3">
        <v>112.98913043478261</v>
      </c>
      <c r="J119" s="3">
        <v>0</v>
      </c>
      <c r="K119" s="5">
        <v>0</v>
      </c>
      <c r="L119" s="3">
        <v>255.33152173913044</v>
      </c>
      <c r="M119" s="3">
        <v>0</v>
      </c>
      <c r="N119" s="5">
        <v>0</v>
      </c>
      <c r="O119" s="27">
        <v>45343</v>
      </c>
      <c r="P119"/>
    </row>
    <row r="120" spans="1:16" x14ac:dyDescent="0.3">
      <c r="A120" t="s">
        <v>23</v>
      </c>
      <c r="B120" t="s">
        <v>261</v>
      </c>
      <c r="C120" t="s">
        <v>262</v>
      </c>
      <c r="D120" t="s">
        <v>263</v>
      </c>
      <c r="E120" s="3">
        <v>53.869565217391305</v>
      </c>
      <c r="F120" s="3">
        <v>7.4918478260869561</v>
      </c>
      <c r="G120" s="3">
        <v>0</v>
      </c>
      <c r="H120" s="5">
        <v>0</v>
      </c>
      <c r="I120" s="3">
        <v>79.6875</v>
      </c>
      <c r="J120" s="3">
        <v>0</v>
      </c>
      <c r="K120" s="5">
        <v>0</v>
      </c>
      <c r="L120" s="3">
        <v>188.20923913043478</v>
      </c>
      <c r="M120" s="3">
        <v>0</v>
      </c>
      <c r="N120" s="5">
        <v>0</v>
      </c>
      <c r="O120" s="27">
        <v>45301</v>
      </c>
      <c r="P120"/>
    </row>
    <row r="121" spans="1:16" x14ac:dyDescent="0.3">
      <c r="A121" t="s">
        <v>23</v>
      </c>
      <c r="B121" t="s">
        <v>264</v>
      </c>
      <c r="C121" t="s">
        <v>25</v>
      </c>
      <c r="D121" t="s">
        <v>26</v>
      </c>
      <c r="E121" s="3">
        <v>78.141304347826093</v>
      </c>
      <c r="F121" s="3">
        <v>9.9685869565217384</v>
      </c>
      <c r="G121" s="3">
        <v>0</v>
      </c>
      <c r="H121" s="5">
        <v>0</v>
      </c>
      <c r="I121" s="3">
        <v>63.638586956521742</v>
      </c>
      <c r="J121" s="3">
        <v>0</v>
      </c>
      <c r="K121" s="5">
        <v>0</v>
      </c>
      <c r="L121" s="3">
        <v>144.47260869565216</v>
      </c>
      <c r="M121" s="3">
        <v>0</v>
      </c>
      <c r="N121" s="5">
        <v>0</v>
      </c>
      <c r="O121" s="27">
        <v>45271</v>
      </c>
      <c r="P121"/>
    </row>
    <row r="122" spans="1:16" x14ac:dyDescent="0.3">
      <c r="A122" t="s">
        <v>23</v>
      </c>
      <c r="B122" t="s">
        <v>265</v>
      </c>
      <c r="C122" t="s">
        <v>6</v>
      </c>
      <c r="D122" t="s">
        <v>266</v>
      </c>
      <c r="E122" s="3">
        <v>58.076086956521742</v>
      </c>
      <c r="F122" s="3">
        <v>6.887391304347827</v>
      </c>
      <c r="G122" s="3">
        <v>0</v>
      </c>
      <c r="H122" s="5">
        <v>0</v>
      </c>
      <c r="I122" s="3">
        <v>72.387608695652176</v>
      </c>
      <c r="J122" s="3">
        <v>0</v>
      </c>
      <c r="K122" s="5">
        <v>0</v>
      </c>
      <c r="L122" s="3">
        <v>166.14108695652175</v>
      </c>
      <c r="M122" s="3">
        <v>0</v>
      </c>
      <c r="N122" s="5">
        <v>0</v>
      </c>
      <c r="O122" s="27">
        <v>45207</v>
      </c>
      <c r="P122"/>
    </row>
    <row r="123" spans="1:16" x14ac:dyDescent="0.3">
      <c r="A123" t="s">
        <v>23</v>
      </c>
      <c r="B123" t="s">
        <v>267</v>
      </c>
      <c r="C123" t="s">
        <v>268</v>
      </c>
      <c r="D123" t="s">
        <v>210</v>
      </c>
      <c r="E123" s="3">
        <v>73.413043478260875</v>
      </c>
      <c r="F123" s="3">
        <v>6.3994565217391317</v>
      </c>
      <c r="G123" s="3">
        <v>0</v>
      </c>
      <c r="H123" s="5">
        <v>0</v>
      </c>
      <c r="I123" s="3">
        <v>88.024565217391313</v>
      </c>
      <c r="J123" s="3">
        <v>0</v>
      </c>
      <c r="K123" s="5">
        <v>0</v>
      </c>
      <c r="L123" s="3">
        <v>188.2471739130435</v>
      </c>
      <c r="M123" s="3">
        <v>0</v>
      </c>
      <c r="N123" s="5">
        <v>0</v>
      </c>
      <c r="O123" s="27">
        <v>45414</v>
      </c>
      <c r="P123"/>
    </row>
    <row r="124" spans="1:16" x14ac:dyDescent="0.3">
      <c r="A124" t="s">
        <v>23</v>
      </c>
      <c r="B124" t="s">
        <v>269</v>
      </c>
      <c r="C124" t="s">
        <v>16</v>
      </c>
      <c r="D124" t="s">
        <v>5</v>
      </c>
      <c r="E124" s="3">
        <v>76.065217391304344</v>
      </c>
      <c r="F124" s="3">
        <v>13.875434782608693</v>
      </c>
      <c r="G124" s="3">
        <v>0</v>
      </c>
      <c r="H124" s="5">
        <v>0</v>
      </c>
      <c r="I124" s="3">
        <v>65.369565217391298</v>
      </c>
      <c r="J124" s="3">
        <v>1.326086956521739</v>
      </c>
      <c r="K124" s="5">
        <v>2.0285999334885268E-2</v>
      </c>
      <c r="L124" s="3">
        <v>203.76032608695652</v>
      </c>
      <c r="M124" s="3">
        <v>0.85597826086956519</v>
      </c>
      <c r="N124" s="5">
        <v>4.2009073959975354E-3</v>
      </c>
      <c r="O124" s="27">
        <v>45386</v>
      </c>
      <c r="P124"/>
    </row>
    <row r="125" spans="1:16" x14ac:dyDescent="0.3">
      <c r="A125" t="s">
        <v>23</v>
      </c>
      <c r="B125" t="s">
        <v>270</v>
      </c>
      <c r="C125" t="s">
        <v>271</v>
      </c>
      <c r="D125" t="s">
        <v>263</v>
      </c>
      <c r="E125" s="3">
        <v>96.717391304347828</v>
      </c>
      <c r="F125" s="3">
        <v>12.732717391304346</v>
      </c>
      <c r="G125" s="3">
        <v>0</v>
      </c>
      <c r="H125" s="5">
        <v>0</v>
      </c>
      <c r="I125" s="3">
        <v>53.291086956521738</v>
      </c>
      <c r="J125" s="3">
        <v>0</v>
      </c>
      <c r="K125" s="5">
        <v>0</v>
      </c>
      <c r="L125" s="3">
        <v>181.935</v>
      </c>
      <c r="M125" s="3">
        <v>0</v>
      </c>
      <c r="N125" s="5">
        <v>0</v>
      </c>
      <c r="O125" s="27">
        <v>45300</v>
      </c>
      <c r="P125"/>
    </row>
    <row r="126" spans="1:16" x14ac:dyDescent="0.3">
      <c r="A126" t="s">
        <v>23</v>
      </c>
      <c r="B126" t="s">
        <v>272</v>
      </c>
      <c r="C126" t="s">
        <v>273</v>
      </c>
      <c r="D126" t="s">
        <v>20</v>
      </c>
      <c r="E126" s="3">
        <v>54.434782608695649</v>
      </c>
      <c r="F126" s="3">
        <v>10.546195652173912</v>
      </c>
      <c r="G126" s="3">
        <v>0</v>
      </c>
      <c r="H126" s="5">
        <v>0</v>
      </c>
      <c r="I126" s="3">
        <v>61.434782608695649</v>
      </c>
      <c r="J126" s="3">
        <v>0</v>
      </c>
      <c r="K126" s="5">
        <v>0</v>
      </c>
      <c r="L126" s="3">
        <v>180.38043478260869</v>
      </c>
      <c r="M126" s="3">
        <v>0</v>
      </c>
      <c r="N126" s="5">
        <v>0</v>
      </c>
      <c r="O126" s="27">
        <v>45246</v>
      </c>
      <c r="P126"/>
    </row>
    <row r="127" spans="1:16" x14ac:dyDescent="0.3">
      <c r="A127" t="s">
        <v>23</v>
      </c>
      <c r="B127" t="s">
        <v>274</v>
      </c>
      <c r="C127" t="s">
        <v>275</v>
      </c>
      <c r="D127" t="s">
        <v>58</v>
      </c>
      <c r="E127" s="3">
        <v>66.923913043478265</v>
      </c>
      <c r="F127" s="3">
        <v>14.567934782608695</v>
      </c>
      <c r="G127" s="3">
        <v>0</v>
      </c>
      <c r="H127" s="5">
        <v>0</v>
      </c>
      <c r="I127" s="3">
        <v>80.204130434782613</v>
      </c>
      <c r="J127" s="3">
        <v>0</v>
      </c>
      <c r="K127" s="5">
        <v>0</v>
      </c>
      <c r="L127" s="3">
        <v>144.29336956521738</v>
      </c>
      <c r="M127" s="3">
        <v>0</v>
      </c>
      <c r="N127" s="5">
        <v>0</v>
      </c>
      <c r="O127" s="27">
        <v>45456</v>
      </c>
      <c r="P127"/>
    </row>
    <row r="128" spans="1:16" x14ac:dyDescent="0.3">
      <c r="A128" t="s">
        <v>23</v>
      </c>
      <c r="B128" t="s">
        <v>276</v>
      </c>
      <c r="C128" t="s">
        <v>277</v>
      </c>
      <c r="D128" t="s">
        <v>278</v>
      </c>
      <c r="E128" s="3">
        <v>72.489130434782609</v>
      </c>
      <c r="F128" s="3">
        <v>5.3580434782608704</v>
      </c>
      <c r="G128" s="3">
        <v>0</v>
      </c>
      <c r="H128" s="5">
        <v>0</v>
      </c>
      <c r="I128" s="3">
        <v>64.102282608695646</v>
      </c>
      <c r="J128" s="3">
        <v>0</v>
      </c>
      <c r="K128" s="5">
        <v>0</v>
      </c>
      <c r="L128" s="3">
        <v>132.52934782608696</v>
      </c>
      <c r="M128" s="3">
        <v>0</v>
      </c>
      <c r="N128" s="5">
        <v>0</v>
      </c>
      <c r="O128" s="27">
        <v>45322</v>
      </c>
      <c r="P128"/>
    </row>
    <row r="129" spans="1:16" x14ac:dyDescent="0.3">
      <c r="A129" t="s">
        <v>23</v>
      </c>
      <c r="B129" t="s">
        <v>279</v>
      </c>
      <c r="C129" t="s">
        <v>233</v>
      </c>
      <c r="D129" t="s">
        <v>234</v>
      </c>
      <c r="E129" s="3">
        <v>57.543478260869563</v>
      </c>
      <c r="F129" s="3">
        <v>1.3506521739130435</v>
      </c>
      <c r="G129" s="3">
        <v>0</v>
      </c>
      <c r="H129" s="5">
        <v>0</v>
      </c>
      <c r="I129" s="3">
        <v>44.358260869565221</v>
      </c>
      <c r="J129" s="3">
        <v>0</v>
      </c>
      <c r="K129" s="5">
        <v>0</v>
      </c>
      <c r="L129" s="3">
        <v>129.16804347826087</v>
      </c>
      <c r="M129" s="3">
        <v>0</v>
      </c>
      <c r="N129" s="5">
        <v>0</v>
      </c>
      <c r="O129" s="27">
        <v>45227</v>
      </c>
      <c r="P129"/>
    </row>
    <row r="130" spans="1:16" x14ac:dyDescent="0.3">
      <c r="A130" t="s">
        <v>23</v>
      </c>
      <c r="B130" t="s">
        <v>280</v>
      </c>
      <c r="C130" t="s">
        <v>281</v>
      </c>
      <c r="D130" t="s">
        <v>18</v>
      </c>
      <c r="E130" s="3">
        <v>50.565217391304351</v>
      </c>
      <c r="F130" s="3">
        <v>4.3342391304347823</v>
      </c>
      <c r="G130" s="3">
        <v>0</v>
      </c>
      <c r="H130" s="5">
        <v>0</v>
      </c>
      <c r="I130" s="3">
        <v>51.707717391304342</v>
      </c>
      <c r="J130" s="3">
        <v>0</v>
      </c>
      <c r="K130" s="5">
        <v>0</v>
      </c>
      <c r="L130" s="3">
        <v>120.74467391304348</v>
      </c>
      <c r="M130" s="3">
        <v>0</v>
      </c>
      <c r="N130" s="5">
        <v>0</v>
      </c>
      <c r="O130" s="27">
        <v>45284</v>
      </c>
      <c r="P130"/>
    </row>
    <row r="131" spans="1:16" x14ac:dyDescent="0.3">
      <c r="A131" t="s">
        <v>23</v>
      </c>
      <c r="B131" t="s">
        <v>282</v>
      </c>
      <c r="C131" t="s">
        <v>283</v>
      </c>
      <c r="D131" t="s">
        <v>22</v>
      </c>
      <c r="E131" s="3">
        <v>53.380434782608695</v>
      </c>
      <c r="F131" s="3">
        <v>15.266304347826088</v>
      </c>
      <c r="G131" s="3">
        <v>2.1739130434782608</v>
      </c>
      <c r="H131" s="5">
        <v>0.14239943040227837</v>
      </c>
      <c r="I131" s="3">
        <v>59.6875</v>
      </c>
      <c r="J131" s="3">
        <v>14.25</v>
      </c>
      <c r="K131" s="5">
        <v>0.23874345549738221</v>
      </c>
      <c r="L131" s="3">
        <v>142.16847826086956</v>
      </c>
      <c r="M131" s="3">
        <v>0</v>
      </c>
      <c r="N131" s="5">
        <v>0</v>
      </c>
      <c r="O131" s="27">
        <v>45409</v>
      </c>
      <c r="P131"/>
    </row>
    <row r="132" spans="1:16" x14ac:dyDescent="0.3">
      <c r="A132" t="s">
        <v>23</v>
      </c>
      <c r="B132" t="s">
        <v>284</v>
      </c>
      <c r="C132" t="s">
        <v>31</v>
      </c>
      <c r="D132" t="s">
        <v>32</v>
      </c>
      <c r="E132" s="3">
        <v>50.75</v>
      </c>
      <c r="F132" s="3">
        <v>1.4918478260869565</v>
      </c>
      <c r="G132" s="3">
        <v>0</v>
      </c>
      <c r="H132" s="5">
        <v>0</v>
      </c>
      <c r="I132" s="3">
        <v>73.915652173913045</v>
      </c>
      <c r="J132" s="3">
        <v>0</v>
      </c>
      <c r="K132" s="5">
        <v>0</v>
      </c>
      <c r="L132" s="3">
        <v>140.99228260869566</v>
      </c>
      <c r="M132" s="3">
        <v>0</v>
      </c>
      <c r="N132" s="5">
        <v>0</v>
      </c>
      <c r="O132" s="27">
        <v>45436</v>
      </c>
      <c r="P132"/>
    </row>
    <row r="133" spans="1:16" x14ac:dyDescent="0.3">
      <c r="A133" t="s">
        <v>23</v>
      </c>
      <c r="B133" t="s">
        <v>285</v>
      </c>
      <c r="C133" t="s">
        <v>55</v>
      </c>
      <c r="D133" t="s">
        <v>39</v>
      </c>
      <c r="E133" s="3">
        <v>73.467391304347828</v>
      </c>
      <c r="F133" s="3">
        <v>11.649456521739131</v>
      </c>
      <c r="G133" s="3">
        <v>3.4782608695652173</v>
      </c>
      <c r="H133" s="5">
        <v>0.29857709353860507</v>
      </c>
      <c r="I133" s="3">
        <v>96.706521739130437</v>
      </c>
      <c r="J133" s="3">
        <v>3.7826086956521738</v>
      </c>
      <c r="K133" s="5">
        <v>3.9114308193773178E-2</v>
      </c>
      <c r="L133" s="3">
        <v>199.45652173913044</v>
      </c>
      <c r="M133" s="3">
        <v>0.78260869565217395</v>
      </c>
      <c r="N133" s="5">
        <v>3.9237057220708445E-3</v>
      </c>
      <c r="O133" s="27">
        <v>45361</v>
      </c>
      <c r="P133"/>
    </row>
    <row r="134" spans="1:16" x14ac:dyDescent="0.3">
      <c r="A134" t="s">
        <v>23</v>
      </c>
      <c r="B134" t="s">
        <v>286</v>
      </c>
      <c r="C134" t="s">
        <v>287</v>
      </c>
      <c r="D134" t="s">
        <v>288</v>
      </c>
      <c r="E134" s="3">
        <v>41.445652173913047</v>
      </c>
      <c r="F134" s="3">
        <v>6.1618478260869587</v>
      </c>
      <c r="G134" s="3">
        <v>0</v>
      </c>
      <c r="H134" s="5">
        <v>0</v>
      </c>
      <c r="I134" s="3">
        <v>50.096195652173918</v>
      </c>
      <c r="J134" s="3">
        <v>0</v>
      </c>
      <c r="K134" s="5">
        <v>0</v>
      </c>
      <c r="L134" s="3">
        <v>113.50945652173914</v>
      </c>
      <c r="M134" s="3">
        <v>0</v>
      </c>
      <c r="N134" s="5">
        <v>0</v>
      </c>
      <c r="O134" s="27">
        <v>45468</v>
      </c>
      <c r="P134"/>
    </row>
    <row r="135" spans="1:16" x14ac:dyDescent="0.3">
      <c r="A135" t="s">
        <v>23</v>
      </c>
      <c r="B135" t="s">
        <v>289</v>
      </c>
      <c r="C135" t="s">
        <v>80</v>
      </c>
      <c r="D135" t="s">
        <v>81</v>
      </c>
      <c r="E135" s="3">
        <v>69.141304347826093</v>
      </c>
      <c r="F135" s="3">
        <v>0</v>
      </c>
      <c r="G135" s="3">
        <v>0</v>
      </c>
      <c r="H135" s="5" t="s">
        <v>453</v>
      </c>
      <c r="I135" s="3">
        <v>99.285326086956516</v>
      </c>
      <c r="J135" s="3">
        <v>0</v>
      </c>
      <c r="K135" s="5">
        <v>0</v>
      </c>
      <c r="L135" s="3">
        <v>182.95380434782609</v>
      </c>
      <c r="M135" s="3">
        <v>0</v>
      </c>
      <c r="N135" s="5">
        <v>0</v>
      </c>
      <c r="O135" s="27">
        <v>45338</v>
      </c>
      <c r="P135"/>
    </row>
    <row r="136" spans="1:16" x14ac:dyDescent="0.3">
      <c r="A136" t="s">
        <v>23</v>
      </c>
      <c r="B136" t="s">
        <v>290</v>
      </c>
      <c r="C136" t="s">
        <v>281</v>
      </c>
      <c r="D136" t="s">
        <v>18</v>
      </c>
      <c r="E136" s="3">
        <v>102.43478260869566</v>
      </c>
      <c r="F136" s="3">
        <v>39.861413043478258</v>
      </c>
      <c r="G136" s="3">
        <v>0</v>
      </c>
      <c r="H136" s="5">
        <v>0</v>
      </c>
      <c r="I136" s="3">
        <v>99.277173913043484</v>
      </c>
      <c r="J136" s="3">
        <v>0</v>
      </c>
      <c r="K136" s="5">
        <v>0</v>
      </c>
      <c r="L136" s="3">
        <v>366.6875</v>
      </c>
      <c r="M136" s="3">
        <v>0</v>
      </c>
      <c r="N136" s="5">
        <v>0</v>
      </c>
      <c r="O136" s="27">
        <v>45443</v>
      </c>
      <c r="P136"/>
    </row>
    <row r="137" spans="1:16" x14ac:dyDescent="0.3">
      <c r="A137" t="s">
        <v>23</v>
      </c>
      <c r="B137" t="s">
        <v>291</v>
      </c>
      <c r="C137" t="s">
        <v>292</v>
      </c>
      <c r="D137" t="s">
        <v>8</v>
      </c>
      <c r="E137" s="3">
        <v>38.782608695652172</v>
      </c>
      <c r="F137" s="3">
        <v>6.1281521739130431</v>
      </c>
      <c r="G137" s="3">
        <v>0</v>
      </c>
      <c r="H137" s="5">
        <v>0</v>
      </c>
      <c r="I137" s="3">
        <v>44.159021739130438</v>
      </c>
      <c r="J137" s="3">
        <v>0</v>
      </c>
      <c r="K137" s="5">
        <v>0</v>
      </c>
      <c r="L137" s="3">
        <v>116.67260869565216</v>
      </c>
      <c r="M137" s="3">
        <v>0</v>
      </c>
      <c r="N137" s="5">
        <v>0</v>
      </c>
      <c r="O137" s="27">
        <v>45394</v>
      </c>
      <c r="P137"/>
    </row>
    <row r="138" spans="1:16" x14ac:dyDescent="0.3">
      <c r="A138" t="s">
        <v>23</v>
      </c>
      <c r="B138" t="s">
        <v>293</v>
      </c>
      <c r="C138" t="s">
        <v>217</v>
      </c>
      <c r="D138" t="s">
        <v>218</v>
      </c>
      <c r="E138" s="3">
        <v>101.77173913043478</v>
      </c>
      <c r="F138" s="3">
        <v>18.880326086956526</v>
      </c>
      <c r="G138" s="3">
        <v>0</v>
      </c>
      <c r="H138" s="5">
        <v>0</v>
      </c>
      <c r="I138" s="3">
        <v>100.96793478260869</v>
      </c>
      <c r="J138" s="3">
        <v>0</v>
      </c>
      <c r="K138" s="5">
        <v>0</v>
      </c>
      <c r="L138" s="3">
        <v>219.89619565217393</v>
      </c>
      <c r="M138" s="3">
        <v>0</v>
      </c>
      <c r="N138" s="5">
        <v>0</v>
      </c>
      <c r="O138" s="27">
        <v>45327</v>
      </c>
      <c r="P138"/>
    </row>
    <row r="139" spans="1:16" x14ac:dyDescent="0.3">
      <c r="A139" t="s">
        <v>23</v>
      </c>
      <c r="B139" t="s">
        <v>294</v>
      </c>
      <c r="C139" t="s">
        <v>89</v>
      </c>
      <c r="D139" t="s">
        <v>90</v>
      </c>
      <c r="E139" s="3">
        <v>38.967391304347828</v>
      </c>
      <c r="F139" s="3">
        <v>4.2092391304347823</v>
      </c>
      <c r="G139" s="3">
        <v>0</v>
      </c>
      <c r="H139" s="5">
        <v>0</v>
      </c>
      <c r="I139" s="3">
        <v>48.723695652173909</v>
      </c>
      <c r="J139" s="3">
        <v>0</v>
      </c>
      <c r="K139" s="5">
        <v>0</v>
      </c>
      <c r="L139" s="3">
        <v>93.058152173913044</v>
      </c>
      <c r="M139" s="3">
        <v>0</v>
      </c>
      <c r="N139" s="5">
        <v>0</v>
      </c>
      <c r="O139" s="27">
        <v>45149</v>
      </c>
      <c r="P139"/>
    </row>
    <row r="140" spans="1:16" x14ac:dyDescent="0.3">
      <c r="A140" t="s">
        <v>23</v>
      </c>
      <c r="B140" t="s">
        <v>295</v>
      </c>
      <c r="C140" t="s">
        <v>296</v>
      </c>
      <c r="D140" t="s">
        <v>297</v>
      </c>
      <c r="E140" s="3">
        <v>49.521739130434781</v>
      </c>
      <c r="F140" s="3">
        <v>10.539673913043478</v>
      </c>
      <c r="G140" s="3">
        <v>0</v>
      </c>
      <c r="H140" s="5">
        <v>0</v>
      </c>
      <c r="I140" s="3">
        <v>47.313804347826085</v>
      </c>
      <c r="J140" s="3">
        <v>0</v>
      </c>
      <c r="K140" s="5">
        <v>0</v>
      </c>
      <c r="L140" s="3">
        <v>129.10728260869567</v>
      </c>
      <c r="M140" s="3">
        <v>0</v>
      </c>
      <c r="N140" s="5">
        <v>0</v>
      </c>
      <c r="O140" s="27">
        <v>45157</v>
      </c>
      <c r="P140"/>
    </row>
    <row r="141" spans="1:16" x14ac:dyDescent="0.3">
      <c r="A141" t="s">
        <v>23</v>
      </c>
      <c r="B141" t="s">
        <v>298</v>
      </c>
      <c r="C141" t="s">
        <v>226</v>
      </c>
      <c r="D141" t="s">
        <v>32</v>
      </c>
      <c r="E141" s="3">
        <v>65.565217391304344</v>
      </c>
      <c r="F141" s="3">
        <v>6.0190217391304346</v>
      </c>
      <c r="G141" s="3">
        <v>0</v>
      </c>
      <c r="H141" s="5">
        <v>0</v>
      </c>
      <c r="I141" s="3">
        <v>82.932065217391298</v>
      </c>
      <c r="J141" s="3">
        <v>0</v>
      </c>
      <c r="K141" s="5">
        <v>0</v>
      </c>
      <c r="L141" s="3">
        <v>157.47554347826087</v>
      </c>
      <c r="M141" s="3">
        <v>0</v>
      </c>
      <c r="N141" s="5">
        <v>0</v>
      </c>
      <c r="O141" s="27">
        <v>45374</v>
      </c>
      <c r="P141"/>
    </row>
    <row r="142" spans="1:16" x14ac:dyDescent="0.3">
      <c r="A142" t="s">
        <v>23</v>
      </c>
      <c r="B142" t="s">
        <v>299</v>
      </c>
      <c r="C142" t="s">
        <v>55</v>
      </c>
      <c r="D142" t="s">
        <v>39</v>
      </c>
      <c r="E142" s="3">
        <v>72.880434782608702</v>
      </c>
      <c r="F142" s="3">
        <v>13.766304347826088</v>
      </c>
      <c r="G142" s="3">
        <v>0</v>
      </c>
      <c r="H142" s="5">
        <v>0</v>
      </c>
      <c r="I142" s="3">
        <v>61.892499999999998</v>
      </c>
      <c r="J142" s="3">
        <v>0</v>
      </c>
      <c r="K142" s="5">
        <v>0</v>
      </c>
      <c r="L142" s="3">
        <v>171.32184782608695</v>
      </c>
      <c r="M142" s="3">
        <v>0</v>
      </c>
      <c r="N142" s="5">
        <v>0</v>
      </c>
      <c r="O142" s="27">
        <v>45070</v>
      </c>
      <c r="P142"/>
    </row>
    <row r="143" spans="1:16" x14ac:dyDescent="0.3">
      <c r="A143" t="s">
        <v>23</v>
      </c>
      <c r="B143" t="s">
        <v>300</v>
      </c>
      <c r="C143" t="s">
        <v>4</v>
      </c>
      <c r="D143" t="s">
        <v>61</v>
      </c>
      <c r="E143" s="3">
        <v>71.467391304347828</v>
      </c>
      <c r="F143" s="3">
        <v>18.625</v>
      </c>
      <c r="G143" s="3">
        <v>0</v>
      </c>
      <c r="H143" s="5">
        <v>0</v>
      </c>
      <c r="I143" s="3">
        <v>93.752717391304344</v>
      </c>
      <c r="J143" s="3">
        <v>0</v>
      </c>
      <c r="K143" s="5">
        <v>0</v>
      </c>
      <c r="L143" s="3">
        <v>202.15217391304347</v>
      </c>
      <c r="M143" s="3">
        <v>0</v>
      </c>
      <c r="N143" s="5">
        <v>0</v>
      </c>
      <c r="O143" s="27">
        <v>45340</v>
      </c>
      <c r="P143"/>
    </row>
    <row r="144" spans="1:16" x14ac:dyDescent="0.3">
      <c r="A144" t="s">
        <v>23</v>
      </c>
      <c r="B144" t="s">
        <v>301</v>
      </c>
      <c r="C144" t="s">
        <v>116</v>
      </c>
      <c r="D144" t="s">
        <v>117</v>
      </c>
      <c r="E144" s="3">
        <v>71.782608695652172</v>
      </c>
      <c r="F144" s="3">
        <v>12.619565217391305</v>
      </c>
      <c r="G144" s="3">
        <v>0</v>
      </c>
      <c r="H144" s="5">
        <v>0</v>
      </c>
      <c r="I144" s="3">
        <v>104.30434782608695</v>
      </c>
      <c r="J144" s="3">
        <v>0</v>
      </c>
      <c r="K144" s="5">
        <v>0</v>
      </c>
      <c r="L144" s="3">
        <v>222.30706521739131</v>
      </c>
      <c r="M144" s="3">
        <v>0</v>
      </c>
      <c r="N144" s="5">
        <v>0</v>
      </c>
      <c r="O144" s="27">
        <v>45183</v>
      </c>
      <c r="P144"/>
    </row>
    <row r="145" spans="1:16" x14ac:dyDescent="0.3">
      <c r="A145" t="s">
        <v>23</v>
      </c>
      <c r="B145" t="s">
        <v>302</v>
      </c>
      <c r="C145" t="s">
        <v>303</v>
      </c>
      <c r="D145" t="s">
        <v>75</v>
      </c>
      <c r="E145" s="3">
        <v>94.923913043478265</v>
      </c>
      <c r="F145" s="3">
        <v>26.951086956521738</v>
      </c>
      <c r="G145" s="3">
        <v>0</v>
      </c>
      <c r="H145" s="5">
        <v>0</v>
      </c>
      <c r="I145" s="3">
        <v>84.372282608695656</v>
      </c>
      <c r="J145" s="3">
        <v>0</v>
      </c>
      <c r="K145" s="5">
        <v>0</v>
      </c>
      <c r="L145" s="3">
        <v>209.02445652173913</v>
      </c>
      <c r="M145" s="3">
        <v>0</v>
      </c>
      <c r="N145" s="5">
        <v>0</v>
      </c>
      <c r="O145" s="27">
        <v>45140</v>
      </c>
      <c r="P145"/>
    </row>
    <row r="146" spans="1:16" x14ac:dyDescent="0.3">
      <c r="A146" t="s">
        <v>23</v>
      </c>
      <c r="B146" t="s">
        <v>304</v>
      </c>
      <c r="C146" t="s">
        <v>305</v>
      </c>
      <c r="D146" t="s">
        <v>306</v>
      </c>
      <c r="E146" s="3">
        <v>63.608695652173914</v>
      </c>
      <c r="F146" s="3">
        <v>9.3357608695652168</v>
      </c>
      <c r="G146" s="3">
        <v>0</v>
      </c>
      <c r="H146" s="5">
        <v>0</v>
      </c>
      <c r="I146" s="3">
        <v>60.394021739130437</v>
      </c>
      <c r="J146" s="3">
        <v>0</v>
      </c>
      <c r="K146" s="5">
        <v>0</v>
      </c>
      <c r="L146" s="3">
        <v>193.80456521739131</v>
      </c>
      <c r="M146" s="3">
        <v>0</v>
      </c>
      <c r="N146" s="5">
        <v>0</v>
      </c>
      <c r="O146" s="27">
        <v>45256</v>
      </c>
      <c r="P146"/>
    </row>
    <row r="147" spans="1:16" x14ac:dyDescent="0.3">
      <c r="A147" t="s">
        <v>23</v>
      </c>
      <c r="B147" t="s">
        <v>307</v>
      </c>
      <c r="C147" t="s">
        <v>308</v>
      </c>
      <c r="D147" t="s">
        <v>32</v>
      </c>
      <c r="E147" s="3">
        <v>81.945652173913047</v>
      </c>
      <c r="F147" s="3">
        <v>29.649456521739129</v>
      </c>
      <c r="G147" s="3">
        <v>0</v>
      </c>
      <c r="H147" s="5">
        <v>0</v>
      </c>
      <c r="I147" s="3">
        <v>76.758152173913047</v>
      </c>
      <c r="J147" s="3">
        <v>0</v>
      </c>
      <c r="K147" s="5">
        <v>0</v>
      </c>
      <c r="L147" s="3">
        <v>230.74728260869566</v>
      </c>
      <c r="M147" s="3">
        <v>0</v>
      </c>
      <c r="N147" s="5">
        <v>0</v>
      </c>
      <c r="O147" s="27">
        <v>45376</v>
      </c>
      <c r="P147"/>
    </row>
    <row r="148" spans="1:16" x14ac:dyDescent="0.3">
      <c r="A148" t="s">
        <v>23</v>
      </c>
      <c r="B148" t="s">
        <v>309</v>
      </c>
      <c r="C148" t="s">
        <v>157</v>
      </c>
      <c r="D148" t="s">
        <v>22</v>
      </c>
      <c r="E148" s="3">
        <v>56.978260869565219</v>
      </c>
      <c r="F148" s="3">
        <v>10.614130434782609</v>
      </c>
      <c r="G148" s="3">
        <v>0</v>
      </c>
      <c r="H148" s="5">
        <v>0</v>
      </c>
      <c r="I148" s="3">
        <v>71.1875</v>
      </c>
      <c r="J148" s="3">
        <v>0</v>
      </c>
      <c r="K148" s="5">
        <v>0</v>
      </c>
      <c r="L148" s="3">
        <v>135.73097826086956</v>
      </c>
      <c r="M148" s="3">
        <v>0</v>
      </c>
      <c r="N148" s="5">
        <v>0</v>
      </c>
      <c r="O148" s="27">
        <v>45427</v>
      </c>
      <c r="P148"/>
    </row>
    <row r="149" spans="1:16" x14ac:dyDescent="0.3">
      <c r="A149" t="s">
        <v>23</v>
      </c>
      <c r="B149" t="s">
        <v>310</v>
      </c>
      <c r="C149" t="s">
        <v>311</v>
      </c>
      <c r="D149" t="s">
        <v>39</v>
      </c>
      <c r="E149" s="3">
        <v>69.75</v>
      </c>
      <c r="F149" s="3">
        <v>25.133478260869563</v>
      </c>
      <c r="G149" s="3">
        <v>1.2934782608695652</v>
      </c>
      <c r="H149" s="5">
        <v>5.1464355527877252E-2</v>
      </c>
      <c r="I149" s="3">
        <v>81.013586956521735</v>
      </c>
      <c r="J149" s="3">
        <v>4.3478260869565216E-2</v>
      </c>
      <c r="K149" s="5">
        <v>5.3667863012779658E-4</v>
      </c>
      <c r="L149" s="3">
        <v>207.73739130434782</v>
      </c>
      <c r="M149" s="3">
        <v>0</v>
      </c>
      <c r="N149" s="5">
        <v>0</v>
      </c>
      <c r="O149" s="27">
        <v>45356</v>
      </c>
      <c r="P149"/>
    </row>
    <row r="150" spans="1:16" x14ac:dyDescent="0.3">
      <c r="A150" t="s">
        <v>23</v>
      </c>
      <c r="B150" t="s">
        <v>312</v>
      </c>
      <c r="C150" t="s">
        <v>6</v>
      </c>
      <c r="D150" t="s">
        <v>266</v>
      </c>
      <c r="E150" s="3">
        <v>82.065217391304344</v>
      </c>
      <c r="F150" s="3">
        <v>16.66858695652175</v>
      </c>
      <c r="G150" s="3">
        <v>0</v>
      </c>
      <c r="H150" s="5">
        <v>0</v>
      </c>
      <c r="I150" s="3">
        <v>57.807499999999997</v>
      </c>
      <c r="J150" s="3">
        <v>0</v>
      </c>
      <c r="K150" s="5">
        <v>0</v>
      </c>
      <c r="L150" s="3">
        <v>164.82282608695652</v>
      </c>
      <c r="M150" s="3">
        <v>0</v>
      </c>
      <c r="N150" s="5">
        <v>0</v>
      </c>
      <c r="O150" s="27">
        <v>45173</v>
      </c>
      <c r="P150"/>
    </row>
    <row r="151" spans="1:16" x14ac:dyDescent="0.3">
      <c r="A151" t="s">
        <v>23</v>
      </c>
      <c r="B151" t="s">
        <v>313</v>
      </c>
      <c r="C151" t="s">
        <v>80</v>
      </c>
      <c r="D151" t="s">
        <v>81</v>
      </c>
      <c r="E151" s="3">
        <v>41.836956521739133</v>
      </c>
      <c r="F151" s="3">
        <v>19.112173913043488</v>
      </c>
      <c r="G151" s="3">
        <v>0</v>
      </c>
      <c r="H151" s="5">
        <v>0</v>
      </c>
      <c r="I151" s="3">
        <v>53.524130434782613</v>
      </c>
      <c r="J151" s="3">
        <v>0</v>
      </c>
      <c r="K151" s="5">
        <v>0</v>
      </c>
      <c r="L151" s="3">
        <v>119.76923913043478</v>
      </c>
      <c r="M151" s="3">
        <v>0</v>
      </c>
      <c r="N151" s="5">
        <v>0</v>
      </c>
      <c r="O151" s="27">
        <v>45142</v>
      </c>
      <c r="P151"/>
    </row>
    <row r="152" spans="1:16" x14ac:dyDescent="0.3">
      <c r="A152" t="s">
        <v>23</v>
      </c>
      <c r="B152" t="s">
        <v>314</v>
      </c>
      <c r="C152" t="s">
        <v>315</v>
      </c>
      <c r="D152" t="s">
        <v>316</v>
      </c>
      <c r="E152" s="3">
        <v>41.25</v>
      </c>
      <c r="F152" s="3">
        <v>5.3729347826086959</v>
      </c>
      <c r="G152" s="3">
        <v>0</v>
      </c>
      <c r="H152" s="5">
        <v>0</v>
      </c>
      <c r="I152" s="3">
        <v>50.080543478260871</v>
      </c>
      <c r="J152" s="3">
        <v>0</v>
      </c>
      <c r="K152" s="5">
        <v>0</v>
      </c>
      <c r="L152" s="3">
        <v>94.782499999999999</v>
      </c>
      <c r="M152" s="3">
        <v>0</v>
      </c>
      <c r="N152" s="5">
        <v>0</v>
      </c>
      <c r="O152" s="27">
        <v>45190</v>
      </c>
      <c r="P152"/>
    </row>
    <row r="153" spans="1:16" x14ac:dyDescent="0.3">
      <c r="A153" t="s">
        <v>23</v>
      </c>
      <c r="B153" t="s">
        <v>317</v>
      </c>
      <c r="C153" t="s">
        <v>203</v>
      </c>
      <c r="D153" t="s">
        <v>204</v>
      </c>
      <c r="E153" s="3">
        <v>48.902173913043477</v>
      </c>
      <c r="F153" s="3">
        <v>18.920869565217391</v>
      </c>
      <c r="G153" s="3">
        <v>0</v>
      </c>
      <c r="H153" s="5">
        <v>0</v>
      </c>
      <c r="I153" s="3">
        <v>58.928478260869568</v>
      </c>
      <c r="J153" s="3">
        <v>0</v>
      </c>
      <c r="K153" s="5">
        <v>0</v>
      </c>
      <c r="L153" s="3">
        <v>123.66521739130435</v>
      </c>
      <c r="M153" s="3">
        <v>0</v>
      </c>
      <c r="N153" s="5">
        <v>0</v>
      </c>
      <c r="O153" s="27">
        <v>45197</v>
      </c>
      <c r="P153"/>
    </row>
    <row r="154" spans="1:16" x14ac:dyDescent="0.3">
      <c r="A154" t="s">
        <v>23</v>
      </c>
      <c r="B154" t="s">
        <v>318</v>
      </c>
      <c r="C154" t="s">
        <v>319</v>
      </c>
      <c r="D154" t="s">
        <v>320</v>
      </c>
      <c r="E154" s="3">
        <v>40.858695652173914</v>
      </c>
      <c r="F154" s="3">
        <v>14.488152173913045</v>
      </c>
      <c r="G154" s="3">
        <v>0</v>
      </c>
      <c r="H154" s="5">
        <v>0</v>
      </c>
      <c r="I154" s="3">
        <v>43.400543478260872</v>
      </c>
      <c r="J154" s="3">
        <v>0</v>
      </c>
      <c r="K154" s="5">
        <v>0</v>
      </c>
      <c r="L154" s="3">
        <v>104.07271739130435</v>
      </c>
      <c r="M154" s="3">
        <v>0</v>
      </c>
      <c r="N154" s="5">
        <v>0</v>
      </c>
      <c r="O154" s="27">
        <v>45139</v>
      </c>
      <c r="P154"/>
    </row>
    <row r="155" spans="1:16" x14ac:dyDescent="0.3">
      <c r="A155" t="s">
        <v>23</v>
      </c>
      <c r="B155" t="s">
        <v>321</v>
      </c>
      <c r="C155" t="s">
        <v>203</v>
      </c>
      <c r="D155" t="s">
        <v>204</v>
      </c>
      <c r="E155" s="3">
        <v>67.608695652173907</v>
      </c>
      <c r="F155" s="3">
        <v>18.794782608695652</v>
      </c>
      <c r="G155" s="3">
        <v>0</v>
      </c>
      <c r="H155" s="5">
        <v>0</v>
      </c>
      <c r="I155" s="3">
        <v>56.620217391304351</v>
      </c>
      <c r="J155" s="3">
        <v>0</v>
      </c>
      <c r="K155" s="5">
        <v>0</v>
      </c>
      <c r="L155" s="3">
        <v>142.15576086956523</v>
      </c>
      <c r="M155" s="3">
        <v>0</v>
      </c>
      <c r="N155" s="5">
        <v>0</v>
      </c>
      <c r="O155" s="27">
        <v>45192</v>
      </c>
      <c r="P155"/>
    </row>
    <row r="156" spans="1:16" x14ac:dyDescent="0.3">
      <c r="A156" t="s">
        <v>23</v>
      </c>
      <c r="B156" t="s">
        <v>322</v>
      </c>
      <c r="C156" t="s">
        <v>6</v>
      </c>
      <c r="D156" t="s">
        <v>266</v>
      </c>
      <c r="E156" s="3">
        <v>61.119565217391305</v>
      </c>
      <c r="F156" s="3">
        <v>26.123260869565208</v>
      </c>
      <c r="G156" s="3">
        <v>0</v>
      </c>
      <c r="H156" s="5">
        <v>0</v>
      </c>
      <c r="I156" s="3">
        <v>55.676086956521736</v>
      </c>
      <c r="J156" s="3">
        <v>0</v>
      </c>
      <c r="K156" s="5">
        <v>0</v>
      </c>
      <c r="L156" s="3">
        <v>160.37380434782608</v>
      </c>
      <c r="M156" s="3">
        <v>0</v>
      </c>
      <c r="N156" s="5">
        <v>0</v>
      </c>
      <c r="O156" s="27">
        <v>45189</v>
      </c>
      <c r="P156"/>
    </row>
    <row r="157" spans="1:16" x14ac:dyDescent="0.3">
      <c r="A157" t="s">
        <v>23</v>
      </c>
      <c r="B157" t="s">
        <v>323</v>
      </c>
      <c r="C157" t="s">
        <v>226</v>
      </c>
      <c r="D157" t="s">
        <v>32</v>
      </c>
      <c r="E157" s="3">
        <v>98.141304347826093</v>
      </c>
      <c r="F157" s="3">
        <v>28.77315217391304</v>
      </c>
      <c r="G157" s="3">
        <v>0</v>
      </c>
      <c r="H157" s="5">
        <v>0</v>
      </c>
      <c r="I157" s="3">
        <v>110.19978260869564</v>
      </c>
      <c r="J157" s="3">
        <v>0</v>
      </c>
      <c r="K157" s="5">
        <v>0</v>
      </c>
      <c r="L157" s="3">
        <v>266.91326086956525</v>
      </c>
      <c r="M157" s="3">
        <v>0</v>
      </c>
      <c r="N157" s="5">
        <v>0</v>
      </c>
      <c r="O157" s="27">
        <v>45357</v>
      </c>
      <c r="P157"/>
    </row>
    <row r="158" spans="1:16" x14ac:dyDescent="0.3">
      <c r="A158" t="s">
        <v>23</v>
      </c>
      <c r="B158" t="s">
        <v>324</v>
      </c>
      <c r="C158" t="s">
        <v>325</v>
      </c>
      <c r="D158" t="s">
        <v>9</v>
      </c>
      <c r="E158" s="3">
        <v>54.543478260869563</v>
      </c>
      <c r="F158" s="3">
        <v>22.95782608695653</v>
      </c>
      <c r="G158" s="3">
        <v>0</v>
      </c>
      <c r="H158" s="5">
        <v>0</v>
      </c>
      <c r="I158" s="3">
        <v>47.15</v>
      </c>
      <c r="J158" s="3">
        <v>0</v>
      </c>
      <c r="K158" s="5">
        <v>0</v>
      </c>
      <c r="L158" s="3">
        <v>156.70108695652175</v>
      </c>
      <c r="M158" s="3">
        <v>0</v>
      </c>
      <c r="N158" s="5">
        <v>0</v>
      </c>
      <c r="O158" s="27">
        <v>45158</v>
      </c>
      <c r="P158"/>
    </row>
    <row r="159" spans="1:16" x14ac:dyDescent="0.3">
      <c r="A159" t="s">
        <v>23</v>
      </c>
      <c r="B159" t="s">
        <v>326</v>
      </c>
      <c r="C159" t="s">
        <v>200</v>
      </c>
      <c r="D159" t="s">
        <v>201</v>
      </c>
      <c r="E159" s="3">
        <v>42.956521739130437</v>
      </c>
      <c r="F159" s="3">
        <v>3.4803260869565218</v>
      </c>
      <c r="G159" s="3">
        <v>0</v>
      </c>
      <c r="H159" s="5">
        <v>0</v>
      </c>
      <c r="I159" s="3">
        <v>10.523913043478261</v>
      </c>
      <c r="J159" s="3">
        <v>0</v>
      </c>
      <c r="K159" s="5">
        <v>0</v>
      </c>
      <c r="L159" s="3">
        <v>129.3520652173913</v>
      </c>
      <c r="M159" s="3">
        <v>0</v>
      </c>
      <c r="N159" s="5">
        <v>0</v>
      </c>
      <c r="O159" s="27">
        <v>45470</v>
      </c>
      <c r="P159"/>
    </row>
    <row r="160" spans="1:16" x14ac:dyDescent="0.3">
      <c r="A160" t="s">
        <v>23</v>
      </c>
      <c r="B160" t="s">
        <v>327</v>
      </c>
      <c r="C160" t="s">
        <v>161</v>
      </c>
      <c r="D160" t="s">
        <v>29</v>
      </c>
      <c r="E160" s="3">
        <v>87.434782608695656</v>
      </c>
      <c r="F160" s="3">
        <v>12.643260869565218</v>
      </c>
      <c r="G160" s="3">
        <v>0</v>
      </c>
      <c r="H160" s="5">
        <v>0</v>
      </c>
      <c r="I160" s="3">
        <v>75.51565217391304</v>
      </c>
      <c r="J160" s="3">
        <v>0</v>
      </c>
      <c r="K160" s="5">
        <v>0</v>
      </c>
      <c r="L160" s="3">
        <v>158.25967391304349</v>
      </c>
      <c r="M160" s="3">
        <v>0.24967391304347825</v>
      </c>
      <c r="N160" s="5">
        <v>1.577621808955974E-3</v>
      </c>
      <c r="O160" s="27">
        <v>45305</v>
      </c>
      <c r="P160"/>
    </row>
    <row r="161" spans="1:16" x14ac:dyDescent="0.3">
      <c r="A161" t="s">
        <v>23</v>
      </c>
      <c r="B161" t="s">
        <v>328</v>
      </c>
      <c r="C161" t="s">
        <v>329</v>
      </c>
      <c r="D161" t="s">
        <v>330</v>
      </c>
      <c r="E161" s="3">
        <v>67.195652173913047</v>
      </c>
      <c r="F161" s="3">
        <v>11.806630434782612</v>
      </c>
      <c r="G161" s="3">
        <v>0</v>
      </c>
      <c r="H161" s="5">
        <v>0</v>
      </c>
      <c r="I161" s="3">
        <v>58.315978260869564</v>
      </c>
      <c r="J161" s="3">
        <v>0</v>
      </c>
      <c r="K161" s="5">
        <v>0</v>
      </c>
      <c r="L161" s="3">
        <v>153.30902173913043</v>
      </c>
      <c r="M161" s="3">
        <v>0</v>
      </c>
      <c r="N161" s="5">
        <v>0</v>
      </c>
      <c r="O161" s="27">
        <v>45248</v>
      </c>
      <c r="P161"/>
    </row>
    <row r="162" spans="1:16" x14ac:dyDescent="0.3">
      <c r="A162" t="s">
        <v>23</v>
      </c>
      <c r="B162" t="s">
        <v>331</v>
      </c>
      <c r="C162" t="s">
        <v>325</v>
      </c>
      <c r="D162" t="s">
        <v>9</v>
      </c>
      <c r="E162" s="3">
        <v>64.902173913043484</v>
      </c>
      <c r="F162" s="3">
        <v>12.127717391304346</v>
      </c>
      <c r="G162" s="3">
        <v>0</v>
      </c>
      <c r="H162" s="5">
        <v>0</v>
      </c>
      <c r="I162" s="3">
        <v>64.351956521739126</v>
      </c>
      <c r="J162" s="3">
        <v>0</v>
      </c>
      <c r="K162" s="5">
        <v>0</v>
      </c>
      <c r="L162" s="3">
        <v>164.46586956521739</v>
      </c>
      <c r="M162" s="3">
        <v>0</v>
      </c>
      <c r="N162" s="5">
        <v>0</v>
      </c>
      <c r="O162" s="27">
        <v>45196</v>
      </c>
      <c r="P162"/>
    </row>
    <row r="163" spans="1:16" x14ac:dyDescent="0.3">
      <c r="A163" t="s">
        <v>23</v>
      </c>
      <c r="B163" t="s">
        <v>332</v>
      </c>
      <c r="C163" t="s">
        <v>92</v>
      </c>
      <c r="D163" t="s">
        <v>93</v>
      </c>
      <c r="E163" s="3">
        <v>78.369565217391298</v>
      </c>
      <c r="F163" s="3">
        <v>0.72054347826086962</v>
      </c>
      <c r="G163" s="3">
        <v>0</v>
      </c>
      <c r="H163" s="5">
        <v>0</v>
      </c>
      <c r="I163" s="3">
        <v>68.308586956521737</v>
      </c>
      <c r="J163" s="3">
        <v>0</v>
      </c>
      <c r="K163" s="5">
        <v>0</v>
      </c>
      <c r="L163" s="3">
        <v>169.14043478260871</v>
      </c>
      <c r="M163" s="3">
        <v>0</v>
      </c>
      <c r="N163" s="5">
        <v>0</v>
      </c>
      <c r="O163" s="27">
        <v>45392</v>
      </c>
      <c r="P163"/>
    </row>
    <row r="164" spans="1:16" x14ac:dyDescent="0.3">
      <c r="A164" t="s">
        <v>23</v>
      </c>
      <c r="B164" t="s">
        <v>333</v>
      </c>
      <c r="C164" t="s">
        <v>157</v>
      </c>
      <c r="D164" t="s">
        <v>22</v>
      </c>
      <c r="E164" s="3">
        <v>82.663043478260875</v>
      </c>
      <c r="F164" s="3">
        <v>15.471956521739129</v>
      </c>
      <c r="G164" s="3">
        <v>0.17391304347826086</v>
      </c>
      <c r="H164" s="5">
        <v>1.1240533363308091E-2</v>
      </c>
      <c r="I164" s="3">
        <v>54.153695652173916</v>
      </c>
      <c r="J164" s="3">
        <v>0</v>
      </c>
      <c r="K164" s="5">
        <v>0</v>
      </c>
      <c r="L164" s="3">
        <v>189.94543478260869</v>
      </c>
      <c r="M164" s="3">
        <v>0</v>
      </c>
      <c r="N164" s="5">
        <v>0</v>
      </c>
      <c r="O164" s="27">
        <v>45167</v>
      </c>
      <c r="P164"/>
    </row>
    <row r="165" spans="1:16" x14ac:dyDescent="0.3">
      <c r="A165" t="s">
        <v>23</v>
      </c>
      <c r="B165" t="s">
        <v>334</v>
      </c>
      <c r="C165" t="s">
        <v>116</v>
      </c>
      <c r="D165" t="s">
        <v>117</v>
      </c>
      <c r="E165" s="3">
        <v>57.586956521739133</v>
      </c>
      <c r="F165" s="3">
        <v>24.499021739130434</v>
      </c>
      <c r="G165" s="3">
        <v>0</v>
      </c>
      <c r="H165" s="5">
        <v>0</v>
      </c>
      <c r="I165" s="3">
        <v>42.3</v>
      </c>
      <c r="J165" s="3">
        <v>0</v>
      </c>
      <c r="K165" s="5">
        <v>0</v>
      </c>
      <c r="L165" s="3">
        <v>138.09880434782607</v>
      </c>
      <c r="M165" s="3">
        <v>0</v>
      </c>
      <c r="N165" s="5">
        <v>0</v>
      </c>
      <c r="O165" s="27">
        <v>45313</v>
      </c>
      <c r="P165"/>
    </row>
    <row r="166" spans="1:16" x14ac:dyDescent="0.3">
      <c r="A166" t="s">
        <v>23</v>
      </c>
      <c r="B166" t="s">
        <v>335</v>
      </c>
      <c r="C166" t="s">
        <v>217</v>
      </c>
      <c r="D166" t="s">
        <v>218</v>
      </c>
      <c r="E166" s="3">
        <v>73.173913043478265</v>
      </c>
      <c r="F166" s="3">
        <v>0</v>
      </c>
      <c r="G166" s="3">
        <v>0</v>
      </c>
      <c r="H166" s="5" t="s">
        <v>453</v>
      </c>
      <c r="I166" s="3">
        <v>79.133152173913047</v>
      </c>
      <c r="J166" s="3">
        <v>0</v>
      </c>
      <c r="K166" s="5">
        <v>0</v>
      </c>
      <c r="L166" s="3">
        <v>168.33369565217393</v>
      </c>
      <c r="M166" s="3">
        <v>0</v>
      </c>
      <c r="N166" s="5">
        <v>0</v>
      </c>
      <c r="O166" s="27">
        <v>45380</v>
      </c>
      <c r="P166"/>
    </row>
    <row r="167" spans="1:16" x14ac:dyDescent="0.3">
      <c r="A167" t="s">
        <v>23</v>
      </c>
      <c r="B167" t="s">
        <v>336</v>
      </c>
      <c r="C167" t="s">
        <v>337</v>
      </c>
      <c r="D167" t="s">
        <v>14</v>
      </c>
      <c r="E167" s="3">
        <v>46.543478260869563</v>
      </c>
      <c r="F167" s="3">
        <v>7.3478260869565215</v>
      </c>
      <c r="G167" s="3">
        <v>0</v>
      </c>
      <c r="H167" s="5">
        <v>0</v>
      </c>
      <c r="I167" s="3">
        <v>54.503152173913044</v>
      </c>
      <c r="J167" s="3">
        <v>0</v>
      </c>
      <c r="K167" s="5">
        <v>0</v>
      </c>
      <c r="L167" s="3">
        <v>164.5657608695652</v>
      </c>
      <c r="M167" s="3">
        <v>0</v>
      </c>
      <c r="N167" s="5">
        <v>0</v>
      </c>
      <c r="O167" s="27">
        <v>45396</v>
      </c>
      <c r="P167"/>
    </row>
    <row r="168" spans="1:16" x14ac:dyDescent="0.3">
      <c r="A168" t="s">
        <v>23</v>
      </c>
      <c r="B168" t="s">
        <v>338</v>
      </c>
      <c r="C168" t="s">
        <v>339</v>
      </c>
      <c r="D168" t="s">
        <v>10</v>
      </c>
      <c r="E168" s="3">
        <v>65.793478260869563</v>
      </c>
      <c r="F168" s="3">
        <v>12.404021739130428</v>
      </c>
      <c r="G168" s="3">
        <v>0</v>
      </c>
      <c r="H168" s="5">
        <v>0</v>
      </c>
      <c r="I168" s="3">
        <v>60.779782608695648</v>
      </c>
      <c r="J168" s="3">
        <v>0</v>
      </c>
      <c r="K168" s="5">
        <v>0</v>
      </c>
      <c r="L168" s="3">
        <v>164.73967391304348</v>
      </c>
      <c r="M168" s="3">
        <v>0</v>
      </c>
      <c r="N168" s="5">
        <v>0</v>
      </c>
      <c r="O168" s="27">
        <v>45323</v>
      </c>
      <c r="P168"/>
    </row>
    <row r="169" spans="1:16" x14ac:dyDescent="0.3">
      <c r="A169" t="s">
        <v>23</v>
      </c>
      <c r="B169" t="s">
        <v>340</v>
      </c>
      <c r="C169" t="s">
        <v>4</v>
      </c>
      <c r="D169" t="s">
        <v>61</v>
      </c>
      <c r="E169" s="3">
        <v>70.902173913043484</v>
      </c>
      <c r="F169" s="3">
        <v>14.116847826086957</v>
      </c>
      <c r="G169" s="3">
        <v>0</v>
      </c>
      <c r="H169" s="5">
        <v>0</v>
      </c>
      <c r="I169" s="3">
        <v>87.293478260869563</v>
      </c>
      <c r="J169" s="3">
        <v>0</v>
      </c>
      <c r="K169" s="5">
        <v>0</v>
      </c>
      <c r="L169" s="3">
        <v>184.88858695652175</v>
      </c>
      <c r="M169" s="3">
        <v>0</v>
      </c>
      <c r="N169" s="5">
        <v>0</v>
      </c>
      <c r="O169" s="27">
        <v>45247</v>
      </c>
      <c r="P169"/>
    </row>
    <row r="170" spans="1:16" x14ac:dyDescent="0.3">
      <c r="A170" t="s">
        <v>23</v>
      </c>
      <c r="B170" t="s">
        <v>341</v>
      </c>
      <c r="C170" t="s">
        <v>315</v>
      </c>
      <c r="D170" t="s">
        <v>316</v>
      </c>
      <c r="E170" s="3">
        <v>54.347826086956523</v>
      </c>
      <c r="F170" s="3">
        <v>19.954565217391295</v>
      </c>
      <c r="G170" s="3">
        <v>0</v>
      </c>
      <c r="H170" s="5">
        <v>0</v>
      </c>
      <c r="I170" s="3">
        <v>56.654891304347828</v>
      </c>
      <c r="J170" s="3">
        <v>0</v>
      </c>
      <c r="K170" s="5">
        <v>0</v>
      </c>
      <c r="L170" s="3">
        <v>130.61271739130436</v>
      </c>
      <c r="M170" s="3">
        <v>0</v>
      </c>
      <c r="N170" s="5">
        <v>0</v>
      </c>
      <c r="O170" s="27">
        <v>45437</v>
      </c>
      <c r="P170"/>
    </row>
    <row r="171" spans="1:16" x14ac:dyDescent="0.3">
      <c r="A171" t="s">
        <v>23</v>
      </c>
      <c r="B171" t="s">
        <v>342</v>
      </c>
      <c r="C171" t="s">
        <v>343</v>
      </c>
      <c r="D171" t="s">
        <v>239</v>
      </c>
      <c r="E171" s="3">
        <v>34.826086956521742</v>
      </c>
      <c r="F171" s="3">
        <v>3.6927173913043481</v>
      </c>
      <c r="G171" s="3">
        <v>0</v>
      </c>
      <c r="H171" s="5">
        <v>0</v>
      </c>
      <c r="I171" s="3">
        <v>36.768804347826084</v>
      </c>
      <c r="J171" s="3">
        <v>0</v>
      </c>
      <c r="K171" s="5">
        <v>0</v>
      </c>
      <c r="L171" s="3">
        <v>88.363260869565224</v>
      </c>
      <c r="M171" s="3">
        <v>0</v>
      </c>
      <c r="N171" s="5">
        <v>0</v>
      </c>
      <c r="O171" s="27">
        <v>45411</v>
      </c>
      <c r="P171"/>
    </row>
    <row r="172" spans="1:16" x14ac:dyDescent="0.3">
      <c r="A172" t="s">
        <v>23</v>
      </c>
      <c r="B172" t="s">
        <v>344</v>
      </c>
      <c r="C172" t="s">
        <v>116</v>
      </c>
      <c r="D172" t="s">
        <v>117</v>
      </c>
      <c r="E172" s="3">
        <v>65.543478260869563</v>
      </c>
      <c r="F172" s="3">
        <v>15.967391304347826</v>
      </c>
      <c r="G172" s="3">
        <v>0</v>
      </c>
      <c r="H172" s="5">
        <v>0</v>
      </c>
      <c r="I172" s="3">
        <v>120.59782608695652</v>
      </c>
      <c r="J172" s="3">
        <v>0</v>
      </c>
      <c r="K172" s="5">
        <v>0</v>
      </c>
      <c r="L172" s="3">
        <v>170.29619565217391</v>
      </c>
      <c r="M172" s="3">
        <v>0</v>
      </c>
      <c r="N172" s="5">
        <v>0</v>
      </c>
      <c r="O172" s="27">
        <v>45467</v>
      </c>
      <c r="P172"/>
    </row>
    <row r="173" spans="1:16" x14ac:dyDescent="0.3">
      <c r="A173" t="s">
        <v>23</v>
      </c>
      <c r="B173" t="s">
        <v>345</v>
      </c>
      <c r="C173" t="s">
        <v>303</v>
      </c>
      <c r="D173" t="s">
        <v>75</v>
      </c>
      <c r="E173" s="3">
        <v>105.64130434782609</v>
      </c>
      <c r="F173" s="3">
        <v>8.8214130434782643</v>
      </c>
      <c r="G173" s="3">
        <v>0</v>
      </c>
      <c r="H173" s="5">
        <v>0</v>
      </c>
      <c r="I173" s="3">
        <v>85.412065217391302</v>
      </c>
      <c r="J173" s="3">
        <v>0</v>
      </c>
      <c r="K173" s="5">
        <v>0</v>
      </c>
      <c r="L173" s="3">
        <v>227.55500000000001</v>
      </c>
      <c r="M173" s="3">
        <v>0</v>
      </c>
      <c r="N173" s="5">
        <v>0</v>
      </c>
      <c r="O173" s="27">
        <v>45209</v>
      </c>
      <c r="P173"/>
    </row>
    <row r="174" spans="1:16" x14ac:dyDescent="0.3">
      <c r="A174" t="s">
        <v>23</v>
      </c>
      <c r="B174" t="s">
        <v>346</v>
      </c>
      <c r="C174" t="s">
        <v>180</v>
      </c>
      <c r="D174" t="s">
        <v>181</v>
      </c>
      <c r="E174" s="3">
        <v>114.18478260869566</v>
      </c>
      <c r="F174" s="3">
        <v>24.652173913043477</v>
      </c>
      <c r="G174" s="3">
        <v>0</v>
      </c>
      <c r="H174" s="5">
        <v>0</v>
      </c>
      <c r="I174" s="3">
        <v>119.20652173913044</v>
      </c>
      <c r="J174" s="3">
        <v>0</v>
      </c>
      <c r="K174" s="5">
        <v>0</v>
      </c>
      <c r="L174" s="3">
        <v>392.44597826086954</v>
      </c>
      <c r="M174" s="3">
        <v>0</v>
      </c>
      <c r="N174" s="5">
        <v>0</v>
      </c>
      <c r="O174" s="27">
        <v>45170</v>
      </c>
      <c r="P174"/>
    </row>
    <row r="175" spans="1:16" x14ac:dyDescent="0.3">
      <c r="A175" t="s">
        <v>23</v>
      </c>
      <c r="B175" t="s">
        <v>347</v>
      </c>
      <c r="C175" t="s">
        <v>348</v>
      </c>
      <c r="D175" t="s">
        <v>349</v>
      </c>
      <c r="E175" s="3">
        <v>61.739130434782609</v>
      </c>
      <c r="F175" s="3">
        <v>6.2418478260869561</v>
      </c>
      <c r="G175" s="3">
        <v>0</v>
      </c>
      <c r="H175" s="5">
        <v>0</v>
      </c>
      <c r="I175" s="3">
        <v>100.21673913043479</v>
      </c>
      <c r="J175" s="3">
        <v>0</v>
      </c>
      <c r="K175" s="5">
        <v>0</v>
      </c>
      <c r="L175" s="3">
        <v>146.02565217391304</v>
      </c>
      <c r="M175" s="3">
        <v>0</v>
      </c>
      <c r="N175" s="5">
        <v>0</v>
      </c>
      <c r="O175" s="27">
        <v>45358</v>
      </c>
      <c r="P175"/>
    </row>
    <row r="176" spans="1:16" x14ac:dyDescent="0.3">
      <c r="A176" t="s">
        <v>23</v>
      </c>
      <c r="B176" t="s">
        <v>350</v>
      </c>
      <c r="C176" t="s">
        <v>31</v>
      </c>
      <c r="D176" t="s">
        <v>32</v>
      </c>
      <c r="E176" s="3">
        <v>107.05434782608695</v>
      </c>
      <c r="F176" s="3">
        <v>20.733695652173914</v>
      </c>
      <c r="G176" s="3">
        <v>0</v>
      </c>
      <c r="H176" s="5">
        <v>0</v>
      </c>
      <c r="I176" s="3">
        <v>102.94836956521739</v>
      </c>
      <c r="J176" s="3">
        <v>0</v>
      </c>
      <c r="K176" s="5">
        <v>0</v>
      </c>
      <c r="L176" s="3">
        <v>417.98989130434785</v>
      </c>
      <c r="M176" s="3">
        <v>0</v>
      </c>
      <c r="N176" s="5">
        <v>0</v>
      </c>
      <c r="O176" s="27">
        <v>45466</v>
      </c>
      <c r="P176"/>
    </row>
    <row r="177" spans="1:16" x14ac:dyDescent="0.3">
      <c r="A177" t="s">
        <v>23</v>
      </c>
      <c r="B177" t="s">
        <v>351</v>
      </c>
      <c r="C177" t="s">
        <v>352</v>
      </c>
      <c r="D177" t="s">
        <v>353</v>
      </c>
      <c r="E177" s="3">
        <v>68.239130434782609</v>
      </c>
      <c r="F177" s="3">
        <v>8.1367391304347834</v>
      </c>
      <c r="G177" s="3">
        <v>0</v>
      </c>
      <c r="H177" s="5">
        <v>0</v>
      </c>
      <c r="I177" s="3">
        <v>79.189130434782598</v>
      </c>
      <c r="J177" s="3">
        <v>0</v>
      </c>
      <c r="K177" s="5">
        <v>0</v>
      </c>
      <c r="L177" s="3">
        <v>261.76706521739129</v>
      </c>
      <c r="M177" s="3">
        <v>0</v>
      </c>
      <c r="N177" s="5">
        <v>0</v>
      </c>
      <c r="O177" s="27">
        <v>45377</v>
      </c>
      <c r="P177"/>
    </row>
    <row r="178" spans="1:16" x14ac:dyDescent="0.3">
      <c r="A178" t="s">
        <v>23</v>
      </c>
      <c r="B178" t="s">
        <v>354</v>
      </c>
      <c r="C178" t="s">
        <v>238</v>
      </c>
      <c r="D178" t="s">
        <v>239</v>
      </c>
      <c r="E178" s="3">
        <v>88.543478260869563</v>
      </c>
      <c r="F178" s="3">
        <v>6.996847826086956</v>
      </c>
      <c r="G178" s="3">
        <v>0</v>
      </c>
      <c r="H178" s="5">
        <v>0</v>
      </c>
      <c r="I178" s="3">
        <v>118.41391304347826</v>
      </c>
      <c r="J178" s="3">
        <v>0</v>
      </c>
      <c r="K178" s="5">
        <v>0</v>
      </c>
      <c r="L178" s="3">
        <v>312.78597826086957</v>
      </c>
      <c r="M178" s="3">
        <v>0</v>
      </c>
      <c r="N178" s="5">
        <v>0</v>
      </c>
      <c r="O178" s="27">
        <v>45187</v>
      </c>
      <c r="P178"/>
    </row>
    <row r="179" spans="1:16" x14ac:dyDescent="0.3">
      <c r="A179" t="s">
        <v>23</v>
      </c>
      <c r="B179" t="s">
        <v>355</v>
      </c>
      <c r="C179" t="s">
        <v>356</v>
      </c>
      <c r="D179" t="s">
        <v>32</v>
      </c>
      <c r="E179" s="3">
        <v>44.228260869565219</v>
      </c>
      <c r="F179" s="3">
        <v>4.5455434782608704</v>
      </c>
      <c r="G179" s="3">
        <v>0</v>
      </c>
      <c r="H179" s="5">
        <v>0</v>
      </c>
      <c r="I179" s="3">
        <v>46.997065217391302</v>
      </c>
      <c r="J179" s="3">
        <v>0</v>
      </c>
      <c r="K179" s="5">
        <v>0</v>
      </c>
      <c r="L179" s="3">
        <v>95.938804347826093</v>
      </c>
      <c r="M179" s="3">
        <v>0</v>
      </c>
      <c r="N179" s="5">
        <v>0</v>
      </c>
      <c r="O179" s="27">
        <v>45422</v>
      </c>
      <c r="P179"/>
    </row>
    <row r="180" spans="1:16" x14ac:dyDescent="0.3">
      <c r="A180" t="s">
        <v>23</v>
      </c>
      <c r="B180" t="s">
        <v>357</v>
      </c>
      <c r="C180" t="s">
        <v>157</v>
      </c>
      <c r="D180" t="s">
        <v>22</v>
      </c>
      <c r="E180" s="3">
        <v>102.8804347826087</v>
      </c>
      <c r="F180" s="3">
        <v>12.996195652173913</v>
      </c>
      <c r="G180" s="3">
        <v>0</v>
      </c>
      <c r="H180" s="5">
        <v>0</v>
      </c>
      <c r="I180" s="3">
        <v>100.01326086956522</v>
      </c>
      <c r="J180" s="3">
        <v>0</v>
      </c>
      <c r="K180" s="5">
        <v>0</v>
      </c>
      <c r="L180" s="3">
        <v>145.96119565217393</v>
      </c>
      <c r="M180" s="3">
        <v>0</v>
      </c>
      <c r="N180" s="5">
        <v>0</v>
      </c>
      <c r="O180" s="27">
        <v>45407</v>
      </c>
      <c r="P180"/>
    </row>
    <row r="181" spans="1:16" x14ac:dyDescent="0.3">
      <c r="A181" t="s">
        <v>23</v>
      </c>
      <c r="B181" t="s">
        <v>358</v>
      </c>
      <c r="C181" t="s">
        <v>80</v>
      </c>
      <c r="D181" t="s">
        <v>81</v>
      </c>
      <c r="E181" s="3">
        <v>77.967391304347828</v>
      </c>
      <c r="F181" s="3">
        <v>19.74945652173913</v>
      </c>
      <c r="G181" s="3">
        <v>0</v>
      </c>
      <c r="H181" s="5">
        <v>0</v>
      </c>
      <c r="I181" s="3">
        <v>74.565217391304344</v>
      </c>
      <c r="J181" s="3">
        <v>0</v>
      </c>
      <c r="K181" s="5">
        <v>0</v>
      </c>
      <c r="L181" s="3">
        <v>212.96760869565219</v>
      </c>
      <c r="M181" s="3">
        <v>0</v>
      </c>
      <c r="N181" s="5">
        <v>0</v>
      </c>
      <c r="O181" s="27">
        <v>45243</v>
      </c>
      <c r="P181"/>
    </row>
    <row r="182" spans="1:16" x14ac:dyDescent="0.3">
      <c r="A182" t="s">
        <v>23</v>
      </c>
      <c r="B182" t="s">
        <v>359</v>
      </c>
      <c r="C182" t="s">
        <v>31</v>
      </c>
      <c r="D182" t="s">
        <v>32</v>
      </c>
      <c r="E182" s="3">
        <v>78.25</v>
      </c>
      <c r="F182" s="3">
        <v>5.0009782608695641</v>
      </c>
      <c r="G182" s="3">
        <v>0</v>
      </c>
      <c r="H182" s="5">
        <v>0</v>
      </c>
      <c r="I182" s="3">
        <v>80.414347826086953</v>
      </c>
      <c r="J182" s="3">
        <v>0</v>
      </c>
      <c r="K182" s="5">
        <v>0</v>
      </c>
      <c r="L182" s="3">
        <v>222.07260869565218</v>
      </c>
      <c r="M182" s="3">
        <v>0</v>
      </c>
      <c r="N182" s="5">
        <v>0</v>
      </c>
      <c r="O182" s="27">
        <v>45431</v>
      </c>
      <c r="P182"/>
    </row>
    <row r="183" spans="1:16" x14ac:dyDescent="0.3">
      <c r="A183" t="s">
        <v>23</v>
      </c>
      <c r="B183" t="s">
        <v>360</v>
      </c>
      <c r="C183" t="s">
        <v>31</v>
      </c>
      <c r="D183" t="s">
        <v>32</v>
      </c>
      <c r="E183" s="3">
        <v>63.619565217391305</v>
      </c>
      <c r="F183" s="3">
        <v>12.119565217391305</v>
      </c>
      <c r="G183" s="3">
        <v>0</v>
      </c>
      <c r="H183" s="5">
        <v>0</v>
      </c>
      <c r="I183" s="3">
        <v>60.396739130434781</v>
      </c>
      <c r="J183" s="3">
        <v>0</v>
      </c>
      <c r="K183" s="5">
        <v>0</v>
      </c>
      <c r="L183" s="3">
        <v>148.26630434782609</v>
      </c>
      <c r="M183" s="3">
        <v>0</v>
      </c>
      <c r="N183" s="5">
        <v>0</v>
      </c>
      <c r="O183" s="27">
        <v>45359</v>
      </c>
      <c r="P183"/>
    </row>
    <row r="184" spans="1:16" x14ac:dyDescent="0.3">
      <c r="A184" t="s">
        <v>23</v>
      </c>
      <c r="B184" t="s">
        <v>361</v>
      </c>
      <c r="C184" t="s">
        <v>104</v>
      </c>
      <c r="D184" t="s">
        <v>58</v>
      </c>
      <c r="E184" s="3">
        <v>102.57608695652173</v>
      </c>
      <c r="F184" s="3">
        <v>18.201086956521738</v>
      </c>
      <c r="G184" s="3">
        <v>0</v>
      </c>
      <c r="H184" s="5">
        <v>0</v>
      </c>
      <c r="I184" s="3">
        <v>80.043478260869563</v>
      </c>
      <c r="J184" s="3">
        <v>0</v>
      </c>
      <c r="K184" s="5">
        <v>0</v>
      </c>
      <c r="L184" s="3">
        <v>238.45380434782609</v>
      </c>
      <c r="M184" s="3">
        <v>0</v>
      </c>
      <c r="N184" s="5">
        <v>0</v>
      </c>
      <c r="O184" s="27">
        <v>45345</v>
      </c>
      <c r="P184"/>
    </row>
    <row r="185" spans="1:16" x14ac:dyDescent="0.3">
      <c r="A185" t="s">
        <v>23</v>
      </c>
      <c r="B185" t="s">
        <v>362</v>
      </c>
      <c r="C185" t="s">
        <v>363</v>
      </c>
      <c r="D185" t="s">
        <v>364</v>
      </c>
      <c r="E185" s="3">
        <v>70.586956521739125</v>
      </c>
      <c r="F185" s="3">
        <v>48.796195652173914</v>
      </c>
      <c r="G185" s="3">
        <v>0</v>
      </c>
      <c r="H185" s="5">
        <v>0</v>
      </c>
      <c r="I185" s="3">
        <v>44.404891304347828</v>
      </c>
      <c r="J185" s="3">
        <v>0</v>
      </c>
      <c r="K185" s="5">
        <v>0</v>
      </c>
      <c r="L185" s="3">
        <v>177.47282608695653</v>
      </c>
      <c r="M185" s="3">
        <v>0</v>
      </c>
      <c r="N185" s="5">
        <v>0</v>
      </c>
      <c r="O185" s="27">
        <v>45146</v>
      </c>
      <c r="P185"/>
    </row>
    <row r="186" spans="1:16" x14ac:dyDescent="0.3">
      <c r="A186" t="s">
        <v>23</v>
      </c>
      <c r="B186" t="s">
        <v>365</v>
      </c>
      <c r="C186" t="s">
        <v>339</v>
      </c>
      <c r="D186" t="s">
        <v>10</v>
      </c>
      <c r="E186" s="3">
        <v>67.793478260869563</v>
      </c>
      <c r="F186" s="3">
        <v>0</v>
      </c>
      <c r="G186" s="3">
        <v>0</v>
      </c>
      <c r="H186" s="5" t="s">
        <v>453</v>
      </c>
      <c r="I186" s="3">
        <v>81.551630434782609</v>
      </c>
      <c r="J186" s="3">
        <v>0</v>
      </c>
      <c r="K186" s="5">
        <v>0</v>
      </c>
      <c r="L186" s="3">
        <v>172.22282608695653</v>
      </c>
      <c r="M186" s="3">
        <v>0</v>
      </c>
      <c r="N186" s="5">
        <v>0</v>
      </c>
      <c r="O186" s="27">
        <v>45334</v>
      </c>
      <c r="P186"/>
    </row>
    <row r="187" spans="1:16" x14ac:dyDescent="0.3">
      <c r="A187" t="s">
        <v>23</v>
      </c>
      <c r="B187" t="s">
        <v>366</v>
      </c>
      <c r="C187" t="s">
        <v>226</v>
      </c>
      <c r="D187" t="s">
        <v>32</v>
      </c>
      <c r="E187" s="3">
        <v>96.152173913043484</v>
      </c>
      <c r="F187" s="3">
        <v>24.975543478260871</v>
      </c>
      <c r="G187" s="3">
        <v>0</v>
      </c>
      <c r="H187" s="5">
        <v>0</v>
      </c>
      <c r="I187" s="3">
        <v>75.423913043478265</v>
      </c>
      <c r="J187" s="3">
        <v>0</v>
      </c>
      <c r="K187" s="5">
        <v>0</v>
      </c>
      <c r="L187" s="3">
        <v>238.09239130434781</v>
      </c>
      <c r="M187" s="3">
        <v>0</v>
      </c>
      <c r="N187" s="5">
        <v>0</v>
      </c>
      <c r="O187" s="27">
        <v>45385</v>
      </c>
      <c r="P187"/>
    </row>
    <row r="188" spans="1:16" x14ac:dyDescent="0.3">
      <c r="A188" t="s">
        <v>23</v>
      </c>
      <c r="B188" t="s">
        <v>367</v>
      </c>
      <c r="C188" t="s">
        <v>55</v>
      </c>
      <c r="D188" t="s">
        <v>39</v>
      </c>
      <c r="E188" s="3">
        <v>78.826086956521735</v>
      </c>
      <c r="F188" s="3">
        <v>16.008152173913043</v>
      </c>
      <c r="G188" s="3">
        <v>0</v>
      </c>
      <c r="H188" s="5">
        <v>0</v>
      </c>
      <c r="I188" s="3">
        <v>62.557065217391305</v>
      </c>
      <c r="J188" s="3">
        <v>0</v>
      </c>
      <c r="K188" s="5">
        <v>0</v>
      </c>
      <c r="L188" s="3">
        <v>222.95380434782609</v>
      </c>
      <c r="M188" s="3">
        <v>0</v>
      </c>
      <c r="N188" s="5">
        <v>0</v>
      </c>
      <c r="O188" s="27">
        <v>45212</v>
      </c>
      <c r="P188"/>
    </row>
    <row r="189" spans="1:16" x14ac:dyDescent="0.3">
      <c r="A189" t="s">
        <v>23</v>
      </c>
      <c r="B189" t="s">
        <v>368</v>
      </c>
      <c r="C189" t="s">
        <v>369</v>
      </c>
      <c r="D189" t="s">
        <v>370</v>
      </c>
      <c r="E189" s="3">
        <v>39.065217391304351</v>
      </c>
      <c r="F189" s="3">
        <v>10.184782608695652</v>
      </c>
      <c r="G189" s="3">
        <v>0</v>
      </c>
      <c r="H189" s="5">
        <v>0</v>
      </c>
      <c r="I189" s="3">
        <v>53.361413043478258</v>
      </c>
      <c r="J189" s="3">
        <v>0</v>
      </c>
      <c r="K189" s="5">
        <v>0</v>
      </c>
      <c r="L189" s="3">
        <v>115.19021739130434</v>
      </c>
      <c r="M189" s="3">
        <v>0</v>
      </c>
      <c r="N189" s="5">
        <v>0</v>
      </c>
      <c r="O189" s="27">
        <v>45232</v>
      </c>
      <c r="P189"/>
    </row>
    <row r="190" spans="1:16" x14ac:dyDescent="0.3">
      <c r="A190" t="s">
        <v>23</v>
      </c>
      <c r="B190" t="s">
        <v>371</v>
      </c>
      <c r="C190" t="s">
        <v>31</v>
      </c>
      <c r="D190" t="s">
        <v>32</v>
      </c>
      <c r="E190" s="3">
        <v>75.130434782608702</v>
      </c>
      <c r="F190" s="3">
        <v>17.942934782608695</v>
      </c>
      <c r="G190" s="3">
        <v>0</v>
      </c>
      <c r="H190" s="5">
        <v>0</v>
      </c>
      <c r="I190" s="3">
        <v>79.559782608695656</v>
      </c>
      <c r="J190" s="3">
        <v>0</v>
      </c>
      <c r="K190" s="5">
        <v>0</v>
      </c>
      <c r="L190" s="3">
        <v>224.22554347826087</v>
      </c>
      <c r="M190" s="3">
        <v>0</v>
      </c>
      <c r="N190" s="5">
        <v>0</v>
      </c>
      <c r="O190" s="27">
        <v>45446</v>
      </c>
      <c r="P190"/>
    </row>
    <row r="191" spans="1:16" x14ac:dyDescent="0.3">
      <c r="A191" t="s">
        <v>23</v>
      </c>
      <c r="B191" t="s">
        <v>372</v>
      </c>
      <c r="C191" t="s">
        <v>373</v>
      </c>
      <c r="D191" t="s">
        <v>3</v>
      </c>
      <c r="E191" s="3">
        <v>66.010869565217391</v>
      </c>
      <c r="F191" s="3">
        <v>11.051630434782609</v>
      </c>
      <c r="G191" s="3">
        <v>0</v>
      </c>
      <c r="H191" s="5">
        <v>0</v>
      </c>
      <c r="I191" s="3">
        <v>87.467391304347828</v>
      </c>
      <c r="J191" s="3">
        <v>0</v>
      </c>
      <c r="K191" s="5">
        <v>0</v>
      </c>
      <c r="L191" s="3">
        <v>213.99184782608697</v>
      </c>
      <c r="M191" s="3">
        <v>0</v>
      </c>
      <c r="N191" s="5">
        <v>0</v>
      </c>
      <c r="O191" s="27">
        <v>45372</v>
      </c>
      <c r="P191"/>
    </row>
    <row r="192" spans="1:16" x14ac:dyDescent="0.3">
      <c r="A192" t="s">
        <v>23</v>
      </c>
      <c r="B192" t="s">
        <v>374</v>
      </c>
      <c r="C192" t="s">
        <v>31</v>
      </c>
      <c r="D192" t="s">
        <v>32</v>
      </c>
      <c r="E192" s="3">
        <v>29.065217391304348</v>
      </c>
      <c r="F192" s="3">
        <v>11.516304347826088</v>
      </c>
      <c r="G192" s="3">
        <v>0</v>
      </c>
      <c r="H192" s="5">
        <v>0</v>
      </c>
      <c r="I192" s="3">
        <v>22.048913043478262</v>
      </c>
      <c r="J192" s="3">
        <v>0</v>
      </c>
      <c r="K192" s="5">
        <v>0</v>
      </c>
      <c r="L192" s="3">
        <v>64.149456521739125</v>
      </c>
      <c r="M192" s="3">
        <v>0</v>
      </c>
      <c r="N192" s="5">
        <v>0</v>
      </c>
      <c r="O192" s="27">
        <v>45259</v>
      </c>
      <c r="P192"/>
    </row>
    <row r="193" spans="1:16" x14ac:dyDescent="0.3">
      <c r="A193" t="s">
        <v>23</v>
      </c>
      <c r="B193" t="s">
        <v>375</v>
      </c>
      <c r="C193" t="s">
        <v>77</v>
      </c>
      <c r="D193" t="s">
        <v>78</v>
      </c>
      <c r="E193" s="3">
        <v>61.978260869565219</v>
      </c>
      <c r="F193" s="3">
        <v>3.1750000000000003</v>
      </c>
      <c r="G193" s="3">
        <v>0</v>
      </c>
      <c r="H193" s="5">
        <v>0</v>
      </c>
      <c r="I193" s="3">
        <v>86.364347826086956</v>
      </c>
      <c r="J193" s="3">
        <v>0</v>
      </c>
      <c r="K193" s="5">
        <v>0</v>
      </c>
      <c r="L193" s="3">
        <v>160.29652173913044</v>
      </c>
      <c r="M193" s="3">
        <v>0</v>
      </c>
      <c r="N193" s="5">
        <v>0</v>
      </c>
      <c r="O193" s="27">
        <v>45176</v>
      </c>
      <c r="P193"/>
    </row>
    <row r="194" spans="1:16" x14ac:dyDescent="0.3">
      <c r="A194" t="s">
        <v>23</v>
      </c>
      <c r="B194" t="s">
        <v>376</v>
      </c>
      <c r="C194" t="s">
        <v>377</v>
      </c>
      <c r="D194" t="s">
        <v>288</v>
      </c>
      <c r="E194" s="3">
        <v>83.771739130434781</v>
      </c>
      <c r="F194" s="3">
        <v>9.2827173913043453</v>
      </c>
      <c r="G194" s="3">
        <v>0</v>
      </c>
      <c r="H194" s="5">
        <v>0</v>
      </c>
      <c r="I194" s="3">
        <v>84.669130434782616</v>
      </c>
      <c r="J194" s="3">
        <v>0</v>
      </c>
      <c r="K194" s="5">
        <v>0</v>
      </c>
      <c r="L194" s="3">
        <v>222.08619565217393</v>
      </c>
      <c r="M194" s="3">
        <v>0</v>
      </c>
      <c r="N194" s="5">
        <v>0</v>
      </c>
      <c r="O194" s="27">
        <v>45391</v>
      </c>
      <c r="P194"/>
    </row>
    <row r="195" spans="1:16" x14ac:dyDescent="0.3">
      <c r="A195" t="s">
        <v>23</v>
      </c>
      <c r="B195" t="s">
        <v>378</v>
      </c>
      <c r="C195" t="s">
        <v>25</v>
      </c>
      <c r="D195" t="s">
        <v>26</v>
      </c>
      <c r="E195" s="3">
        <v>75.315217391304344</v>
      </c>
      <c r="F195" s="3">
        <v>11.227065217391303</v>
      </c>
      <c r="G195" s="3">
        <v>0</v>
      </c>
      <c r="H195" s="5">
        <v>0</v>
      </c>
      <c r="I195" s="3">
        <v>61.826521739130435</v>
      </c>
      <c r="J195" s="3">
        <v>0</v>
      </c>
      <c r="K195" s="5">
        <v>0</v>
      </c>
      <c r="L195" s="3">
        <v>206.13641304347826</v>
      </c>
      <c r="M195" s="3">
        <v>0</v>
      </c>
      <c r="N195" s="5">
        <v>0</v>
      </c>
      <c r="O195" s="27">
        <v>45416</v>
      </c>
      <c r="P195"/>
    </row>
    <row r="196" spans="1:16" x14ac:dyDescent="0.3">
      <c r="A196" t="s">
        <v>23</v>
      </c>
      <c r="B196" t="s">
        <v>379</v>
      </c>
      <c r="C196" t="s">
        <v>44</v>
      </c>
      <c r="D196" t="s">
        <v>3</v>
      </c>
      <c r="E196" s="3">
        <v>57.532608695652172</v>
      </c>
      <c r="F196" s="3">
        <v>19.035326086956523</v>
      </c>
      <c r="G196" s="3">
        <v>0</v>
      </c>
      <c r="H196" s="5">
        <v>0</v>
      </c>
      <c r="I196" s="3">
        <v>86.255434782608702</v>
      </c>
      <c r="J196" s="3">
        <v>0</v>
      </c>
      <c r="K196" s="5">
        <v>0</v>
      </c>
      <c r="L196" s="3">
        <v>233.96315217391304</v>
      </c>
      <c r="M196" s="3">
        <v>0</v>
      </c>
      <c r="N196" s="5">
        <v>0</v>
      </c>
      <c r="O196" s="27">
        <v>45438</v>
      </c>
      <c r="P196"/>
    </row>
    <row r="197" spans="1:16" x14ac:dyDescent="0.3">
      <c r="A197" t="s">
        <v>23</v>
      </c>
      <c r="B197" t="s">
        <v>380</v>
      </c>
      <c r="C197" t="s">
        <v>381</v>
      </c>
      <c r="D197" t="s">
        <v>11</v>
      </c>
      <c r="E197" s="3">
        <v>57.021739130434781</v>
      </c>
      <c r="F197" s="3">
        <v>2.9782608695652173</v>
      </c>
      <c r="G197" s="3">
        <v>0</v>
      </c>
      <c r="H197" s="5">
        <v>0</v>
      </c>
      <c r="I197" s="3">
        <v>66.563695652173905</v>
      </c>
      <c r="J197" s="3">
        <v>0</v>
      </c>
      <c r="K197" s="5">
        <v>0</v>
      </c>
      <c r="L197" s="3">
        <v>102.50130434782609</v>
      </c>
      <c r="M197" s="3">
        <v>0</v>
      </c>
      <c r="N197" s="5">
        <v>0</v>
      </c>
      <c r="O197" s="27">
        <v>45280</v>
      </c>
      <c r="P197"/>
    </row>
    <row r="198" spans="1:16" x14ac:dyDescent="0.3">
      <c r="A198" t="s">
        <v>23</v>
      </c>
      <c r="B198" t="s">
        <v>382</v>
      </c>
      <c r="C198" t="s">
        <v>122</v>
      </c>
      <c r="D198" t="s">
        <v>123</v>
      </c>
      <c r="E198" s="3">
        <v>71.369565217391298</v>
      </c>
      <c r="F198" s="3">
        <v>21.79282608695652</v>
      </c>
      <c r="G198" s="3">
        <v>0</v>
      </c>
      <c r="H198" s="5">
        <v>0</v>
      </c>
      <c r="I198" s="3">
        <v>72.684130434782602</v>
      </c>
      <c r="J198" s="3">
        <v>0</v>
      </c>
      <c r="K198" s="5">
        <v>0</v>
      </c>
      <c r="L198" s="3">
        <v>187.70173913043479</v>
      </c>
      <c r="M198" s="3">
        <v>0</v>
      </c>
      <c r="N198" s="5">
        <v>0</v>
      </c>
      <c r="O198" s="27">
        <v>45216</v>
      </c>
      <c r="P198"/>
    </row>
    <row r="199" spans="1:16" x14ac:dyDescent="0.3">
      <c r="A199" t="s">
        <v>23</v>
      </c>
      <c r="B199" t="s">
        <v>383</v>
      </c>
      <c r="C199" t="s">
        <v>127</v>
      </c>
      <c r="D199" t="s">
        <v>35</v>
      </c>
      <c r="E199" s="3">
        <v>88.021739130434781</v>
      </c>
      <c r="F199" s="3">
        <v>23.207391304347826</v>
      </c>
      <c r="G199" s="3">
        <v>0</v>
      </c>
      <c r="H199" s="5">
        <v>0</v>
      </c>
      <c r="I199" s="3">
        <v>77.485217391304346</v>
      </c>
      <c r="J199" s="3">
        <v>0</v>
      </c>
      <c r="K199" s="5">
        <v>0</v>
      </c>
      <c r="L199" s="3">
        <v>181.95500000000001</v>
      </c>
      <c r="M199" s="3">
        <v>0</v>
      </c>
      <c r="N199" s="5">
        <v>0</v>
      </c>
      <c r="O199" s="27">
        <v>45138</v>
      </c>
      <c r="P199"/>
    </row>
    <row r="200" spans="1:16" x14ac:dyDescent="0.3">
      <c r="A200" t="s">
        <v>23</v>
      </c>
      <c r="B200" t="s">
        <v>384</v>
      </c>
      <c r="C200" t="s">
        <v>127</v>
      </c>
      <c r="D200" t="s">
        <v>35</v>
      </c>
      <c r="E200" s="3">
        <v>99.086956521739125</v>
      </c>
      <c r="F200" s="3">
        <v>11.551630434782609</v>
      </c>
      <c r="G200" s="3">
        <v>0.73913043478260865</v>
      </c>
      <c r="H200" s="5">
        <v>6.3984944718889672E-2</v>
      </c>
      <c r="I200" s="3">
        <v>122.93478260869566</v>
      </c>
      <c r="J200" s="3">
        <v>2.347826086956522</v>
      </c>
      <c r="K200" s="5">
        <v>1.9098143236074273E-2</v>
      </c>
      <c r="L200" s="3">
        <v>212.74184782608697</v>
      </c>
      <c r="M200" s="3">
        <v>0</v>
      </c>
      <c r="N200" s="5">
        <v>0</v>
      </c>
      <c r="O200" s="27">
        <v>45268</v>
      </c>
      <c r="P200"/>
    </row>
    <row r="201" spans="1:16" x14ac:dyDescent="0.3">
      <c r="A201" t="s">
        <v>23</v>
      </c>
      <c r="B201" t="s">
        <v>385</v>
      </c>
      <c r="C201" t="s">
        <v>80</v>
      </c>
      <c r="D201" t="s">
        <v>81</v>
      </c>
      <c r="E201" s="3">
        <v>85.065217391304344</v>
      </c>
      <c r="F201" s="3">
        <v>7.0427173913043477</v>
      </c>
      <c r="G201" s="3">
        <v>0</v>
      </c>
      <c r="H201" s="5">
        <v>0</v>
      </c>
      <c r="I201" s="3">
        <v>72.578260869565213</v>
      </c>
      <c r="J201" s="3">
        <v>0</v>
      </c>
      <c r="K201" s="5">
        <v>0</v>
      </c>
      <c r="L201" s="3">
        <v>214.36641304347825</v>
      </c>
      <c r="M201" s="3">
        <v>0</v>
      </c>
      <c r="N201" s="5">
        <v>0</v>
      </c>
      <c r="O201" s="27">
        <v>45254</v>
      </c>
      <c r="P201"/>
    </row>
    <row r="202" spans="1:16" x14ac:dyDescent="0.3">
      <c r="A202" t="s">
        <v>23</v>
      </c>
      <c r="B202" t="s">
        <v>386</v>
      </c>
      <c r="C202" t="s">
        <v>229</v>
      </c>
      <c r="D202" t="s">
        <v>15</v>
      </c>
      <c r="E202" s="3">
        <v>56.586956521739133</v>
      </c>
      <c r="F202" s="3">
        <v>21.96423913043478</v>
      </c>
      <c r="G202" s="3">
        <v>0</v>
      </c>
      <c r="H202" s="5">
        <v>0</v>
      </c>
      <c r="I202" s="3">
        <v>43.77695652173913</v>
      </c>
      <c r="J202" s="3">
        <v>0</v>
      </c>
      <c r="K202" s="5">
        <v>0</v>
      </c>
      <c r="L202" s="3">
        <v>149.01076086956522</v>
      </c>
      <c r="M202" s="3">
        <v>0</v>
      </c>
      <c r="N202" s="5">
        <v>0</v>
      </c>
      <c r="O202" s="27">
        <v>45151</v>
      </c>
      <c r="P202"/>
    </row>
    <row r="203" spans="1:16" x14ac:dyDescent="0.3">
      <c r="A203" t="s">
        <v>23</v>
      </c>
      <c r="B203" t="s">
        <v>387</v>
      </c>
      <c r="C203" t="s">
        <v>388</v>
      </c>
      <c r="D203" t="s">
        <v>389</v>
      </c>
      <c r="E203" s="3">
        <v>42.423913043478258</v>
      </c>
      <c r="F203" s="3">
        <v>19.764673913043485</v>
      </c>
      <c r="G203" s="3">
        <v>0</v>
      </c>
      <c r="H203" s="5">
        <v>0</v>
      </c>
      <c r="I203" s="3">
        <v>74.103586956521738</v>
      </c>
      <c r="J203" s="3">
        <v>0</v>
      </c>
      <c r="K203" s="5">
        <v>0</v>
      </c>
      <c r="L203" s="3">
        <v>124.21</v>
      </c>
      <c r="M203" s="3">
        <v>0</v>
      </c>
      <c r="N203" s="5">
        <v>0</v>
      </c>
      <c r="O203" s="27">
        <v>45217</v>
      </c>
      <c r="P203"/>
    </row>
    <row r="204" spans="1:16" x14ac:dyDescent="0.3">
      <c r="A204" t="s">
        <v>23</v>
      </c>
      <c r="B204" t="s">
        <v>390</v>
      </c>
      <c r="C204" t="s">
        <v>388</v>
      </c>
      <c r="D204" t="s">
        <v>389</v>
      </c>
      <c r="E204" s="3">
        <v>66.032608695652172</v>
      </c>
      <c r="F204" s="3">
        <v>34.701086956521742</v>
      </c>
      <c r="G204" s="3">
        <v>0</v>
      </c>
      <c r="H204" s="5">
        <v>0</v>
      </c>
      <c r="I204" s="3">
        <v>67.557065217391298</v>
      </c>
      <c r="J204" s="3">
        <v>0</v>
      </c>
      <c r="K204" s="5">
        <v>0</v>
      </c>
      <c r="L204" s="3">
        <v>136.78260869565219</v>
      </c>
      <c r="M204" s="3">
        <v>0</v>
      </c>
      <c r="N204" s="5">
        <v>0</v>
      </c>
      <c r="O204" s="27">
        <v>45195</v>
      </c>
      <c r="P204"/>
    </row>
    <row r="205" spans="1:16" x14ac:dyDescent="0.3">
      <c r="A205" t="s">
        <v>23</v>
      </c>
      <c r="B205" t="s">
        <v>391</v>
      </c>
      <c r="C205" t="s">
        <v>157</v>
      </c>
      <c r="D205" t="s">
        <v>22</v>
      </c>
      <c r="E205" s="3">
        <v>59.913043478260867</v>
      </c>
      <c r="F205" s="3">
        <v>12.962826086956518</v>
      </c>
      <c r="G205" s="3">
        <v>0</v>
      </c>
      <c r="H205" s="5">
        <v>0</v>
      </c>
      <c r="I205" s="3">
        <v>49.236304347826085</v>
      </c>
      <c r="J205" s="3">
        <v>0</v>
      </c>
      <c r="K205" s="5">
        <v>0</v>
      </c>
      <c r="L205" s="3">
        <v>122.64934782608695</v>
      </c>
      <c r="M205" s="3">
        <v>0</v>
      </c>
      <c r="N205" s="5">
        <v>0</v>
      </c>
      <c r="O205" s="27">
        <v>45371</v>
      </c>
      <c r="P205"/>
    </row>
    <row r="206" spans="1:16" x14ac:dyDescent="0.3">
      <c r="A206" t="s">
        <v>23</v>
      </c>
      <c r="B206" t="s">
        <v>392</v>
      </c>
      <c r="C206" t="s">
        <v>393</v>
      </c>
      <c r="D206" t="s">
        <v>278</v>
      </c>
      <c r="E206" s="3">
        <v>54.010869565217391</v>
      </c>
      <c r="F206" s="3">
        <v>11.693804347826081</v>
      </c>
      <c r="G206" s="3">
        <v>0</v>
      </c>
      <c r="H206" s="5">
        <v>0</v>
      </c>
      <c r="I206" s="3">
        <v>50.489891304347822</v>
      </c>
      <c r="J206" s="3">
        <v>0</v>
      </c>
      <c r="K206" s="5">
        <v>0</v>
      </c>
      <c r="L206" s="3">
        <v>176.47728260869565</v>
      </c>
      <c r="M206" s="3">
        <v>0</v>
      </c>
      <c r="N206" s="5">
        <v>0</v>
      </c>
      <c r="O206" s="27">
        <v>45401</v>
      </c>
      <c r="P206"/>
    </row>
    <row r="207" spans="1:16" x14ac:dyDescent="0.3">
      <c r="A207" t="s">
        <v>23</v>
      </c>
      <c r="B207" t="s">
        <v>394</v>
      </c>
      <c r="C207" t="s">
        <v>19</v>
      </c>
      <c r="D207" t="s">
        <v>389</v>
      </c>
      <c r="E207" s="3">
        <v>102.97826086956522</v>
      </c>
      <c r="F207" s="3">
        <v>6.095543478260872</v>
      </c>
      <c r="G207" s="3">
        <v>0</v>
      </c>
      <c r="H207" s="5">
        <v>0</v>
      </c>
      <c r="I207" s="3">
        <v>105.32804347826087</v>
      </c>
      <c r="J207" s="3">
        <v>0</v>
      </c>
      <c r="K207" s="5">
        <v>0</v>
      </c>
      <c r="L207" s="3">
        <v>240.31663043478261</v>
      </c>
      <c r="M207" s="3">
        <v>0</v>
      </c>
      <c r="N207" s="5">
        <v>0</v>
      </c>
      <c r="O207" s="27">
        <v>45412</v>
      </c>
      <c r="P207"/>
    </row>
    <row r="208" spans="1:16" x14ac:dyDescent="0.3">
      <c r="A208" t="s">
        <v>23</v>
      </c>
      <c r="B208" t="s">
        <v>395</v>
      </c>
      <c r="C208" t="s">
        <v>157</v>
      </c>
      <c r="D208" t="s">
        <v>22</v>
      </c>
      <c r="E208" s="3">
        <v>57.076086956521742</v>
      </c>
      <c r="F208" s="3">
        <v>5.9982608695652164</v>
      </c>
      <c r="G208" s="3">
        <v>0</v>
      </c>
      <c r="H208" s="5">
        <v>0</v>
      </c>
      <c r="I208" s="3">
        <v>40.437391304347827</v>
      </c>
      <c r="J208" s="3">
        <v>0</v>
      </c>
      <c r="K208" s="5">
        <v>0</v>
      </c>
      <c r="L208" s="3">
        <v>135.03967391304349</v>
      </c>
      <c r="M208" s="3">
        <v>0</v>
      </c>
      <c r="N208" s="5">
        <v>0</v>
      </c>
      <c r="O208" s="27">
        <v>45367</v>
      </c>
      <c r="P208"/>
    </row>
    <row r="209" spans="1:16" x14ac:dyDescent="0.3">
      <c r="A209" t="s">
        <v>23</v>
      </c>
      <c r="B209" t="s">
        <v>396</v>
      </c>
      <c r="C209" t="s">
        <v>397</v>
      </c>
      <c r="D209" t="s">
        <v>288</v>
      </c>
      <c r="E209" s="3">
        <v>45.760869565217391</v>
      </c>
      <c r="F209" s="3">
        <v>6.9560869565217383</v>
      </c>
      <c r="G209" s="3">
        <v>0</v>
      </c>
      <c r="H209" s="5">
        <v>0</v>
      </c>
      <c r="I209" s="3">
        <v>54.729021739130431</v>
      </c>
      <c r="J209" s="3">
        <v>0</v>
      </c>
      <c r="K209" s="5">
        <v>0</v>
      </c>
      <c r="L209" s="3">
        <v>176.55434782608697</v>
      </c>
      <c r="M209" s="3">
        <v>0</v>
      </c>
      <c r="N209" s="5">
        <v>0</v>
      </c>
      <c r="O209" s="27">
        <v>45384</v>
      </c>
      <c r="P209"/>
    </row>
    <row r="210" spans="1:16" x14ac:dyDescent="0.3">
      <c r="A210" t="s">
        <v>23</v>
      </c>
      <c r="B210" t="s">
        <v>398</v>
      </c>
      <c r="C210" t="s">
        <v>13</v>
      </c>
      <c r="D210" t="s">
        <v>32</v>
      </c>
      <c r="E210" s="3">
        <v>51.358695652173914</v>
      </c>
      <c r="F210" s="3">
        <v>1.9563043478260871</v>
      </c>
      <c r="G210" s="3">
        <v>0</v>
      </c>
      <c r="H210" s="5">
        <v>0</v>
      </c>
      <c r="I210" s="3">
        <v>44.960108695652174</v>
      </c>
      <c r="J210" s="3">
        <v>0</v>
      </c>
      <c r="K210" s="5">
        <v>0</v>
      </c>
      <c r="L210" s="3">
        <v>133.40021739130435</v>
      </c>
      <c r="M210" s="3">
        <v>0</v>
      </c>
      <c r="N210" s="5">
        <v>0</v>
      </c>
      <c r="O210" s="27">
        <v>45378</v>
      </c>
      <c r="P210"/>
    </row>
    <row r="211" spans="1:16" x14ac:dyDescent="0.3">
      <c r="A211" t="s">
        <v>23</v>
      </c>
      <c r="B211" t="s">
        <v>399</v>
      </c>
      <c r="C211" t="s">
        <v>68</v>
      </c>
      <c r="D211" t="s">
        <v>69</v>
      </c>
      <c r="E211" s="3">
        <v>117.10869565217391</v>
      </c>
      <c r="F211" s="3">
        <v>70.85597826086952</v>
      </c>
      <c r="G211" s="3">
        <v>0</v>
      </c>
      <c r="H211" s="5">
        <v>0</v>
      </c>
      <c r="I211" s="3">
        <v>135.86913043478259</v>
      </c>
      <c r="J211" s="3">
        <v>0</v>
      </c>
      <c r="K211" s="5">
        <v>0</v>
      </c>
      <c r="L211" s="3">
        <v>333.50663043478261</v>
      </c>
      <c r="M211" s="3">
        <v>0</v>
      </c>
      <c r="N211" s="5">
        <v>0</v>
      </c>
      <c r="O211" s="27">
        <v>45317</v>
      </c>
      <c r="P211"/>
    </row>
    <row r="212" spans="1:16" x14ac:dyDescent="0.3">
      <c r="A212" t="s">
        <v>23</v>
      </c>
      <c r="B212" t="s">
        <v>400</v>
      </c>
      <c r="C212" t="s">
        <v>401</v>
      </c>
      <c r="D212" t="s">
        <v>402</v>
      </c>
      <c r="E212" s="3">
        <v>73.510869565217391</v>
      </c>
      <c r="F212" s="3">
        <v>34.371086956521751</v>
      </c>
      <c r="G212" s="3">
        <v>0</v>
      </c>
      <c r="H212" s="5">
        <v>0</v>
      </c>
      <c r="I212" s="3">
        <v>52.167391304347824</v>
      </c>
      <c r="J212" s="3">
        <v>0</v>
      </c>
      <c r="K212" s="5">
        <v>0</v>
      </c>
      <c r="L212" s="3">
        <v>185.8520652173913</v>
      </c>
      <c r="M212" s="3">
        <v>0</v>
      </c>
      <c r="N212" s="5">
        <v>0</v>
      </c>
      <c r="O212" s="27">
        <v>45222</v>
      </c>
      <c r="P21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21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404</v>
      </c>
      <c r="B1" s="1" t="s">
        <v>405</v>
      </c>
      <c r="C1" s="1" t="s">
        <v>407</v>
      </c>
      <c r="D1" s="1" t="s">
        <v>406</v>
      </c>
      <c r="E1" s="1" t="s">
        <v>408</v>
      </c>
      <c r="F1" s="1" t="s">
        <v>440</v>
      </c>
      <c r="G1" s="1" t="s">
        <v>441</v>
      </c>
      <c r="H1" s="1" t="s">
        <v>442</v>
      </c>
      <c r="I1" s="1" t="s">
        <v>443</v>
      </c>
      <c r="J1" s="1" t="s">
        <v>444</v>
      </c>
      <c r="K1" s="1" t="s">
        <v>445</v>
      </c>
      <c r="L1" s="1" t="s">
        <v>446</v>
      </c>
      <c r="M1" s="1" t="s">
        <v>447</v>
      </c>
      <c r="N1" s="1" t="s">
        <v>448</v>
      </c>
      <c r="O1" s="1" t="s">
        <v>449</v>
      </c>
      <c r="P1" s="1" t="s">
        <v>450</v>
      </c>
      <c r="Q1" s="1" t="s">
        <v>480</v>
      </c>
      <c r="R1" s="1" t="s">
        <v>451</v>
      </c>
      <c r="S1" s="1" t="s">
        <v>479</v>
      </c>
      <c r="T1" s="1" t="s">
        <v>452</v>
      </c>
      <c r="U1" s="28" t="s">
        <v>415</v>
      </c>
    </row>
    <row r="2" spans="1:22" x14ac:dyDescent="0.3">
      <c r="A2" t="s">
        <v>23</v>
      </c>
      <c r="B2" t="s">
        <v>24</v>
      </c>
      <c r="C2" t="s">
        <v>25</v>
      </c>
      <c r="D2" t="s">
        <v>26</v>
      </c>
      <c r="E2" s="3">
        <v>51.326086956521742</v>
      </c>
      <c r="F2" s="3">
        <v>5.7391304347826084</v>
      </c>
      <c r="G2" s="3">
        <v>1.6956521739130435</v>
      </c>
      <c r="H2" s="3">
        <v>0</v>
      </c>
      <c r="I2" s="3">
        <v>0</v>
      </c>
      <c r="J2" s="3">
        <v>0</v>
      </c>
      <c r="K2" s="3">
        <v>0</v>
      </c>
      <c r="L2" s="3">
        <v>0.4132608695652174</v>
      </c>
      <c r="M2" s="3">
        <v>5.70891304347826</v>
      </c>
      <c r="N2" s="3">
        <v>0.11122829309614568</v>
      </c>
      <c r="O2" s="3">
        <v>3.9765217391304346</v>
      </c>
      <c r="P2" s="3">
        <v>7.7475645912748831E-2</v>
      </c>
      <c r="Q2" s="3">
        <v>4.3275000000000006</v>
      </c>
      <c r="R2" s="3">
        <v>8.4313850063532411E-2</v>
      </c>
      <c r="S2" s="3">
        <v>5.0642391304347827</v>
      </c>
      <c r="T2" s="3">
        <v>9.8667937314697154E-2</v>
      </c>
      <c r="U2" s="27">
        <v>45275</v>
      </c>
      <c r="V2"/>
    </row>
    <row r="3" spans="1:22" x14ac:dyDescent="0.3">
      <c r="A3" t="s">
        <v>23</v>
      </c>
      <c r="B3" t="s">
        <v>27</v>
      </c>
      <c r="C3" t="s">
        <v>28</v>
      </c>
      <c r="D3" t="s">
        <v>29</v>
      </c>
      <c r="E3" s="3">
        <v>63.815217391304351</v>
      </c>
      <c r="F3" s="3">
        <v>5.7391304347826084</v>
      </c>
      <c r="G3" s="3">
        <v>0</v>
      </c>
      <c r="H3" s="3">
        <v>0</v>
      </c>
      <c r="I3" s="3">
        <v>0</v>
      </c>
      <c r="J3" s="3">
        <v>0</v>
      </c>
      <c r="K3" s="3">
        <v>0</v>
      </c>
      <c r="L3" s="3">
        <v>3.5193478260869568</v>
      </c>
      <c r="M3" s="3">
        <v>4.398586956521739</v>
      </c>
      <c r="N3" s="3">
        <v>6.8926928972917731E-2</v>
      </c>
      <c r="O3" s="3">
        <v>4.8550000000000004</v>
      </c>
      <c r="P3" s="3">
        <v>7.607903253278829E-2</v>
      </c>
      <c r="Q3" s="3">
        <v>4.1721739130434781</v>
      </c>
      <c r="R3" s="3">
        <v>6.537898143416794E-2</v>
      </c>
      <c r="S3" s="3">
        <v>4.7351086956521717</v>
      </c>
      <c r="T3" s="3">
        <v>7.4200306591721985E-2</v>
      </c>
      <c r="U3" s="27">
        <v>45408</v>
      </c>
      <c r="V3"/>
    </row>
    <row r="4" spans="1:22" x14ac:dyDescent="0.3">
      <c r="A4" t="s">
        <v>23</v>
      </c>
      <c r="B4" t="s">
        <v>30</v>
      </c>
      <c r="C4" t="s">
        <v>31</v>
      </c>
      <c r="D4" t="s">
        <v>32</v>
      </c>
      <c r="E4" s="3">
        <v>28.141304347826086</v>
      </c>
      <c r="F4" s="3">
        <v>5.7391304347826084</v>
      </c>
      <c r="G4" s="3">
        <v>2.597826086956522</v>
      </c>
      <c r="H4" s="3">
        <v>0.51086956521739135</v>
      </c>
      <c r="I4" s="3">
        <v>0</v>
      </c>
      <c r="J4" s="3">
        <v>0</v>
      </c>
      <c r="K4" s="3">
        <v>0</v>
      </c>
      <c r="L4" s="3">
        <v>5.1815217391304333</v>
      </c>
      <c r="M4" s="3">
        <v>7.7581521739130439</v>
      </c>
      <c r="N4" s="3">
        <v>0.27568559289300892</v>
      </c>
      <c r="O4" s="3">
        <v>5.9320652173913047</v>
      </c>
      <c r="P4" s="3">
        <v>0.21079567400540752</v>
      </c>
      <c r="Q4" s="3">
        <v>6.4892391304347825</v>
      </c>
      <c r="R4" s="3">
        <v>0.23059482425646968</v>
      </c>
      <c r="S4" s="3">
        <v>6.5507608695652166</v>
      </c>
      <c r="T4" s="3">
        <v>0.23278099652375434</v>
      </c>
      <c r="U4" s="27">
        <v>45288</v>
      </c>
      <c r="V4"/>
    </row>
    <row r="5" spans="1:22" x14ac:dyDescent="0.3">
      <c r="A5" t="s">
        <v>23</v>
      </c>
      <c r="B5" t="s">
        <v>33</v>
      </c>
      <c r="C5" t="s">
        <v>34</v>
      </c>
      <c r="D5" t="s">
        <v>35</v>
      </c>
      <c r="E5" s="3">
        <v>47.695652173913047</v>
      </c>
      <c r="F5" s="3">
        <v>4.8507608695652173</v>
      </c>
      <c r="G5" s="3">
        <v>7.6086956521739135E-2</v>
      </c>
      <c r="H5" s="3">
        <v>3.2608695652173912E-2</v>
      </c>
      <c r="I5" s="3">
        <v>0.52173913043478259</v>
      </c>
      <c r="J5" s="3">
        <v>0</v>
      </c>
      <c r="K5" s="3">
        <v>0</v>
      </c>
      <c r="L5" s="3">
        <v>2.0626086956521736</v>
      </c>
      <c r="M5" s="3">
        <v>3.0976086956521733</v>
      </c>
      <c r="N5" s="3">
        <v>6.4945305378304452E-2</v>
      </c>
      <c r="O5" s="3">
        <v>0</v>
      </c>
      <c r="P5" s="3">
        <v>0</v>
      </c>
      <c r="Q5" s="3">
        <v>5.1614130434782606</v>
      </c>
      <c r="R5" s="3">
        <v>0.10821558796718321</v>
      </c>
      <c r="S5" s="3">
        <v>4.4820652173913045</v>
      </c>
      <c r="T5" s="3">
        <v>9.39721969006381E-2</v>
      </c>
      <c r="U5" s="27">
        <v>45370</v>
      </c>
      <c r="V5"/>
    </row>
    <row r="6" spans="1:22" x14ac:dyDescent="0.3">
      <c r="A6" t="s">
        <v>23</v>
      </c>
      <c r="B6" t="s">
        <v>36</v>
      </c>
      <c r="C6" t="s">
        <v>28</v>
      </c>
      <c r="D6" t="s">
        <v>29</v>
      </c>
      <c r="E6" s="3">
        <v>83.619565217391298</v>
      </c>
      <c r="F6" s="3">
        <v>10.347826086956522</v>
      </c>
      <c r="G6" s="3">
        <v>0.34782608695652173</v>
      </c>
      <c r="H6" s="3">
        <v>0.28260869565217389</v>
      </c>
      <c r="I6" s="3">
        <v>0.34782608695652173</v>
      </c>
      <c r="J6" s="3">
        <v>0</v>
      </c>
      <c r="K6" s="3">
        <v>0</v>
      </c>
      <c r="L6" s="3">
        <v>4.4319565217391288</v>
      </c>
      <c r="M6" s="3">
        <v>4.7070652173913041</v>
      </c>
      <c r="N6" s="3">
        <v>5.6291433770960617E-2</v>
      </c>
      <c r="O6" s="3">
        <v>5.6480434782608695</v>
      </c>
      <c r="P6" s="3">
        <v>6.7544520993110618E-2</v>
      </c>
      <c r="Q6" s="3">
        <v>9.5295652173913048</v>
      </c>
      <c r="R6" s="3">
        <v>0.1139633432991031</v>
      </c>
      <c r="S6" s="3">
        <v>10.910326086956523</v>
      </c>
      <c r="T6" s="3">
        <v>0.13047575718185367</v>
      </c>
      <c r="U6" s="27">
        <v>45464</v>
      </c>
      <c r="V6"/>
    </row>
    <row r="7" spans="1:22" x14ac:dyDescent="0.3">
      <c r="A7" t="s">
        <v>23</v>
      </c>
      <c r="B7" t="s">
        <v>37</v>
      </c>
      <c r="C7" t="s">
        <v>38</v>
      </c>
      <c r="D7" t="s">
        <v>39</v>
      </c>
      <c r="E7" s="3">
        <v>80.597826086956516</v>
      </c>
      <c r="F7" s="3">
        <v>5.7391304347826084</v>
      </c>
      <c r="G7" s="3">
        <v>0.84782608695652173</v>
      </c>
      <c r="H7" s="3">
        <v>0.17391304347826086</v>
      </c>
      <c r="I7" s="3">
        <v>6.3804347826086953</v>
      </c>
      <c r="J7" s="3">
        <v>0</v>
      </c>
      <c r="K7" s="3">
        <v>0</v>
      </c>
      <c r="L7" s="3">
        <v>1.2670652173913042</v>
      </c>
      <c r="M7" s="3">
        <v>6.5516304347826084</v>
      </c>
      <c r="N7" s="3">
        <v>8.1287929871881326E-2</v>
      </c>
      <c r="O7" s="3">
        <v>6.7146739130434785</v>
      </c>
      <c r="P7" s="3">
        <v>8.3310856372218481E-2</v>
      </c>
      <c r="Q7" s="3">
        <v>6.452065217391306</v>
      </c>
      <c r="R7" s="3">
        <v>8.005259608900879E-2</v>
      </c>
      <c r="S7" s="3">
        <v>7.3054347826086961</v>
      </c>
      <c r="T7" s="3">
        <v>9.0640593391773439E-2</v>
      </c>
      <c r="U7" s="27">
        <v>45465</v>
      </c>
      <c r="V7"/>
    </row>
    <row r="8" spans="1:22" x14ac:dyDescent="0.3">
      <c r="A8" t="s">
        <v>23</v>
      </c>
      <c r="B8" t="s">
        <v>40</v>
      </c>
      <c r="C8" t="s">
        <v>41</v>
      </c>
      <c r="D8" t="s">
        <v>42</v>
      </c>
      <c r="E8" s="3">
        <v>61.608695652173914</v>
      </c>
      <c r="F8" s="3">
        <v>4.8695652173913047</v>
      </c>
      <c r="G8" s="3">
        <v>0.2608695652173913</v>
      </c>
      <c r="H8" s="3">
        <v>0.27717391304347827</v>
      </c>
      <c r="I8" s="3">
        <v>0.2608695652173913</v>
      </c>
      <c r="J8" s="3">
        <v>0</v>
      </c>
      <c r="K8" s="3">
        <v>0</v>
      </c>
      <c r="L8" s="3">
        <v>2.4269565217391302</v>
      </c>
      <c r="M8" s="3">
        <v>4.8935869565217391</v>
      </c>
      <c r="N8" s="3">
        <v>7.9430134086097393E-2</v>
      </c>
      <c r="O8" s="3">
        <v>3.0188043478260873</v>
      </c>
      <c r="P8" s="3">
        <v>4.8999647141848984E-2</v>
      </c>
      <c r="Q8" s="3">
        <v>3.8256521739130438</v>
      </c>
      <c r="R8" s="3">
        <v>6.2095977417078341E-2</v>
      </c>
      <c r="S8" s="3">
        <v>6.4330434782608714</v>
      </c>
      <c r="T8" s="3">
        <v>0.1044177840508116</v>
      </c>
      <c r="U8" s="27">
        <v>45270</v>
      </c>
      <c r="V8"/>
    </row>
    <row r="9" spans="1:22" x14ac:dyDescent="0.3">
      <c r="A9" t="s">
        <v>23</v>
      </c>
      <c r="B9" t="s">
        <v>43</v>
      </c>
      <c r="C9" t="s">
        <v>44</v>
      </c>
      <c r="D9" t="s">
        <v>3</v>
      </c>
      <c r="E9" s="3">
        <v>62.739130434782609</v>
      </c>
      <c r="F9" s="3">
        <v>5.5652173913043477</v>
      </c>
      <c r="G9" s="3">
        <v>1.173913043478261</v>
      </c>
      <c r="H9" s="3">
        <v>0.2608695652173913</v>
      </c>
      <c r="I9" s="3">
        <v>0.2608695652173913</v>
      </c>
      <c r="J9" s="3">
        <v>0</v>
      </c>
      <c r="K9" s="3">
        <v>0</v>
      </c>
      <c r="L9" s="3">
        <v>5.9048913043478253</v>
      </c>
      <c r="M9" s="3">
        <v>0</v>
      </c>
      <c r="N9" s="3">
        <v>0</v>
      </c>
      <c r="O9" s="3">
        <v>0</v>
      </c>
      <c r="P9" s="3">
        <v>0</v>
      </c>
      <c r="Q9" s="3">
        <v>5.7935869565217395</v>
      </c>
      <c r="R9" s="3">
        <v>9.234407484407485E-2</v>
      </c>
      <c r="S9" s="3">
        <v>8.4794565217391309</v>
      </c>
      <c r="T9" s="3">
        <v>0.13515419265419265</v>
      </c>
      <c r="U9" s="27">
        <v>45277</v>
      </c>
      <c r="V9"/>
    </row>
    <row r="10" spans="1:22" x14ac:dyDescent="0.3">
      <c r="A10" t="s">
        <v>23</v>
      </c>
      <c r="B10" t="s">
        <v>45</v>
      </c>
      <c r="C10" t="s">
        <v>28</v>
      </c>
      <c r="D10" t="s">
        <v>29</v>
      </c>
      <c r="E10" s="3">
        <v>219.55434782608697</v>
      </c>
      <c r="F10" s="3">
        <v>0</v>
      </c>
      <c r="G10" s="3">
        <v>4.2608695652173916</v>
      </c>
      <c r="H10" s="3">
        <v>0</v>
      </c>
      <c r="I10" s="3">
        <v>8.1195652173913047</v>
      </c>
      <c r="J10" s="3">
        <v>0</v>
      </c>
      <c r="K10" s="3">
        <v>0</v>
      </c>
      <c r="L10" s="3">
        <v>7.218260869565218</v>
      </c>
      <c r="M10" s="3">
        <v>35.744021739130432</v>
      </c>
      <c r="N10" s="3">
        <v>0.1628026139907916</v>
      </c>
      <c r="O10" s="3">
        <v>37.983695652173914</v>
      </c>
      <c r="P10" s="3">
        <v>0.17300361404029901</v>
      </c>
      <c r="Q10" s="3">
        <v>9.5353260869565215</v>
      </c>
      <c r="R10" s="3">
        <v>4.3430367839992073E-2</v>
      </c>
      <c r="S10" s="3">
        <v>18.385869565217391</v>
      </c>
      <c r="T10" s="3">
        <v>8.3741769394524476E-2</v>
      </c>
      <c r="U10" t="s">
        <v>438</v>
      </c>
      <c r="V10"/>
    </row>
    <row r="11" spans="1:22" x14ac:dyDescent="0.3">
      <c r="A11" t="s">
        <v>23</v>
      </c>
      <c r="B11" t="s">
        <v>46</v>
      </c>
      <c r="C11" t="s">
        <v>47</v>
      </c>
      <c r="D11" t="s">
        <v>48</v>
      </c>
      <c r="E11" s="3">
        <v>97.804347826086953</v>
      </c>
      <c r="F11" s="3">
        <v>5.5652173913043477</v>
      </c>
      <c r="G11" s="3">
        <v>0.56521739130434778</v>
      </c>
      <c r="H11" s="3">
        <v>0.2608695652173913</v>
      </c>
      <c r="I11" s="3">
        <v>0.2608695652173913</v>
      </c>
      <c r="J11" s="3">
        <v>0</v>
      </c>
      <c r="K11" s="3">
        <v>5.7391304347826084</v>
      </c>
      <c r="L11" s="3">
        <v>5.8707608695652178</v>
      </c>
      <c r="M11" s="3">
        <v>5.3125</v>
      </c>
      <c r="N11" s="3">
        <v>5.4317626139142032E-2</v>
      </c>
      <c r="O11" s="3">
        <v>5.7853260869565215</v>
      </c>
      <c r="P11" s="3">
        <v>5.9152033785285621E-2</v>
      </c>
      <c r="Q11" s="3">
        <v>24.510217391304352</v>
      </c>
      <c r="R11" s="3">
        <v>0.25060457879528791</v>
      </c>
      <c r="S11" s="3">
        <v>16.409673913043477</v>
      </c>
      <c r="T11" s="3">
        <v>0.16778061791509224</v>
      </c>
      <c r="U11" s="27">
        <v>45211</v>
      </c>
      <c r="V11"/>
    </row>
    <row r="12" spans="1:22" x14ac:dyDescent="0.3">
      <c r="A12" t="s">
        <v>23</v>
      </c>
      <c r="B12" t="s">
        <v>49</v>
      </c>
      <c r="C12" t="s">
        <v>50</v>
      </c>
      <c r="D12" t="s">
        <v>22</v>
      </c>
      <c r="E12" s="3">
        <v>65.804347826086953</v>
      </c>
      <c r="F12" s="3">
        <v>5.2119565217391308</v>
      </c>
      <c r="G12" s="3">
        <v>0.95652173913043481</v>
      </c>
      <c r="H12" s="3">
        <v>0.65217391304347827</v>
      </c>
      <c r="I12" s="3">
        <v>0.36956521739130432</v>
      </c>
      <c r="J12" s="3">
        <v>0</v>
      </c>
      <c r="K12" s="3">
        <v>0</v>
      </c>
      <c r="L12" s="3">
        <v>0.89673913043478259</v>
      </c>
      <c r="M12" s="3">
        <v>0</v>
      </c>
      <c r="N12" s="3">
        <v>0</v>
      </c>
      <c r="O12" s="3">
        <v>11.098913043478262</v>
      </c>
      <c r="P12" s="3">
        <v>0.1686653452262967</v>
      </c>
      <c r="Q12" s="3">
        <v>0.51086956521739135</v>
      </c>
      <c r="R12" s="3">
        <v>7.7634621737694099E-3</v>
      </c>
      <c r="S12" s="3">
        <v>2.9124999999999996</v>
      </c>
      <c r="T12" s="3">
        <v>4.4259993392798146E-2</v>
      </c>
      <c r="U12" s="27">
        <v>45417</v>
      </c>
      <c r="V12"/>
    </row>
    <row r="13" spans="1:22" x14ac:dyDescent="0.3">
      <c r="A13" t="s">
        <v>23</v>
      </c>
      <c r="B13" t="s">
        <v>51</v>
      </c>
      <c r="C13" t="s">
        <v>52</v>
      </c>
      <c r="D13" t="s">
        <v>53</v>
      </c>
      <c r="E13" s="3">
        <v>62.880434782608695</v>
      </c>
      <c r="F13" s="3">
        <v>5.1739130434782608</v>
      </c>
      <c r="G13" s="3">
        <v>0.29347826086956524</v>
      </c>
      <c r="H13" s="3">
        <v>0.34782608695652173</v>
      </c>
      <c r="I13" s="3">
        <v>0.2608695652173913</v>
      </c>
      <c r="J13" s="3">
        <v>0</v>
      </c>
      <c r="K13" s="3">
        <v>0</v>
      </c>
      <c r="L13" s="3">
        <v>1.0284782608695653</v>
      </c>
      <c r="M13" s="3">
        <v>5.2138043478260867</v>
      </c>
      <c r="N13" s="3">
        <v>8.2916162489196199E-2</v>
      </c>
      <c r="O13" s="3">
        <v>5.5706521739130439</v>
      </c>
      <c r="P13" s="3">
        <v>8.8591184096802084E-2</v>
      </c>
      <c r="Q13" s="3">
        <v>5.1141304347826093</v>
      </c>
      <c r="R13" s="3">
        <v>8.1331028522039772E-2</v>
      </c>
      <c r="S13" s="3">
        <v>4.6907608695652172</v>
      </c>
      <c r="T13" s="3">
        <v>7.4598098530682791E-2</v>
      </c>
      <c r="U13" s="27">
        <v>45155</v>
      </c>
      <c r="V13"/>
    </row>
    <row r="14" spans="1:22" x14ac:dyDescent="0.3">
      <c r="A14" t="s">
        <v>23</v>
      </c>
      <c r="B14" t="s">
        <v>54</v>
      </c>
      <c r="C14" t="s">
        <v>55</v>
      </c>
      <c r="D14" t="s">
        <v>39</v>
      </c>
      <c r="E14" s="3">
        <v>62.902173913043477</v>
      </c>
      <c r="F14" s="3">
        <v>3.652173913043478</v>
      </c>
      <c r="G14" s="3">
        <v>0.2608695652173913</v>
      </c>
      <c r="H14" s="3">
        <v>0.2608695652173913</v>
      </c>
      <c r="I14" s="3">
        <v>0.56521739130434778</v>
      </c>
      <c r="J14" s="3">
        <v>0</v>
      </c>
      <c r="K14" s="3">
        <v>0</v>
      </c>
      <c r="L14" s="3">
        <v>3.44086956521739</v>
      </c>
      <c r="M14" s="3">
        <v>4.7503260869565223</v>
      </c>
      <c r="N14" s="3">
        <v>7.5519267323310879E-2</v>
      </c>
      <c r="O14" s="3">
        <v>4.511304347826087</v>
      </c>
      <c r="P14" s="3">
        <v>7.1719371003974422E-2</v>
      </c>
      <c r="Q14" s="3">
        <v>8.1839130434782632</v>
      </c>
      <c r="R14" s="3">
        <v>0.13010540867461556</v>
      </c>
      <c r="S14" s="3">
        <v>14.285108695652175</v>
      </c>
      <c r="T14" s="3">
        <v>0.22710039744254365</v>
      </c>
      <c r="U14" s="27">
        <v>45421</v>
      </c>
      <c r="V14"/>
    </row>
    <row r="15" spans="1:22" x14ac:dyDescent="0.3">
      <c r="A15" t="s">
        <v>23</v>
      </c>
      <c r="B15" t="s">
        <v>56</v>
      </c>
      <c r="C15" t="s">
        <v>57</v>
      </c>
      <c r="D15" t="s">
        <v>58</v>
      </c>
      <c r="E15" s="3">
        <v>86.717391304347828</v>
      </c>
      <c r="F15" s="3">
        <v>5.7391304347826084</v>
      </c>
      <c r="G15" s="3">
        <v>0</v>
      </c>
      <c r="H15" s="3">
        <v>0.2608695652173913</v>
      </c>
      <c r="I15" s="3">
        <v>5.9891304347826084</v>
      </c>
      <c r="J15" s="3">
        <v>0</v>
      </c>
      <c r="K15" s="3">
        <v>0</v>
      </c>
      <c r="L15" s="3">
        <v>2.1322826086956521</v>
      </c>
      <c r="M15" s="3">
        <v>3.8233695652173911</v>
      </c>
      <c r="N15" s="3">
        <v>4.4089997493106041E-2</v>
      </c>
      <c r="O15" s="3">
        <v>9.7119565217391308</v>
      </c>
      <c r="P15" s="3">
        <v>0.11199548759087491</v>
      </c>
      <c r="Q15" s="3">
        <v>8.0898913043478267</v>
      </c>
      <c r="R15" s="3">
        <v>9.3290298320381049E-2</v>
      </c>
      <c r="S15" s="3">
        <v>7.5592391304347837</v>
      </c>
      <c r="T15" s="3">
        <v>8.7170970167961909E-2</v>
      </c>
      <c r="U15" s="27">
        <v>45419</v>
      </c>
      <c r="V15"/>
    </row>
    <row r="16" spans="1:22" x14ac:dyDescent="0.3">
      <c r="A16" t="s">
        <v>23</v>
      </c>
      <c r="B16" t="s">
        <v>59</v>
      </c>
      <c r="C16" t="s">
        <v>60</v>
      </c>
      <c r="D16" t="s">
        <v>61</v>
      </c>
      <c r="E16" s="3">
        <v>53.608695652173914</v>
      </c>
      <c r="F16" s="3">
        <v>5.7391304347826084</v>
      </c>
      <c r="G16" s="3">
        <v>0.13043478260869565</v>
      </c>
      <c r="H16" s="3">
        <v>0.2608695652173913</v>
      </c>
      <c r="I16" s="3">
        <v>5.6413043478260869</v>
      </c>
      <c r="J16" s="3">
        <v>0</v>
      </c>
      <c r="K16" s="3">
        <v>0</v>
      </c>
      <c r="L16" s="3">
        <v>1.0184782608695648</v>
      </c>
      <c r="M16" s="3">
        <v>4.2255434782608692</v>
      </c>
      <c r="N16" s="3">
        <v>7.8821978913219778E-2</v>
      </c>
      <c r="O16" s="3">
        <v>5.4782608695652177</v>
      </c>
      <c r="P16" s="3">
        <v>0.10218978102189781</v>
      </c>
      <c r="Q16" s="3">
        <v>2.211086956521739</v>
      </c>
      <c r="R16" s="3">
        <v>4.1244931062449308E-2</v>
      </c>
      <c r="S16" s="3">
        <v>1.9086956521739129</v>
      </c>
      <c r="T16" s="3">
        <v>3.5604217356042168E-2</v>
      </c>
      <c r="U16" s="27">
        <v>45339</v>
      </c>
      <c r="V16"/>
    </row>
    <row r="17" spans="1:22" x14ac:dyDescent="0.3">
      <c r="A17" t="s">
        <v>23</v>
      </c>
      <c r="B17" t="s">
        <v>62</v>
      </c>
      <c r="C17" t="s">
        <v>63</v>
      </c>
      <c r="D17" t="s">
        <v>64</v>
      </c>
      <c r="E17" s="3">
        <v>46.271739130434781</v>
      </c>
      <c r="F17" s="3">
        <v>6.5231521739130436</v>
      </c>
      <c r="G17" s="3">
        <v>0.2608695652173913</v>
      </c>
      <c r="H17" s="3">
        <v>0.2608695652173913</v>
      </c>
      <c r="I17" s="3">
        <v>0.2608695652173913</v>
      </c>
      <c r="J17" s="3">
        <v>0</v>
      </c>
      <c r="K17" s="3">
        <v>0</v>
      </c>
      <c r="L17" s="3">
        <v>3.4753260869565219</v>
      </c>
      <c r="M17" s="3">
        <v>0</v>
      </c>
      <c r="N17" s="3">
        <v>0</v>
      </c>
      <c r="O17" s="3">
        <v>5.3278260869565219</v>
      </c>
      <c r="P17" s="3">
        <v>0.11514211886304911</v>
      </c>
      <c r="Q17" s="3">
        <v>6.4119565217391301</v>
      </c>
      <c r="R17" s="3">
        <v>0.1385717641531595</v>
      </c>
      <c r="S17" s="3">
        <v>9.817499999999999</v>
      </c>
      <c r="T17" s="3">
        <v>0.2121705426356589</v>
      </c>
      <c r="U17" s="27">
        <v>45295</v>
      </c>
      <c r="V17"/>
    </row>
    <row r="18" spans="1:22" x14ac:dyDescent="0.3">
      <c r="A18" t="s">
        <v>23</v>
      </c>
      <c r="B18" t="s">
        <v>65</v>
      </c>
      <c r="C18" t="s">
        <v>47</v>
      </c>
      <c r="D18" t="s">
        <v>48</v>
      </c>
      <c r="E18" s="3">
        <v>62.293478260869563</v>
      </c>
      <c r="F18" s="3">
        <v>5.7391304347826084</v>
      </c>
      <c r="G18" s="3">
        <v>6.5217391304347824E-2</v>
      </c>
      <c r="H18" s="3">
        <v>0.39130434782608697</v>
      </c>
      <c r="I18" s="3">
        <v>0.45652173913043476</v>
      </c>
      <c r="J18" s="3">
        <v>0</v>
      </c>
      <c r="K18" s="3">
        <v>0</v>
      </c>
      <c r="L18" s="3">
        <v>2.4456521739130436E-2</v>
      </c>
      <c r="M18" s="3">
        <v>5.1581521739130416</v>
      </c>
      <c r="N18" s="3">
        <v>8.2804048159134502E-2</v>
      </c>
      <c r="O18" s="3">
        <v>4.1325000000000003</v>
      </c>
      <c r="P18" s="3">
        <v>6.6339207817134885E-2</v>
      </c>
      <c r="Q18" s="3">
        <v>0.65152173913043476</v>
      </c>
      <c r="R18" s="3">
        <v>1.0458907694992149E-2</v>
      </c>
      <c r="S18" s="3">
        <v>4.9486956521739129</v>
      </c>
      <c r="T18" s="3">
        <v>7.9441633222823244E-2</v>
      </c>
      <c r="U18" s="27">
        <v>45241</v>
      </c>
      <c r="V18"/>
    </row>
    <row r="19" spans="1:22" x14ac:dyDescent="0.3">
      <c r="A19" t="s">
        <v>23</v>
      </c>
      <c r="B19" t="s">
        <v>66</v>
      </c>
      <c r="C19" t="s">
        <v>31</v>
      </c>
      <c r="D19" t="s">
        <v>32</v>
      </c>
      <c r="E19" s="3">
        <v>71.815217391304344</v>
      </c>
      <c r="F19" s="3">
        <v>5.7391304347826084</v>
      </c>
      <c r="G19" s="3">
        <v>2.2065217391304346</v>
      </c>
      <c r="H19" s="3">
        <v>1.9402173913043479</v>
      </c>
      <c r="I19" s="3">
        <v>0.39130434782608697</v>
      </c>
      <c r="J19" s="3">
        <v>0</v>
      </c>
      <c r="K19" s="3">
        <v>0</v>
      </c>
      <c r="L19" s="3">
        <v>1.4498913043478259</v>
      </c>
      <c r="M19" s="3">
        <v>5.7391304347826084</v>
      </c>
      <c r="N19" s="3">
        <v>7.9915241410625101E-2</v>
      </c>
      <c r="O19" s="3">
        <v>6.0815217391304346</v>
      </c>
      <c r="P19" s="3">
        <v>8.4682912062963522E-2</v>
      </c>
      <c r="Q19" s="3">
        <v>2.6894565217391304</v>
      </c>
      <c r="R19" s="3">
        <v>3.744967458755865E-2</v>
      </c>
      <c r="S19" s="3">
        <v>4.6231521739130432</v>
      </c>
      <c r="T19" s="3">
        <v>6.4375662176479498E-2</v>
      </c>
      <c r="U19" s="27">
        <v>45432</v>
      </c>
      <c r="V19"/>
    </row>
    <row r="20" spans="1:22" x14ac:dyDescent="0.3">
      <c r="A20" t="s">
        <v>23</v>
      </c>
      <c r="B20" t="s">
        <v>67</v>
      </c>
      <c r="C20" t="s">
        <v>68</v>
      </c>
      <c r="D20" t="s">
        <v>69</v>
      </c>
      <c r="E20" s="3">
        <v>66.130434782608702</v>
      </c>
      <c r="F20" s="3">
        <v>5.2608695652173916</v>
      </c>
      <c r="G20" s="3">
        <v>0.52173913043478259</v>
      </c>
      <c r="H20" s="3">
        <v>0.34782608695652173</v>
      </c>
      <c r="I20" s="3">
        <v>0.47826086956521741</v>
      </c>
      <c r="J20" s="3">
        <v>0</v>
      </c>
      <c r="K20" s="3">
        <v>0</v>
      </c>
      <c r="L20" s="3">
        <v>2.3583695652173913</v>
      </c>
      <c r="M20" s="3">
        <v>5.2173913043478262</v>
      </c>
      <c r="N20" s="3">
        <v>7.8895463510848113E-2</v>
      </c>
      <c r="O20" s="3">
        <v>0</v>
      </c>
      <c r="P20" s="3">
        <v>0</v>
      </c>
      <c r="Q20" s="3">
        <v>7.5026086956521727</v>
      </c>
      <c r="R20" s="3">
        <v>0.11345167652859958</v>
      </c>
      <c r="S20" s="3">
        <v>8.0247826086956522</v>
      </c>
      <c r="T20" s="3">
        <v>0.12134779750164364</v>
      </c>
      <c r="U20" s="27">
        <v>45203</v>
      </c>
      <c r="V20"/>
    </row>
    <row r="21" spans="1:22" x14ac:dyDescent="0.3">
      <c r="A21" t="s">
        <v>23</v>
      </c>
      <c r="B21" t="s">
        <v>70</v>
      </c>
      <c r="C21" t="s">
        <v>71</v>
      </c>
      <c r="D21" t="s">
        <v>72</v>
      </c>
      <c r="E21" s="3">
        <v>41.304347826086953</v>
      </c>
      <c r="F21" s="3">
        <v>4.8336956521739127</v>
      </c>
      <c r="G21" s="3">
        <v>0.30434782608695654</v>
      </c>
      <c r="H21" s="3">
        <v>0.2608695652173913</v>
      </c>
      <c r="I21" s="3">
        <v>0.2608695652173913</v>
      </c>
      <c r="J21" s="3">
        <v>0</v>
      </c>
      <c r="K21" s="3">
        <v>0</v>
      </c>
      <c r="L21" s="3">
        <v>1.7907608695652173</v>
      </c>
      <c r="M21" s="3">
        <v>0</v>
      </c>
      <c r="N21" s="3">
        <v>0</v>
      </c>
      <c r="O21" s="3">
        <v>10.214239130434784</v>
      </c>
      <c r="P21" s="3">
        <v>0.24729210526315795</v>
      </c>
      <c r="Q21" s="3">
        <v>6.0263043478260867</v>
      </c>
      <c r="R21" s="3">
        <v>0.1459</v>
      </c>
      <c r="S21" s="3">
        <v>4.2991304347826089</v>
      </c>
      <c r="T21" s="3">
        <v>0.10408421052631581</v>
      </c>
      <c r="U21" s="27">
        <v>45287</v>
      </c>
      <c r="V21"/>
    </row>
    <row r="22" spans="1:22" x14ac:dyDescent="0.3">
      <c r="A22" t="s">
        <v>23</v>
      </c>
      <c r="B22" t="s">
        <v>73</v>
      </c>
      <c r="C22" t="s">
        <v>74</v>
      </c>
      <c r="D22" t="s">
        <v>75</v>
      </c>
      <c r="E22" s="3">
        <v>60.945652173913047</v>
      </c>
      <c r="F22" s="3">
        <v>5.7391304347826084</v>
      </c>
      <c r="G22" s="3">
        <v>0</v>
      </c>
      <c r="H22" s="3">
        <v>0.43478260869565216</v>
      </c>
      <c r="I22" s="3">
        <v>0.46739130434782611</v>
      </c>
      <c r="J22" s="3">
        <v>0</v>
      </c>
      <c r="K22" s="3">
        <v>0</v>
      </c>
      <c r="L22" s="3">
        <v>2.1292391304347817</v>
      </c>
      <c r="M22" s="3">
        <v>5.0995652173913069</v>
      </c>
      <c r="N22" s="3">
        <v>8.3673978954877867E-2</v>
      </c>
      <c r="O22" s="3">
        <v>5.6336956521739125</v>
      </c>
      <c r="P22" s="3">
        <v>9.2438023898698041E-2</v>
      </c>
      <c r="Q22" s="3">
        <v>7.4907608695652179</v>
      </c>
      <c r="R22" s="3">
        <v>0.12290886392009988</v>
      </c>
      <c r="S22" s="3">
        <v>7.77</v>
      </c>
      <c r="T22" s="3">
        <v>0.12749063670411984</v>
      </c>
      <c r="U22" s="27">
        <v>45304</v>
      </c>
      <c r="V22"/>
    </row>
    <row r="23" spans="1:22" x14ac:dyDescent="0.3">
      <c r="A23" t="s">
        <v>23</v>
      </c>
      <c r="B23" t="s">
        <v>76</v>
      </c>
      <c r="C23" t="s">
        <v>77</v>
      </c>
      <c r="D23" t="s">
        <v>78</v>
      </c>
      <c r="E23" s="3">
        <v>57</v>
      </c>
      <c r="F23" s="3">
        <v>5.0434782608695654</v>
      </c>
      <c r="G23" s="3">
        <v>8.6956521739130432E-2</v>
      </c>
      <c r="H23" s="3">
        <v>0.15217391304347827</v>
      </c>
      <c r="I23" s="3">
        <v>0.2608695652173913</v>
      </c>
      <c r="J23" s="3">
        <v>0</v>
      </c>
      <c r="K23" s="3">
        <v>0</v>
      </c>
      <c r="L23" s="3">
        <v>1.1147826086956518</v>
      </c>
      <c r="M23" s="3">
        <v>4.9263043478260871</v>
      </c>
      <c r="N23" s="3">
        <v>8.6426392067124339E-2</v>
      </c>
      <c r="O23" s="3">
        <v>5.0034782608695645</v>
      </c>
      <c r="P23" s="3">
        <v>8.7780320366132716E-2</v>
      </c>
      <c r="Q23" s="3">
        <v>9.187608695652175</v>
      </c>
      <c r="R23" s="3">
        <v>0.16118611746758202</v>
      </c>
      <c r="S23" s="3">
        <v>6.8677173913043479</v>
      </c>
      <c r="T23" s="3">
        <v>0.1204862700228833</v>
      </c>
      <c r="U23" s="27">
        <v>45239</v>
      </c>
      <c r="V23"/>
    </row>
    <row r="24" spans="1:22" x14ac:dyDescent="0.3">
      <c r="A24" t="s">
        <v>23</v>
      </c>
      <c r="B24" t="s">
        <v>79</v>
      </c>
      <c r="C24" t="s">
        <v>80</v>
      </c>
      <c r="D24" t="s">
        <v>81</v>
      </c>
      <c r="E24" s="3">
        <v>68.923913043478265</v>
      </c>
      <c r="F24" s="3">
        <v>5.7391304347826084</v>
      </c>
      <c r="G24" s="3">
        <v>0</v>
      </c>
      <c r="H24" s="3">
        <v>0</v>
      </c>
      <c r="I24" s="3">
        <v>0</v>
      </c>
      <c r="J24" s="3">
        <v>0</v>
      </c>
      <c r="K24" s="3">
        <v>0</v>
      </c>
      <c r="L24" s="3">
        <v>1.4828260869565215</v>
      </c>
      <c r="M24" s="3">
        <v>4.0625</v>
      </c>
      <c r="N24" s="3">
        <v>5.8941807285917046E-2</v>
      </c>
      <c r="O24" s="3">
        <v>5.3478260869565215</v>
      </c>
      <c r="P24" s="3">
        <v>7.7590285443936285E-2</v>
      </c>
      <c r="Q24" s="3">
        <v>4.8510869565217396</v>
      </c>
      <c r="R24" s="3">
        <v>7.0383220312253594E-2</v>
      </c>
      <c r="S24" s="3">
        <v>5.2573913043478271</v>
      </c>
      <c r="T24" s="3">
        <v>7.6278189560006315E-2</v>
      </c>
      <c r="U24" s="27">
        <v>45463</v>
      </c>
      <c r="V24"/>
    </row>
    <row r="25" spans="1:22" x14ac:dyDescent="0.3">
      <c r="A25" t="s">
        <v>23</v>
      </c>
      <c r="B25" t="s">
        <v>82</v>
      </c>
      <c r="C25" t="s">
        <v>47</v>
      </c>
      <c r="D25" t="s">
        <v>48</v>
      </c>
      <c r="E25" s="3">
        <v>43.532608695652172</v>
      </c>
      <c r="F25" s="3">
        <v>4.2608695652173916</v>
      </c>
      <c r="G25" s="3">
        <v>6.5217391304347824E-2</v>
      </c>
      <c r="H25" s="3">
        <v>0.47826086956521741</v>
      </c>
      <c r="I25" s="3">
        <v>0.17391304347826086</v>
      </c>
      <c r="J25" s="3">
        <v>0</v>
      </c>
      <c r="K25" s="3">
        <v>0</v>
      </c>
      <c r="L25" s="3">
        <v>0.33326086956521744</v>
      </c>
      <c r="M25" s="3">
        <v>2.6664130434782614</v>
      </c>
      <c r="N25" s="3">
        <v>6.1250936329588029E-2</v>
      </c>
      <c r="O25" s="3">
        <v>2.7654347826086956</v>
      </c>
      <c r="P25" s="3">
        <v>6.352559300873907E-2</v>
      </c>
      <c r="Q25" s="3">
        <v>3.7479347826086951</v>
      </c>
      <c r="R25" s="3">
        <v>8.6094881398252179E-2</v>
      </c>
      <c r="S25" s="3">
        <v>5.0683695652173917</v>
      </c>
      <c r="T25" s="3">
        <v>0.11642696629213485</v>
      </c>
      <c r="U25" s="27">
        <v>45194</v>
      </c>
      <c r="V25"/>
    </row>
    <row r="26" spans="1:22" x14ac:dyDescent="0.3">
      <c r="A26" t="s">
        <v>23</v>
      </c>
      <c r="B26" t="s">
        <v>83</v>
      </c>
      <c r="C26" t="s">
        <v>84</v>
      </c>
      <c r="D26" t="s">
        <v>39</v>
      </c>
      <c r="E26" s="3">
        <v>79.521739130434781</v>
      </c>
      <c r="F26" s="3">
        <v>5.7391304347826084</v>
      </c>
      <c r="G26" s="3">
        <v>0.14130434782608695</v>
      </c>
      <c r="H26" s="3">
        <v>0.2608695652173913</v>
      </c>
      <c r="I26" s="3">
        <v>4.7717391304347823</v>
      </c>
      <c r="J26" s="3">
        <v>0</v>
      </c>
      <c r="K26" s="3">
        <v>0</v>
      </c>
      <c r="L26" s="3">
        <v>0.45402173913043464</v>
      </c>
      <c r="M26" s="3">
        <v>4.7065217391304346</v>
      </c>
      <c r="N26" s="3">
        <v>5.9185347184253688E-2</v>
      </c>
      <c r="O26" s="3">
        <v>4.9103260869565215</v>
      </c>
      <c r="P26" s="3">
        <v>6.174822307271733E-2</v>
      </c>
      <c r="Q26" s="3">
        <v>3.9453260869565212</v>
      </c>
      <c r="R26" s="3">
        <v>4.9613176599234546E-2</v>
      </c>
      <c r="S26" s="3">
        <v>3.7202173913043479</v>
      </c>
      <c r="T26" s="3">
        <v>4.678239475123018E-2</v>
      </c>
      <c r="U26" s="27">
        <v>45373</v>
      </c>
      <c r="V26"/>
    </row>
    <row r="27" spans="1:22" x14ac:dyDescent="0.3">
      <c r="A27" t="s">
        <v>23</v>
      </c>
      <c r="B27" t="s">
        <v>85</v>
      </c>
      <c r="C27" t="s">
        <v>31</v>
      </c>
      <c r="D27" t="s">
        <v>32</v>
      </c>
      <c r="E27" s="3">
        <v>81.739130434782609</v>
      </c>
      <c r="F27" s="3">
        <v>11.478260869565217</v>
      </c>
      <c r="G27" s="3">
        <v>0</v>
      </c>
      <c r="H27" s="3">
        <v>0</v>
      </c>
      <c r="I27" s="3">
        <v>6.2065217391304346</v>
      </c>
      <c r="J27" s="3">
        <v>0</v>
      </c>
      <c r="K27" s="3">
        <v>0</v>
      </c>
      <c r="L27" s="3">
        <v>3.5084782608695657</v>
      </c>
      <c r="M27" s="3">
        <v>4.6711956521739131</v>
      </c>
      <c r="N27" s="3">
        <v>5.7147606382978722E-2</v>
      </c>
      <c r="O27" s="3">
        <v>11.116847826086957</v>
      </c>
      <c r="P27" s="3">
        <v>0.13600398936170213</v>
      </c>
      <c r="Q27" s="3">
        <v>10.377065217391305</v>
      </c>
      <c r="R27" s="3">
        <v>0.12695345744680853</v>
      </c>
      <c r="S27" s="3">
        <v>12.367282608695652</v>
      </c>
      <c r="T27" s="3">
        <v>0.15130186170212764</v>
      </c>
      <c r="U27" s="27">
        <v>45387</v>
      </c>
      <c r="V27"/>
    </row>
    <row r="28" spans="1:22" x14ac:dyDescent="0.3">
      <c r="A28" t="s">
        <v>23</v>
      </c>
      <c r="B28" t="s">
        <v>86</v>
      </c>
      <c r="C28" t="s">
        <v>87</v>
      </c>
      <c r="D28" t="s">
        <v>64</v>
      </c>
      <c r="E28" s="3">
        <v>28.206521739130434</v>
      </c>
      <c r="F28" s="3">
        <v>5.5652173913043477</v>
      </c>
      <c r="G28" s="3">
        <v>0.2608695652173913</v>
      </c>
      <c r="H28" s="3">
        <v>0.2608695652173913</v>
      </c>
      <c r="I28" s="3">
        <v>0.2608695652173913</v>
      </c>
      <c r="J28" s="3">
        <v>0</v>
      </c>
      <c r="K28" s="3">
        <v>0</v>
      </c>
      <c r="L28" s="3">
        <v>3.5869565217391307E-3</v>
      </c>
      <c r="M28" s="3">
        <v>0</v>
      </c>
      <c r="N28" s="3">
        <v>0</v>
      </c>
      <c r="O28" s="3">
        <v>9.2391304347826081E-2</v>
      </c>
      <c r="P28" s="3">
        <v>3.2755298651252407E-3</v>
      </c>
      <c r="Q28" s="3">
        <v>2.5268478260869571</v>
      </c>
      <c r="R28" s="3">
        <v>8.9583815028901753E-2</v>
      </c>
      <c r="S28" s="3">
        <v>4.2122826086956522</v>
      </c>
      <c r="T28" s="3">
        <v>0.14933718689788056</v>
      </c>
      <c r="U28" s="27">
        <v>45242</v>
      </c>
      <c r="V28"/>
    </row>
    <row r="29" spans="1:22" x14ac:dyDescent="0.3">
      <c r="A29" t="s">
        <v>23</v>
      </c>
      <c r="B29" t="s">
        <v>88</v>
      </c>
      <c r="C29" t="s">
        <v>89</v>
      </c>
      <c r="D29" t="s">
        <v>90</v>
      </c>
      <c r="E29" s="3">
        <v>58.815217391304351</v>
      </c>
      <c r="F29" s="3">
        <v>5.1304347826086953</v>
      </c>
      <c r="G29" s="3">
        <v>6.5217391304347824E-2</v>
      </c>
      <c r="H29" s="3">
        <v>0.19565217391304349</v>
      </c>
      <c r="I29" s="3">
        <v>0.2608695652173913</v>
      </c>
      <c r="J29" s="3">
        <v>0</v>
      </c>
      <c r="K29" s="3">
        <v>0</v>
      </c>
      <c r="L29" s="3">
        <v>1.822065217391305</v>
      </c>
      <c r="M29" s="3">
        <v>10.841304347826085</v>
      </c>
      <c r="N29" s="3">
        <v>0.18432822029199775</v>
      </c>
      <c r="O29" s="3">
        <v>4.6360869565217389</v>
      </c>
      <c r="P29" s="3">
        <v>7.8824616521899829E-2</v>
      </c>
      <c r="Q29" s="3">
        <v>3.3200000000000003</v>
      </c>
      <c r="R29" s="3">
        <v>5.644797634448346E-2</v>
      </c>
      <c r="S29" s="3">
        <v>3.8941304347826087</v>
      </c>
      <c r="T29" s="3">
        <v>6.6209573091849924E-2</v>
      </c>
      <c r="U29" s="27">
        <v>45147</v>
      </c>
      <c r="V29"/>
    </row>
    <row r="30" spans="1:22" x14ac:dyDescent="0.3">
      <c r="A30" t="s">
        <v>23</v>
      </c>
      <c r="B30" t="s">
        <v>91</v>
      </c>
      <c r="C30" t="s">
        <v>92</v>
      </c>
      <c r="D30" t="s">
        <v>93</v>
      </c>
      <c r="E30" s="3">
        <v>49.706521739130437</v>
      </c>
      <c r="F30" s="3">
        <v>5.7391304347826084</v>
      </c>
      <c r="G30" s="3">
        <v>0</v>
      </c>
      <c r="H30" s="3">
        <v>0.2608695652173913</v>
      </c>
      <c r="I30" s="3">
        <v>5.9891304347826084</v>
      </c>
      <c r="J30" s="3">
        <v>0</v>
      </c>
      <c r="K30" s="3">
        <v>0</v>
      </c>
      <c r="L30" s="3">
        <v>1.8519565217391307</v>
      </c>
      <c r="M30" s="3">
        <v>5.2146739130434785</v>
      </c>
      <c r="N30" s="3">
        <v>0.1049092499453313</v>
      </c>
      <c r="O30" s="3">
        <v>4.7336956521739131</v>
      </c>
      <c r="P30" s="3">
        <v>9.5232888694511256E-2</v>
      </c>
      <c r="Q30" s="3">
        <v>2.2949999999999999</v>
      </c>
      <c r="R30" s="3">
        <v>4.6171003717472119E-2</v>
      </c>
      <c r="S30" s="3">
        <v>3.6165217391304352</v>
      </c>
      <c r="T30" s="3">
        <v>7.275748961294555E-2</v>
      </c>
      <c r="U30" s="27">
        <v>45208</v>
      </c>
      <c r="V30"/>
    </row>
    <row r="31" spans="1:22" x14ac:dyDescent="0.3">
      <c r="A31" t="s">
        <v>23</v>
      </c>
      <c r="B31" t="s">
        <v>94</v>
      </c>
      <c r="C31" t="s">
        <v>95</v>
      </c>
      <c r="D31" t="s">
        <v>96</v>
      </c>
      <c r="E31" s="3">
        <v>57.782608695652172</v>
      </c>
      <c r="F31" s="3">
        <v>5.7391304347826084</v>
      </c>
      <c r="G31" s="3">
        <v>1.0869565217391304E-2</v>
      </c>
      <c r="H31" s="3">
        <v>0.22826086956521738</v>
      </c>
      <c r="I31" s="3">
        <v>0.46739130434782611</v>
      </c>
      <c r="J31" s="3">
        <v>0</v>
      </c>
      <c r="K31" s="3">
        <v>0</v>
      </c>
      <c r="L31" s="3">
        <v>0.30010869565217402</v>
      </c>
      <c r="M31" s="3">
        <v>4.9032608695652176</v>
      </c>
      <c r="N31" s="3">
        <v>8.4857035364936051E-2</v>
      </c>
      <c r="O31" s="3">
        <v>4.2950000000000008</v>
      </c>
      <c r="P31" s="3">
        <v>7.4330323551542524E-2</v>
      </c>
      <c r="Q31" s="3">
        <v>3.4320652173913042</v>
      </c>
      <c r="R31" s="3">
        <v>5.9396162528216702E-2</v>
      </c>
      <c r="S31" s="3">
        <v>5.0167391304347824</v>
      </c>
      <c r="T31" s="3">
        <v>8.6820917983446197E-2</v>
      </c>
      <c r="U31" s="27">
        <v>45351</v>
      </c>
      <c r="V31"/>
    </row>
    <row r="32" spans="1:22" x14ac:dyDescent="0.3">
      <c r="A32" t="s">
        <v>23</v>
      </c>
      <c r="B32" t="s">
        <v>97</v>
      </c>
      <c r="C32" t="s">
        <v>98</v>
      </c>
      <c r="D32" t="s">
        <v>93</v>
      </c>
      <c r="E32" s="3">
        <v>44.032608695652172</v>
      </c>
      <c r="F32" s="3">
        <v>4.3478260869565215</v>
      </c>
      <c r="G32" s="3">
        <v>0</v>
      </c>
      <c r="H32" s="3">
        <v>0.22826086956521738</v>
      </c>
      <c r="I32" s="3">
        <v>0.20652173913043478</v>
      </c>
      <c r="J32" s="3">
        <v>0</v>
      </c>
      <c r="K32" s="3">
        <v>0</v>
      </c>
      <c r="L32" s="3">
        <v>3.0519565217391316</v>
      </c>
      <c r="M32" s="3">
        <v>5.2554347826086953</v>
      </c>
      <c r="N32" s="3">
        <v>0.11935324611207108</v>
      </c>
      <c r="O32" s="3">
        <v>5.0679347826086953</v>
      </c>
      <c r="P32" s="3">
        <v>0.11509503826215749</v>
      </c>
      <c r="Q32" s="3">
        <v>3.6021739130434782</v>
      </c>
      <c r="R32" s="3">
        <v>8.180696124413725E-2</v>
      </c>
      <c r="S32" s="3">
        <v>4.6513043478260867</v>
      </c>
      <c r="T32" s="3">
        <v>0.10563317699333498</v>
      </c>
      <c r="U32" s="27">
        <v>45442</v>
      </c>
      <c r="V32"/>
    </row>
    <row r="33" spans="1:22" x14ac:dyDescent="0.3">
      <c r="A33" t="s">
        <v>23</v>
      </c>
      <c r="B33" t="s">
        <v>99</v>
      </c>
      <c r="C33" t="s">
        <v>100</v>
      </c>
      <c r="D33" t="s">
        <v>53</v>
      </c>
      <c r="E33" s="3">
        <v>58.739130434782609</v>
      </c>
      <c r="F33" s="3">
        <v>5.5815217391304346</v>
      </c>
      <c r="G33" s="3">
        <v>0.52173913043478259</v>
      </c>
      <c r="H33" s="3">
        <v>0</v>
      </c>
      <c r="I33" s="3">
        <v>0</v>
      </c>
      <c r="J33" s="3">
        <v>0</v>
      </c>
      <c r="K33" s="3">
        <v>0</v>
      </c>
      <c r="L33" s="3">
        <v>2.0596739130434782</v>
      </c>
      <c r="M33" s="3">
        <v>3.4347826086956523</v>
      </c>
      <c r="N33" s="3">
        <v>5.8475203552923759E-2</v>
      </c>
      <c r="O33" s="3">
        <v>6.0733695652173916</v>
      </c>
      <c r="P33" s="3">
        <v>0.10339563286454478</v>
      </c>
      <c r="Q33" s="3">
        <v>3.73054347826087</v>
      </c>
      <c r="R33" s="3">
        <v>6.3510362694300521E-2</v>
      </c>
      <c r="S33" s="3">
        <v>4.7244565217391301</v>
      </c>
      <c r="T33" s="3">
        <v>8.0431162102146556E-2</v>
      </c>
      <c r="U33" s="27">
        <v>45148</v>
      </c>
      <c r="V33"/>
    </row>
    <row r="34" spans="1:22" x14ac:dyDescent="0.3">
      <c r="A34" t="s">
        <v>23</v>
      </c>
      <c r="B34" t="s">
        <v>101</v>
      </c>
      <c r="C34" t="s">
        <v>102</v>
      </c>
      <c r="D34" t="s">
        <v>93</v>
      </c>
      <c r="E34" s="3">
        <v>64.565217391304344</v>
      </c>
      <c r="F34" s="3">
        <v>9.2201086956521738</v>
      </c>
      <c r="G34" s="3">
        <v>0</v>
      </c>
      <c r="H34" s="3">
        <v>0</v>
      </c>
      <c r="I34" s="3">
        <v>0</v>
      </c>
      <c r="J34" s="3">
        <v>0</v>
      </c>
      <c r="K34" s="3">
        <v>0</v>
      </c>
      <c r="L34" s="3">
        <v>2.2034782608695651</v>
      </c>
      <c r="M34" s="3">
        <v>0</v>
      </c>
      <c r="N34" s="3">
        <v>0</v>
      </c>
      <c r="O34" s="3">
        <v>0</v>
      </c>
      <c r="P34" s="3">
        <v>0</v>
      </c>
      <c r="Q34" s="3">
        <v>3.5429347826086959</v>
      </c>
      <c r="R34" s="3">
        <v>5.487373737373738E-2</v>
      </c>
      <c r="S34" s="3">
        <v>6.0664130434782617</v>
      </c>
      <c r="T34" s="3">
        <v>9.3957912457912476E-2</v>
      </c>
      <c r="U34" s="27">
        <v>45318</v>
      </c>
      <c r="V34"/>
    </row>
    <row r="35" spans="1:22" x14ac:dyDescent="0.3">
      <c r="A35" t="s">
        <v>23</v>
      </c>
      <c r="B35" t="s">
        <v>103</v>
      </c>
      <c r="C35" t="s">
        <v>104</v>
      </c>
      <c r="D35" t="s">
        <v>58</v>
      </c>
      <c r="E35" s="3">
        <v>67.304347826086953</v>
      </c>
      <c r="F35" s="3">
        <v>5.7391304347826084</v>
      </c>
      <c r="G35" s="3">
        <v>0</v>
      </c>
      <c r="H35" s="3">
        <v>0.2608695652173913</v>
      </c>
      <c r="I35" s="3">
        <v>6.5760869565217392</v>
      </c>
      <c r="J35" s="3">
        <v>0</v>
      </c>
      <c r="K35" s="3">
        <v>0</v>
      </c>
      <c r="L35" s="3">
        <v>1.8408695652173914</v>
      </c>
      <c r="M35" s="3">
        <v>5.7119565217391308</v>
      </c>
      <c r="N35" s="3">
        <v>8.4867571059431532E-2</v>
      </c>
      <c r="O35" s="3">
        <v>5.4891304347826084</v>
      </c>
      <c r="P35" s="3">
        <v>8.1556847545219635E-2</v>
      </c>
      <c r="Q35" s="3">
        <v>6.8266304347826079</v>
      </c>
      <c r="R35" s="3">
        <v>0.10142926356589146</v>
      </c>
      <c r="S35" s="3">
        <v>7.5932608695652171</v>
      </c>
      <c r="T35" s="3">
        <v>0.11281976744186047</v>
      </c>
      <c r="U35" s="27">
        <v>45364</v>
      </c>
      <c r="V35"/>
    </row>
    <row r="36" spans="1:22" x14ac:dyDescent="0.3">
      <c r="A36" t="s">
        <v>23</v>
      </c>
      <c r="B36" t="s">
        <v>105</v>
      </c>
      <c r="C36" t="s">
        <v>106</v>
      </c>
      <c r="D36" t="s">
        <v>107</v>
      </c>
      <c r="E36" s="3">
        <v>73.141304347826093</v>
      </c>
      <c r="F36" s="3">
        <v>5.7391304347826084</v>
      </c>
      <c r="G36" s="3">
        <v>0.13043478260869565</v>
      </c>
      <c r="H36" s="3">
        <v>0.32608695652173914</v>
      </c>
      <c r="I36" s="3">
        <v>0.31521739130434784</v>
      </c>
      <c r="J36" s="3">
        <v>0</v>
      </c>
      <c r="K36" s="3">
        <v>0</v>
      </c>
      <c r="L36" s="3">
        <v>1.5755434782608697</v>
      </c>
      <c r="M36" s="3">
        <v>3.1466304347826086</v>
      </c>
      <c r="N36" s="3">
        <v>4.3021251300341797E-2</v>
      </c>
      <c r="O36" s="3">
        <v>5.7496739130434786</v>
      </c>
      <c r="P36" s="3">
        <v>7.8610491900728191E-2</v>
      </c>
      <c r="Q36" s="3">
        <v>4.9914130434782606</v>
      </c>
      <c r="R36" s="3">
        <v>6.8243423985733381E-2</v>
      </c>
      <c r="S36" s="3">
        <v>4.5760869565217392</v>
      </c>
      <c r="T36" s="3">
        <v>6.2565017090206565E-2</v>
      </c>
      <c r="U36" s="27">
        <v>45201</v>
      </c>
      <c r="V36"/>
    </row>
    <row r="37" spans="1:22" x14ac:dyDescent="0.3">
      <c r="A37" t="s">
        <v>23</v>
      </c>
      <c r="B37" t="s">
        <v>108</v>
      </c>
      <c r="C37" t="s">
        <v>109</v>
      </c>
      <c r="D37" t="s">
        <v>12</v>
      </c>
      <c r="E37" s="3">
        <v>49.597826086956523</v>
      </c>
      <c r="F37" s="3">
        <v>5.6521739130434785</v>
      </c>
      <c r="G37" s="3">
        <v>3.2608695652173912E-2</v>
      </c>
      <c r="H37" s="3">
        <v>9.7826086956521743E-2</v>
      </c>
      <c r="I37" s="3">
        <v>0.17391304347826086</v>
      </c>
      <c r="J37" s="3">
        <v>0</v>
      </c>
      <c r="K37" s="3">
        <v>0</v>
      </c>
      <c r="L37" s="3">
        <v>0</v>
      </c>
      <c r="M37" s="3">
        <v>5.6521739130434785</v>
      </c>
      <c r="N37" s="3">
        <v>0.11396011396011396</v>
      </c>
      <c r="O37" s="3">
        <v>0</v>
      </c>
      <c r="P37" s="3">
        <v>0</v>
      </c>
      <c r="Q37" s="3">
        <v>5.8586956521739134E-2</v>
      </c>
      <c r="R37" s="3">
        <v>1.1812404120096428E-3</v>
      </c>
      <c r="S37" s="3">
        <v>0.57967391304347826</v>
      </c>
      <c r="T37" s="3">
        <v>1.1687486302870918E-2</v>
      </c>
      <c r="U37" s="27">
        <v>45430</v>
      </c>
      <c r="V37"/>
    </row>
    <row r="38" spans="1:22" x14ac:dyDescent="0.3">
      <c r="A38" t="s">
        <v>23</v>
      </c>
      <c r="B38" t="s">
        <v>110</v>
      </c>
      <c r="C38" t="s">
        <v>31</v>
      </c>
      <c r="D38" t="s">
        <v>32</v>
      </c>
      <c r="E38" s="3">
        <v>95.608695652173907</v>
      </c>
      <c r="F38" s="3">
        <v>11.478260869565217</v>
      </c>
      <c r="G38" s="3">
        <v>0</v>
      </c>
      <c r="H38" s="3">
        <v>0</v>
      </c>
      <c r="I38" s="3">
        <v>4.7826086956521738</v>
      </c>
      <c r="J38" s="3">
        <v>0</v>
      </c>
      <c r="K38" s="3">
        <v>0</v>
      </c>
      <c r="L38" s="3">
        <v>5.7250000000000014</v>
      </c>
      <c r="M38" s="3">
        <v>5.6657608695652177</v>
      </c>
      <c r="N38" s="3">
        <v>5.9259890859481593E-2</v>
      </c>
      <c r="O38" s="3">
        <v>13.111413043478262</v>
      </c>
      <c r="P38" s="3">
        <v>0.13713619827194182</v>
      </c>
      <c r="Q38" s="3">
        <v>7.9383695652173909</v>
      </c>
      <c r="R38" s="3">
        <v>8.3029786266484773E-2</v>
      </c>
      <c r="S38" s="3">
        <v>8.5256521739130449</v>
      </c>
      <c r="T38" s="3">
        <v>8.9172351068667596E-2</v>
      </c>
      <c r="U38" s="27">
        <v>45460</v>
      </c>
      <c r="V38"/>
    </row>
    <row r="39" spans="1:22" x14ac:dyDescent="0.3">
      <c r="A39" t="s">
        <v>23</v>
      </c>
      <c r="B39" t="s">
        <v>111</v>
      </c>
      <c r="C39" t="s">
        <v>112</v>
      </c>
      <c r="D39" t="s">
        <v>11</v>
      </c>
      <c r="E39" s="3">
        <v>53.293478260869563</v>
      </c>
      <c r="F39" s="3">
        <v>2.9456521739130435</v>
      </c>
      <c r="G39" s="3">
        <v>0.2608695652173913</v>
      </c>
      <c r="H39" s="3">
        <v>0.2608695652173913</v>
      </c>
      <c r="I39" s="3">
        <v>0.35869565217391303</v>
      </c>
      <c r="J39" s="3">
        <v>0</v>
      </c>
      <c r="K39" s="3">
        <v>0</v>
      </c>
      <c r="L39" s="3">
        <v>0.29456521739130437</v>
      </c>
      <c r="M39" s="3">
        <v>13.056521739130432</v>
      </c>
      <c r="N39" s="3">
        <v>0.24499286151335911</v>
      </c>
      <c r="O39" s="3">
        <v>10.330760869565216</v>
      </c>
      <c r="P39" s="3">
        <v>0.19384662451560267</v>
      </c>
      <c r="Q39" s="3">
        <v>3.7510869565217391</v>
      </c>
      <c r="R39" s="3">
        <v>7.0385478278604932E-2</v>
      </c>
      <c r="S39" s="3">
        <v>4.8354347826086954</v>
      </c>
      <c r="T39" s="3">
        <v>9.0732204772588212E-2</v>
      </c>
      <c r="U39" s="27">
        <v>45451</v>
      </c>
      <c r="V39"/>
    </row>
    <row r="40" spans="1:22" x14ac:dyDescent="0.3">
      <c r="A40" t="s">
        <v>23</v>
      </c>
      <c r="B40" t="s">
        <v>113</v>
      </c>
      <c r="C40" t="s">
        <v>114</v>
      </c>
      <c r="D40" t="s">
        <v>39</v>
      </c>
      <c r="E40" s="3">
        <v>39.108695652173914</v>
      </c>
      <c r="F40" s="3">
        <v>5.2146739130434785</v>
      </c>
      <c r="G40" s="3">
        <v>0</v>
      </c>
      <c r="H40" s="3">
        <v>8.6956521739130432E-2</v>
      </c>
      <c r="I40" s="3">
        <v>6.5217391304347824E-2</v>
      </c>
      <c r="J40" s="3">
        <v>0</v>
      </c>
      <c r="K40" s="3">
        <v>0</v>
      </c>
      <c r="L40" s="3">
        <v>0</v>
      </c>
      <c r="M40" s="3">
        <v>4.7527173913043477</v>
      </c>
      <c r="N40" s="3">
        <v>0.12152584769316287</v>
      </c>
      <c r="O40" s="3">
        <v>6.1603260869565215</v>
      </c>
      <c r="P40" s="3">
        <v>0.15751806559199555</v>
      </c>
      <c r="Q40" s="3">
        <v>0</v>
      </c>
      <c r="R40" s="3">
        <v>0</v>
      </c>
      <c r="S40" s="3">
        <v>0</v>
      </c>
      <c r="T40" s="3">
        <v>0</v>
      </c>
      <c r="U40" s="27">
        <v>45143</v>
      </c>
      <c r="V40"/>
    </row>
    <row r="41" spans="1:22" x14ac:dyDescent="0.3">
      <c r="A41" t="s">
        <v>23</v>
      </c>
      <c r="B41" t="s">
        <v>115</v>
      </c>
      <c r="C41" t="s">
        <v>116</v>
      </c>
      <c r="D41" t="s">
        <v>117</v>
      </c>
      <c r="E41" s="3">
        <v>64.467391304347828</v>
      </c>
      <c r="F41" s="3">
        <v>5.1413043478260869</v>
      </c>
      <c r="G41" s="3">
        <v>0</v>
      </c>
      <c r="H41" s="3">
        <v>0</v>
      </c>
      <c r="I41" s="3">
        <v>0</v>
      </c>
      <c r="J41" s="3">
        <v>0</v>
      </c>
      <c r="K41" s="3">
        <v>0</v>
      </c>
      <c r="L41" s="3">
        <v>0.66391304347826086</v>
      </c>
      <c r="M41" s="3">
        <v>4.7679347826086964</v>
      </c>
      <c r="N41" s="3">
        <v>7.3958860225931553E-2</v>
      </c>
      <c r="O41" s="3">
        <v>5.3426086956521734</v>
      </c>
      <c r="P41" s="3">
        <v>8.2873039959534642E-2</v>
      </c>
      <c r="Q41" s="3">
        <v>3.1940217391304362</v>
      </c>
      <c r="R41" s="3">
        <v>4.9544764795144178E-2</v>
      </c>
      <c r="S41" s="3">
        <v>2.8242391304347829</v>
      </c>
      <c r="T41" s="3">
        <v>4.3808801213960552E-2</v>
      </c>
      <c r="U41" s="27">
        <v>45245</v>
      </c>
      <c r="V41"/>
    </row>
    <row r="42" spans="1:22" x14ac:dyDescent="0.3">
      <c r="A42" t="s">
        <v>23</v>
      </c>
      <c r="B42" t="s">
        <v>118</v>
      </c>
      <c r="C42" t="s">
        <v>119</v>
      </c>
      <c r="D42" t="s">
        <v>8</v>
      </c>
      <c r="E42" s="3">
        <v>49.532608695652172</v>
      </c>
      <c r="F42" s="3">
        <v>5.7391304347826084</v>
      </c>
      <c r="G42" s="3">
        <v>5.434782608695652E-2</v>
      </c>
      <c r="H42" s="3">
        <v>0.13043478260869565</v>
      </c>
      <c r="I42" s="3">
        <v>0</v>
      </c>
      <c r="J42" s="3">
        <v>0</v>
      </c>
      <c r="K42" s="3">
        <v>0</v>
      </c>
      <c r="L42" s="3">
        <v>0.6116304347826087</v>
      </c>
      <c r="M42" s="3">
        <v>0</v>
      </c>
      <c r="N42" s="3">
        <v>0</v>
      </c>
      <c r="O42" s="3">
        <v>5.2194565217391302</v>
      </c>
      <c r="P42" s="3">
        <v>0.10537414965986394</v>
      </c>
      <c r="Q42" s="3">
        <v>2.2085869565217391</v>
      </c>
      <c r="R42" s="3">
        <v>4.4588545095457538E-2</v>
      </c>
      <c r="S42" s="3">
        <v>3.0010869565217395</v>
      </c>
      <c r="T42" s="3">
        <v>6.0588106210226034E-2</v>
      </c>
      <c r="U42" s="27">
        <v>45433</v>
      </c>
      <c r="V42"/>
    </row>
    <row r="43" spans="1:22" x14ac:dyDescent="0.3">
      <c r="A43" t="s">
        <v>23</v>
      </c>
      <c r="B43" t="s">
        <v>120</v>
      </c>
      <c r="C43" t="s">
        <v>31</v>
      </c>
      <c r="D43" t="s">
        <v>32</v>
      </c>
      <c r="E43" s="3">
        <v>67.130434782608702</v>
      </c>
      <c r="F43" s="3">
        <v>5.5652173913043477</v>
      </c>
      <c r="G43" s="3">
        <v>0.27173913043478259</v>
      </c>
      <c r="H43" s="3">
        <v>1.4021739130434783</v>
      </c>
      <c r="I43" s="3">
        <v>0</v>
      </c>
      <c r="J43" s="3">
        <v>0</v>
      </c>
      <c r="K43" s="3">
        <v>0.82608695652173914</v>
      </c>
      <c r="L43" s="3">
        <v>9.2673913043478269</v>
      </c>
      <c r="M43" s="3">
        <v>6.3226086956521721</v>
      </c>
      <c r="N43" s="3">
        <v>9.4183937823834163E-2</v>
      </c>
      <c r="O43" s="3">
        <v>14.500326086956523</v>
      </c>
      <c r="P43" s="3">
        <v>0.21600226683937823</v>
      </c>
      <c r="Q43" s="3">
        <v>11.41054347826087</v>
      </c>
      <c r="R43" s="3">
        <v>0.16997571243523316</v>
      </c>
      <c r="S43" s="3">
        <v>6.2924999999999995</v>
      </c>
      <c r="T43" s="3">
        <v>9.3735427461139886E-2</v>
      </c>
      <c r="U43" s="27">
        <v>45458</v>
      </c>
      <c r="V43"/>
    </row>
    <row r="44" spans="1:22" x14ac:dyDescent="0.3">
      <c r="A44" t="s">
        <v>23</v>
      </c>
      <c r="B44" t="s">
        <v>121</v>
      </c>
      <c r="C44" t="s">
        <v>122</v>
      </c>
      <c r="D44" t="s">
        <v>123</v>
      </c>
      <c r="E44" s="3">
        <v>74.391304347826093</v>
      </c>
      <c r="F44" s="3">
        <v>5.4211956521739131</v>
      </c>
      <c r="G44" s="3">
        <v>0.21739130434782608</v>
      </c>
      <c r="H44" s="3">
        <v>0.2608695652173913</v>
      </c>
      <c r="I44" s="3">
        <v>0.2608695652173913</v>
      </c>
      <c r="J44" s="3">
        <v>0</v>
      </c>
      <c r="K44" s="3">
        <v>0</v>
      </c>
      <c r="L44" s="3">
        <v>0.79695652173913034</v>
      </c>
      <c r="M44" s="3">
        <v>5.0391304347826082</v>
      </c>
      <c r="N44" s="3">
        <v>6.7738164815897131E-2</v>
      </c>
      <c r="O44" s="3">
        <v>5.2663043478260869</v>
      </c>
      <c r="P44" s="3">
        <v>7.0791934541203971E-2</v>
      </c>
      <c r="Q44" s="3">
        <v>3.3142391304347827</v>
      </c>
      <c r="R44" s="3">
        <v>4.4551431911163057E-2</v>
      </c>
      <c r="S44" s="3">
        <v>4.1177173913043479</v>
      </c>
      <c r="T44" s="3">
        <v>5.5352133255406194E-2</v>
      </c>
      <c r="U44" s="27">
        <v>45350</v>
      </c>
      <c r="V44"/>
    </row>
    <row r="45" spans="1:22" x14ac:dyDescent="0.3">
      <c r="A45" t="s">
        <v>23</v>
      </c>
      <c r="B45" t="s">
        <v>124</v>
      </c>
      <c r="C45" t="s">
        <v>25</v>
      </c>
      <c r="D45" t="s">
        <v>26</v>
      </c>
      <c r="E45" s="3">
        <v>61.108695652173914</v>
      </c>
      <c r="F45" s="3">
        <v>5.3043478260869561</v>
      </c>
      <c r="G45" s="3">
        <v>0.84782608695652173</v>
      </c>
      <c r="H45" s="3">
        <v>0.2391304347826087</v>
      </c>
      <c r="I45" s="3">
        <v>0.2608695652173913</v>
      </c>
      <c r="J45" s="3">
        <v>0</v>
      </c>
      <c r="K45" s="3">
        <v>0</v>
      </c>
      <c r="L45" s="3">
        <v>3.2065217391304346</v>
      </c>
      <c r="M45" s="3">
        <v>4.5353260869565215</v>
      </c>
      <c r="N45" s="3">
        <v>7.4217360369975088E-2</v>
      </c>
      <c r="O45" s="3">
        <v>4.6739130434782608</v>
      </c>
      <c r="P45" s="3">
        <v>7.6485236570615442E-2</v>
      </c>
      <c r="Q45" s="3">
        <v>4.46</v>
      </c>
      <c r="R45" s="3">
        <v>7.2984702952685873E-2</v>
      </c>
      <c r="S45" s="3">
        <v>4.5754347826086956</v>
      </c>
      <c r="T45" s="3">
        <v>7.4873710423336889E-2</v>
      </c>
      <c r="U45" s="27">
        <v>45182</v>
      </c>
      <c r="V45"/>
    </row>
    <row r="46" spans="1:22" x14ac:dyDescent="0.3">
      <c r="A46" t="s">
        <v>23</v>
      </c>
      <c r="B46" t="s">
        <v>125</v>
      </c>
      <c r="C46" t="s">
        <v>104</v>
      </c>
      <c r="D46" t="s">
        <v>58</v>
      </c>
      <c r="E46" s="3">
        <v>104.45652173913044</v>
      </c>
      <c r="F46" s="3">
        <v>28.501304347826085</v>
      </c>
      <c r="G46" s="3">
        <v>0.34782608695652173</v>
      </c>
      <c r="H46" s="3">
        <v>0</v>
      </c>
      <c r="I46" s="3">
        <v>1.1847826086956521</v>
      </c>
      <c r="J46" s="3">
        <v>0</v>
      </c>
      <c r="K46" s="3">
        <v>0</v>
      </c>
      <c r="L46" s="3">
        <v>14.015000000000001</v>
      </c>
      <c r="M46" s="3">
        <v>5.4148913043478242</v>
      </c>
      <c r="N46" s="3">
        <v>5.1838709677419333E-2</v>
      </c>
      <c r="O46" s="3">
        <v>5.6485869565217373</v>
      </c>
      <c r="P46" s="3">
        <v>5.4075962539021832E-2</v>
      </c>
      <c r="Q46" s="3">
        <v>17.742173913043477</v>
      </c>
      <c r="R46" s="3">
        <v>0.16985223725286158</v>
      </c>
      <c r="S46" s="3">
        <v>22.174565217391297</v>
      </c>
      <c r="T46" s="3">
        <v>0.21228511966701347</v>
      </c>
      <c r="U46" s="27">
        <v>45363</v>
      </c>
      <c r="V46"/>
    </row>
    <row r="47" spans="1:22" x14ac:dyDescent="0.3">
      <c r="A47" t="s">
        <v>23</v>
      </c>
      <c r="B47" t="s">
        <v>126</v>
      </c>
      <c r="C47" t="s">
        <v>127</v>
      </c>
      <c r="D47" t="s">
        <v>35</v>
      </c>
      <c r="E47" s="3">
        <v>76.304347826086953</v>
      </c>
      <c r="F47" s="3">
        <v>5.7391304347826084</v>
      </c>
      <c r="G47" s="3">
        <v>0.2608695652173913</v>
      </c>
      <c r="H47" s="3">
        <v>0.2608695652173913</v>
      </c>
      <c r="I47" s="3">
        <v>0.17391304347826086</v>
      </c>
      <c r="J47" s="3">
        <v>0</v>
      </c>
      <c r="K47" s="3">
        <v>0.53260869565217395</v>
      </c>
      <c r="L47" s="3">
        <v>2.4585869565217386</v>
      </c>
      <c r="M47" s="3">
        <v>0.8178260869565217</v>
      </c>
      <c r="N47" s="3">
        <v>1.0717948717948718E-2</v>
      </c>
      <c r="O47" s="3">
        <v>0</v>
      </c>
      <c r="P47" s="3">
        <v>0</v>
      </c>
      <c r="Q47" s="3">
        <v>9.5144565217391293</v>
      </c>
      <c r="R47" s="3">
        <v>0.12469088319088319</v>
      </c>
      <c r="S47" s="3">
        <v>10.080434782608696</v>
      </c>
      <c r="T47" s="3">
        <v>0.13210826210826213</v>
      </c>
      <c r="U47" s="27">
        <v>45326</v>
      </c>
      <c r="V47"/>
    </row>
    <row r="48" spans="1:22" x14ac:dyDescent="0.3">
      <c r="A48" t="s">
        <v>23</v>
      </c>
      <c r="B48" t="s">
        <v>128</v>
      </c>
      <c r="C48" t="s">
        <v>129</v>
      </c>
      <c r="D48" t="s">
        <v>130</v>
      </c>
      <c r="E48" s="3">
        <v>39.891304347826086</v>
      </c>
      <c r="F48" s="3">
        <v>6</v>
      </c>
      <c r="G48" s="3">
        <v>0.19565217391304349</v>
      </c>
      <c r="H48" s="3">
        <v>0.2608695652173913</v>
      </c>
      <c r="I48" s="3">
        <v>0.2608695652173913</v>
      </c>
      <c r="J48" s="3">
        <v>0</v>
      </c>
      <c r="K48" s="3">
        <v>0</v>
      </c>
      <c r="L48" s="3">
        <v>0.39391304347826084</v>
      </c>
      <c r="M48" s="3">
        <v>0</v>
      </c>
      <c r="N48" s="3">
        <v>0</v>
      </c>
      <c r="O48" s="3">
        <v>5.6141304347826084</v>
      </c>
      <c r="P48" s="3">
        <v>0.14073569482288828</v>
      </c>
      <c r="Q48" s="3">
        <v>1.0330434782608693</v>
      </c>
      <c r="R48" s="3">
        <v>2.5896457765667569E-2</v>
      </c>
      <c r="S48" s="3">
        <v>0.55489130434782608</v>
      </c>
      <c r="T48" s="3">
        <v>1.3910081743869211E-2</v>
      </c>
      <c r="U48" s="27">
        <v>45177</v>
      </c>
      <c r="V48"/>
    </row>
    <row r="49" spans="1:22" x14ac:dyDescent="0.3">
      <c r="A49" t="s">
        <v>23</v>
      </c>
      <c r="B49" t="s">
        <v>131</v>
      </c>
      <c r="C49" t="s">
        <v>132</v>
      </c>
      <c r="D49" t="s">
        <v>133</v>
      </c>
      <c r="E49" s="3">
        <v>49.369565217391305</v>
      </c>
      <c r="F49" s="3">
        <v>0</v>
      </c>
      <c r="G49" s="3">
        <v>0</v>
      </c>
      <c r="H49" s="3">
        <v>0.21739130434782608</v>
      </c>
      <c r="I49" s="3">
        <v>6.1739130434782608</v>
      </c>
      <c r="J49" s="3">
        <v>0</v>
      </c>
      <c r="K49" s="3">
        <v>0</v>
      </c>
      <c r="L49" s="3">
        <v>1.0869565217391304E-2</v>
      </c>
      <c r="M49" s="3">
        <v>6.9483695652173916</v>
      </c>
      <c r="N49" s="3">
        <v>0.14074196389255836</v>
      </c>
      <c r="O49" s="3">
        <v>11.334239130434781</v>
      </c>
      <c r="P49" s="3">
        <v>0.22957948040510787</v>
      </c>
      <c r="Q49" s="3">
        <v>1.075108695652174</v>
      </c>
      <c r="R49" s="3">
        <v>2.1776750330250994E-2</v>
      </c>
      <c r="S49" s="3">
        <v>1.1502173913043479</v>
      </c>
      <c r="T49" s="3">
        <v>2.329810656098635E-2</v>
      </c>
      <c r="U49" s="27">
        <v>45219</v>
      </c>
      <c r="V49"/>
    </row>
    <row r="50" spans="1:22" x14ac:dyDescent="0.3">
      <c r="A50" t="s">
        <v>23</v>
      </c>
      <c r="B50" t="s">
        <v>134</v>
      </c>
      <c r="C50" t="s">
        <v>135</v>
      </c>
      <c r="D50" t="s">
        <v>136</v>
      </c>
      <c r="E50" s="3">
        <v>45.456521739130437</v>
      </c>
      <c r="F50" s="3">
        <v>5.7391304347826084</v>
      </c>
      <c r="G50" s="3">
        <v>0.2391304347826087</v>
      </c>
      <c r="H50" s="3">
        <v>0.19565217391304349</v>
      </c>
      <c r="I50" s="3">
        <v>4.3586956521739131</v>
      </c>
      <c r="J50" s="3">
        <v>0</v>
      </c>
      <c r="K50" s="3">
        <v>0</v>
      </c>
      <c r="L50" s="3">
        <v>0</v>
      </c>
      <c r="M50" s="3">
        <v>0</v>
      </c>
      <c r="N50" s="3">
        <v>0</v>
      </c>
      <c r="O50" s="3">
        <v>6.9891304347826084</v>
      </c>
      <c r="P50" s="3">
        <v>0.15375418460066953</v>
      </c>
      <c r="Q50" s="3">
        <v>0.44021739130434778</v>
      </c>
      <c r="R50" s="3">
        <v>9.6843615494978472E-3</v>
      </c>
      <c r="S50" s="3">
        <v>1.0951086956521738</v>
      </c>
      <c r="T50" s="3">
        <v>2.4091343854615015E-2</v>
      </c>
      <c r="U50" s="27">
        <v>45221</v>
      </c>
      <c r="V50"/>
    </row>
    <row r="51" spans="1:22" x14ac:dyDescent="0.3">
      <c r="A51" t="s">
        <v>23</v>
      </c>
      <c r="B51" t="s">
        <v>137</v>
      </c>
      <c r="C51" t="s">
        <v>138</v>
      </c>
      <c r="D51" t="s">
        <v>2</v>
      </c>
      <c r="E51" s="3">
        <v>52.760869565217391</v>
      </c>
      <c r="F51" s="3">
        <v>6.7173913043478262</v>
      </c>
      <c r="G51" s="3">
        <v>8.6956521739130432E-2</v>
      </c>
      <c r="H51" s="3">
        <v>0</v>
      </c>
      <c r="I51" s="3">
        <v>3.847826086956522</v>
      </c>
      <c r="J51" s="3">
        <v>0</v>
      </c>
      <c r="K51" s="3">
        <v>0</v>
      </c>
      <c r="L51" s="3">
        <v>9.0217391304347819E-3</v>
      </c>
      <c r="M51" s="3">
        <v>0</v>
      </c>
      <c r="N51" s="3">
        <v>0</v>
      </c>
      <c r="O51" s="3">
        <v>5.3342391304347823</v>
      </c>
      <c r="P51" s="3">
        <v>0.10110218376596621</v>
      </c>
      <c r="Q51" s="3">
        <v>1.2476086956521739</v>
      </c>
      <c r="R51" s="3">
        <v>2.3646477132262051E-2</v>
      </c>
      <c r="S51" s="3">
        <v>1.428804347826087</v>
      </c>
      <c r="T51" s="3">
        <v>2.7080758137618462E-2</v>
      </c>
      <c r="U51" s="27">
        <v>45449</v>
      </c>
      <c r="V51"/>
    </row>
    <row r="52" spans="1:22" x14ac:dyDescent="0.3">
      <c r="A52" t="s">
        <v>23</v>
      </c>
      <c r="B52" t="s">
        <v>139</v>
      </c>
      <c r="C52" t="s">
        <v>140</v>
      </c>
      <c r="D52" t="s">
        <v>141</v>
      </c>
      <c r="E52" s="3">
        <v>89.097826086956516</v>
      </c>
      <c r="F52" s="3">
        <v>5.0434782608695654</v>
      </c>
      <c r="G52" s="3">
        <v>0.14130434782608695</v>
      </c>
      <c r="H52" s="3">
        <v>0.39402173913043476</v>
      </c>
      <c r="I52" s="3">
        <v>8.695652173913043</v>
      </c>
      <c r="J52" s="3">
        <v>0</v>
      </c>
      <c r="K52" s="3">
        <v>0</v>
      </c>
      <c r="L52" s="3">
        <v>1.2390217391304348</v>
      </c>
      <c r="M52" s="3">
        <v>5.1630434782608692</v>
      </c>
      <c r="N52" s="3">
        <v>5.7948029766987923E-2</v>
      </c>
      <c r="O52" s="3">
        <v>5.5380434782608692</v>
      </c>
      <c r="P52" s="3">
        <v>6.215688666585336E-2</v>
      </c>
      <c r="Q52" s="3">
        <v>2.7657608695652174</v>
      </c>
      <c r="R52" s="3">
        <v>3.1041844577284376E-2</v>
      </c>
      <c r="S52" s="3">
        <v>2.0918478260869566</v>
      </c>
      <c r="T52" s="3">
        <v>2.3478101744540687E-2</v>
      </c>
      <c r="U52" s="27">
        <v>45290</v>
      </c>
      <c r="V52"/>
    </row>
    <row r="53" spans="1:22" x14ac:dyDescent="0.3">
      <c r="A53" t="s">
        <v>23</v>
      </c>
      <c r="B53" t="s">
        <v>142</v>
      </c>
      <c r="C53" t="s">
        <v>143</v>
      </c>
      <c r="D53" t="s">
        <v>144</v>
      </c>
      <c r="E53" s="3">
        <v>35.75</v>
      </c>
      <c r="F53" s="3">
        <v>5.7391304347826084</v>
      </c>
      <c r="G53" s="3">
        <v>0.13043478260869565</v>
      </c>
      <c r="H53" s="3">
        <v>0</v>
      </c>
      <c r="I53" s="3">
        <v>0</v>
      </c>
      <c r="J53" s="3">
        <v>0</v>
      </c>
      <c r="K53" s="3">
        <v>0</v>
      </c>
      <c r="L53" s="3">
        <v>0</v>
      </c>
      <c r="M53" s="3">
        <v>4.7472826086956523</v>
      </c>
      <c r="N53" s="3">
        <v>0.1327911219215567</v>
      </c>
      <c r="O53" s="3">
        <v>5.2581521739130439</v>
      </c>
      <c r="P53" s="3">
        <v>0.14708117968987536</v>
      </c>
      <c r="Q53" s="3">
        <v>5.0543478260869561</v>
      </c>
      <c r="R53" s="3">
        <v>0.14138035877166311</v>
      </c>
      <c r="S53" s="3">
        <v>2.9956521739130437</v>
      </c>
      <c r="T53" s="3">
        <v>8.3794466403162057E-2</v>
      </c>
      <c r="U53" s="27">
        <v>45172</v>
      </c>
      <c r="V53"/>
    </row>
    <row r="54" spans="1:22" x14ac:dyDescent="0.3">
      <c r="A54" t="s">
        <v>23</v>
      </c>
      <c r="B54" t="s">
        <v>145</v>
      </c>
      <c r="C54" t="s">
        <v>146</v>
      </c>
      <c r="D54" t="s">
        <v>147</v>
      </c>
      <c r="E54" s="3">
        <v>55.815217391304351</v>
      </c>
      <c r="F54" s="3">
        <v>4.8695652173913047</v>
      </c>
      <c r="G54" s="3">
        <v>0.19565217391304349</v>
      </c>
      <c r="H54" s="3">
        <v>0.2608695652173913</v>
      </c>
      <c r="I54" s="3">
        <v>0.2608695652173913</v>
      </c>
      <c r="J54" s="3">
        <v>0</v>
      </c>
      <c r="K54" s="3">
        <v>0</v>
      </c>
      <c r="L54" s="3">
        <v>1.0758695652173913</v>
      </c>
      <c r="M54" s="3">
        <v>3.2554347826086958</v>
      </c>
      <c r="N54" s="3">
        <v>5.8325219084712755E-2</v>
      </c>
      <c r="O54" s="3">
        <v>4.8758695652173909</v>
      </c>
      <c r="P54" s="3">
        <v>8.7357351509250225E-2</v>
      </c>
      <c r="Q54" s="3">
        <v>4.6172826086956533</v>
      </c>
      <c r="R54" s="3">
        <v>8.2724440116845196E-2</v>
      </c>
      <c r="S54" s="3">
        <v>3.8654347826086961</v>
      </c>
      <c r="T54" s="3">
        <v>6.9254138266796494E-2</v>
      </c>
      <c r="U54" s="27">
        <v>45236</v>
      </c>
      <c r="V54"/>
    </row>
    <row r="55" spans="1:22" x14ac:dyDescent="0.3">
      <c r="A55" t="s">
        <v>23</v>
      </c>
      <c r="B55" t="s">
        <v>148</v>
      </c>
      <c r="C55" t="s">
        <v>129</v>
      </c>
      <c r="D55" t="s">
        <v>130</v>
      </c>
      <c r="E55" s="3">
        <v>30.065217391304348</v>
      </c>
      <c r="F55" s="3">
        <v>5.5217391304347823</v>
      </c>
      <c r="G55" s="3">
        <v>0.25</v>
      </c>
      <c r="H55" s="3">
        <v>9.7826086956521743E-2</v>
      </c>
      <c r="I55" s="3">
        <v>9.7826086956521743E-2</v>
      </c>
      <c r="J55" s="3">
        <v>0</v>
      </c>
      <c r="K55" s="3">
        <v>0</v>
      </c>
      <c r="L55" s="3">
        <v>0</v>
      </c>
      <c r="M55" s="3">
        <v>3.5326086956521738</v>
      </c>
      <c r="N55" s="3">
        <v>0.11749819233550253</v>
      </c>
      <c r="O55" s="3">
        <v>0</v>
      </c>
      <c r="P55" s="3">
        <v>0</v>
      </c>
      <c r="Q55" s="3">
        <v>0</v>
      </c>
      <c r="R55" s="3">
        <v>0</v>
      </c>
      <c r="S55" s="3">
        <v>0</v>
      </c>
      <c r="T55" s="3">
        <v>0</v>
      </c>
      <c r="U55" s="27">
        <v>45365</v>
      </c>
      <c r="V55"/>
    </row>
    <row r="56" spans="1:22" x14ac:dyDescent="0.3">
      <c r="A56" t="s">
        <v>23</v>
      </c>
      <c r="B56" t="s">
        <v>149</v>
      </c>
      <c r="C56" t="s">
        <v>150</v>
      </c>
      <c r="D56" t="s">
        <v>151</v>
      </c>
      <c r="E56" s="3">
        <v>50.402173913043477</v>
      </c>
      <c r="F56" s="3">
        <v>5.7391304347826084</v>
      </c>
      <c r="G56" s="3">
        <v>6.5217391304347824E-2</v>
      </c>
      <c r="H56" s="3">
        <v>0.19021739130434784</v>
      </c>
      <c r="I56" s="3">
        <v>0.29347826086956524</v>
      </c>
      <c r="J56" s="3">
        <v>0</v>
      </c>
      <c r="K56" s="3">
        <v>0</v>
      </c>
      <c r="L56" s="3">
        <v>0.61119565217391314</v>
      </c>
      <c r="M56" s="3">
        <v>5.4965217391304364</v>
      </c>
      <c r="N56" s="3">
        <v>0.10905326719861984</v>
      </c>
      <c r="O56" s="3">
        <v>4.8495652173913042</v>
      </c>
      <c r="P56" s="3">
        <v>9.6217381927970677E-2</v>
      </c>
      <c r="Q56" s="3">
        <v>6.7667391304347824</v>
      </c>
      <c r="R56" s="3">
        <v>0.13425490618934657</v>
      </c>
      <c r="S56" s="3">
        <v>5.1581521739130434</v>
      </c>
      <c r="T56" s="3">
        <v>0.10233987491912874</v>
      </c>
      <c r="U56" s="27">
        <v>45346</v>
      </c>
      <c r="V56"/>
    </row>
    <row r="57" spans="1:22" x14ac:dyDescent="0.3">
      <c r="A57" t="s">
        <v>23</v>
      </c>
      <c r="B57" t="s">
        <v>152</v>
      </c>
      <c r="C57" t="s">
        <v>52</v>
      </c>
      <c r="D57" t="s">
        <v>53</v>
      </c>
      <c r="E57" s="3">
        <v>76.032608695652172</v>
      </c>
      <c r="F57" s="3">
        <v>5.7391304347826084</v>
      </c>
      <c r="G57" s="3">
        <v>0.28260869565217389</v>
      </c>
      <c r="H57" s="3">
        <v>0.1567391304347826</v>
      </c>
      <c r="I57" s="3">
        <v>0.2608695652173913</v>
      </c>
      <c r="J57" s="3">
        <v>0</v>
      </c>
      <c r="K57" s="3">
        <v>0</v>
      </c>
      <c r="L57" s="3">
        <v>2.2730434782608695</v>
      </c>
      <c r="M57" s="3">
        <v>4.6867391304347832</v>
      </c>
      <c r="N57" s="3">
        <v>6.1641172265904223E-2</v>
      </c>
      <c r="O57" s="3">
        <v>5.620869565217391</v>
      </c>
      <c r="P57" s="3">
        <v>7.3927090779127944E-2</v>
      </c>
      <c r="Q57" s="3">
        <v>3.2234782608695651</v>
      </c>
      <c r="R57" s="3">
        <v>4.2395997140814864E-2</v>
      </c>
      <c r="S57" s="3">
        <v>5.0873913043478254</v>
      </c>
      <c r="T57" s="3">
        <v>6.6910650464617583E-2</v>
      </c>
      <c r="U57" s="27">
        <v>45352</v>
      </c>
      <c r="V57"/>
    </row>
    <row r="58" spans="1:22" x14ac:dyDescent="0.3">
      <c r="A58" t="s">
        <v>23</v>
      </c>
      <c r="B58" t="s">
        <v>153</v>
      </c>
      <c r="C58" t="s">
        <v>154</v>
      </c>
      <c r="D58" t="s">
        <v>155</v>
      </c>
      <c r="E58" s="3">
        <v>44.260869565217391</v>
      </c>
      <c r="F58" s="3">
        <v>5.6521739130434785</v>
      </c>
      <c r="G58" s="3">
        <v>0.2608695652173913</v>
      </c>
      <c r="H58" s="3">
        <v>1.1304347826086956</v>
      </c>
      <c r="I58" s="3">
        <v>0.29347826086956524</v>
      </c>
      <c r="J58" s="3">
        <v>0</v>
      </c>
      <c r="K58" s="3">
        <v>0</v>
      </c>
      <c r="L58" s="3">
        <v>4.2608695652173914E-2</v>
      </c>
      <c r="M58" s="3">
        <v>0</v>
      </c>
      <c r="N58" s="3">
        <v>0</v>
      </c>
      <c r="O58" s="3">
        <v>2.6706521739130435</v>
      </c>
      <c r="P58" s="3">
        <v>6.033889980353635E-2</v>
      </c>
      <c r="Q58" s="3">
        <v>5.7640217391304347</v>
      </c>
      <c r="R58" s="3">
        <v>0.13022838899803538</v>
      </c>
      <c r="S58" s="3">
        <v>2.2698913043478264</v>
      </c>
      <c r="T58" s="3">
        <v>5.1284381139489202E-2</v>
      </c>
      <c r="U58" s="27">
        <v>45469</v>
      </c>
      <c r="V58"/>
    </row>
    <row r="59" spans="1:22" x14ac:dyDescent="0.3">
      <c r="A59" t="s">
        <v>23</v>
      </c>
      <c r="B59" t="s">
        <v>156</v>
      </c>
      <c r="C59" t="s">
        <v>157</v>
      </c>
      <c r="D59" t="s">
        <v>22</v>
      </c>
      <c r="E59" s="3">
        <v>77.054347826086953</v>
      </c>
      <c r="F59" s="3">
        <v>5.7391304347826084</v>
      </c>
      <c r="G59" s="3">
        <v>0.84782608695652173</v>
      </c>
      <c r="H59" s="3">
        <v>0.2608695652173913</v>
      </c>
      <c r="I59" s="3">
        <v>0.58695652173913049</v>
      </c>
      <c r="J59" s="3">
        <v>0</v>
      </c>
      <c r="K59" s="3">
        <v>0</v>
      </c>
      <c r="L59" s="3">
        <v>1.8692391304347826</v>
      </c>
      <c r="M59" s="3">
        <v>5.2641304347826106</v>
      </c>
      <c r="N59" s="3">
        <v>6.8317111017068721E-2</v>
      </c>
      <c r="O59" s="3">
        <v>4.6770652173913048</v>
      </c>
      <c r="P59" s="3">
        <v>6.069826491747779E-2</v>
      </c>
      <c r="Q59" s="3">
        <v>5.4634782608695662</v>
      </c>
      <c r="R59" s="3">
        <v>7.0904217802228817E-2</v>
      </c>
      <c r="S59" s="3">
        <v>5.9163043478260873</v>
      </c>
      <c r="T59" s="3">
        <v>7.6780928198617579E-2</v>
      </c>
      <c r="U59" s="27">
        <v>45428</v>
      </c>
      <c r="V59"/>
    </row>
    <row r="60" spans="1:22" x14ac:dyDescent="0.3">
      <c r="A60" t="s">
        <v>23</v>
      </c>
      <c r="B60" t="s">
        <v>158</v>
      </c>
      <c r="C60" t="s">
        <v>41</v>
      </c>
      <c r="D60" t="s">
        <v>42</v>
      </c>
      <c r="E60" s="3">
        <v>73.478260869565219</v>
      </c>
      <c r="F60" s="3">
        <v>5.9504347826086965</v>
      </c>
      <c r="G60" s="3">
        <v>0.2608695652173913</v>
      </c>
      <c r="H60" s="3">
        <v>0.32391304347826083</v>
      </c>
      <c r="I60" s="3">
        <v>0.34782608695652173</v>
      </c>
      <c r="J60" s="3">
        <v>0</v>
      </c>
      <c r="K60" s="3">
        <v>0</v>
      </c>
      <c r="L60" s="3">
        <v>4.2808695652173911</v>
      </c>
      <c r="M60" s="3">
        <v>4.3268478260869561</v>
      </c>
      <c r="N60" s="3">
        <v>5.8886094674556202E-2</v>
      </c>
      <c r="O60" s="3">
        <v>5.1031521739130445</v>
      </c>
      <c r="P60" s="3">
        <v>6.9451183431952682E-2</v>
      </c>
      <c r="Q60" s="3">
        <v>5.0333695652173907</v>
      </c>
      <c r="R60" s="3">
        <v>6.8501479289940811E-2</v>
      </c>
      <c r="S60" s="3">
        <v>5.9628260869565217</v>
      </c>
      <c r="T60" s="3">
        <v>8.1150887573964492E-2</v>
      </c>
      <c r="U60" s="27">
        <v>45393</v>
      </c>
      <c r="V60"/>
    </row>
    <row r="61" spans="1:22" x14ac:dyDescent="0.3">
      <c r="A61" t="s">
        <v>23</v>
      </c>
      <c r="B61" t="s">
        <v>159</v>
      </c>
      <c r="C61" t="s">
        <v>31</v>
      </c>
      <c r="D61" t="s">
        <v>32</v>
      </c>
      <c r="E61" s="3">
        <v>73.510869565217391</v>
      </c>
      <c r="F61" s="3">
        <v>3.3061956521739133</v>
      </c>
      <c r="G61" s="3">
        <v>0.27173913043478259</v>
      </c>
      <c r="H61" s="3">
        <v>0.31521739130434784</v>
      </c>
      <c r="I61" s="3">
        <v>0.2608695652173913</v>
      </c>
      <c r="J61" s="3">
        <v>0</v>
      </c>
      <c r="K61" s="3">
        <v>0</v>
      </c>
      <c r="L61" s="3">
        <v>1.8314130434782607</v>
      </c>
      <c r="M61" s="3">
        <v>5.7440217391304351</v>
      </c>
      <c r="N61" s="3">
        <v>7.8138400118290707E-2</v>
      </c>
      <c r="O61" s="3">
        <v>5.2876086956521746</v>
      </c>
      <c r="P61" s="3">
        <v>7.1929617033860721E-2</v>
      </c>
      <c r="Q61" s="3">
        <v>3.8414130434782612</v>
      </c>
      <c r="R61" s="3">
        <v>5.2256395090935978E-2</v>
      </c>
      <c r="S61" s="3">
        <v>7.6038043478260873</v>
      </c>
      <c r="T61" s="3">
        <v>0.10343782345113116</v>
      </c>
      <c r="U61" s="27">
        <v>45390</v>
      </c>
      <c r="V61"/>
    </row>
    <row r="62" spans="1:22" x14ac:dyDescent="0.3">
      <c r="A62" t="s">
        <v>23</v>
      </c>
      <c r="B62" t="s">
        <v>160</v>
      </c>
      <c r="C62" t="s">
        <v>161</v>
      </c>
      <c r="D62" t="s">
        <v>29</v>
      </c>
      <c r="E62" s="3">
        <v>78.967391304347828</v>
      </c>
      <c r="F62" s="3">
        <v>5.2173913043478262</v>
      </c>
      <c r="G62" s="3">
        <v>0.32608695652173914</v>
      </c>
      <c r="H62" s="3">
        <v>0.43478260869565216</v>
      </c>
      <c r="I62" s="3">
        <v>0.15217391304347827</v>
      </c>
      <c r="J62" s="3">
        <v>0</v>
      </c>
      <c r="K62" s="3">
        <v>0</v>
      </c>
      <c r="L62" s="3">
        <v>1.6107608695652174</v>
      </c>
      <c r="M62" s="3">
        <v>6.1520652173913035</v>
      </c>
      <c r="N62" s="3">
        <v>7.7906400550584981E-2</v>
      </c>
      <c r="O62" s="3">
        <v>5.4519565217391301</v>
      </c>
      <c r="P62" s="3">
        <v>6.9040605643496206E-2</v>
      </c>
      <c r="Q62" s="3">
        <v>4.4766304347826074</v>
      </c>
      <c r="R62" s="3">
        <v>5.6689607708189933E-2</v>
      </c>
      <c r="S62" s="3">
        <v>6.3879347826086956</v>
      </c>
      <c r="T62" s="3">
        <v>8.0893324156916718E-2</v>
      </c>
      <c r="U62" s="27">
        <v>45457</v>
      </c>
      <c r="V62"/>
    </row>
    <row r="63" spans="1:22" x14ac:dyDescent="0.3">
      <c r="A63" t="s">
        <v>23</v>
      </c>
      <c r="B63" t="s">
        <v>162</v>
      </c>
      <c r="C63" t="s">
        <v>50</v>
      </c>
      <c r="D63" t="s">
        <v>22</v>
      </c>
      <c r="E63" s="3">
        <v>92.565217391304344</v>
      </c>
      <c r="F63" s="3">
        <v>23.064782608695651</v>
      </c>
      <c r="G63" s="3">
        <v>0</v>
      </c>
      <c r="H63" s="3">
        <v>0</v>
      </c>
      <c r="I63" s="3">
        <v>1.1304347826086956</v>
      </c>
      <c r="J63" s="3">
        <v>0</v>
      </c>
      <c r="K63" s="3">
        <v>0</v>
      </c>
      <c r="L63" s="3">
        <v>10.915326086956521</v>
      </c>
      <c r="M63" s="3">
        <v>5.3043478260869561</v>
      </c>
      <c r="N63" s="3">
        <v>5.7303898543917327E-2</v>
      </c>
      <c r="O63" s="3">
        <v>7.3102173913043478</v>
      </c>
      <c r="P63" s="3">
        <v>7.8973696571160171E-2</v>
      </c>
      <c r="Q63" s="3">
        <v>8.7352173913043476</v>
      </c>
      <c r="R63" s="3">
        <v>9.4368248003757635E-2</v>
      </c>
      <c r="S63" s="3">
        <v>8.6783695652173911</v>
      </c>
      <c r="T63" s="3">
        <v>9.3754109910756223E-2</v>
      </c>
      <c r="U63" s="27">
        <v>45220</v>
      </c>
      <c r="V63"/>
    </row>
    <row r="64" spans="1:22" x14ac:dyDescent="0.3">
      <c r="A64" t="s">
        <v>23</v>
      </c>
      <c r="B64" t="s">
        <v>163</v>
      </c>
      <c r="C64" t="s">
        <v>104</v>
      </c>
      <c r="D64" t="s">
        <v>58</v>
      </c>
      <c r="E64" s="3">
        <v>76.543478260869563</v>
      </c>
      <c r="F64" s="3">
        <v>5.1379347826086956</v>
      </c>
      <c r="G64" s="3">
        <v>0.45652173913043476</v>
      </c>
      <c r="H64" s="3">
        <v>0</v>
      </c>
      <c r="I64" s="3">
        <v>0</v>
      </c>
      <c r="J64" s="3">
        <v>0</v>
      </c>
      <c r="K64" s="3">
        <v>0</v>
      </c>
      <c r="L64" s="3">
        <v>10.757934782608697</v>
      </c>
      <c r="M64" s="3">
        <v>5.0180434782608705</v>
      </c>
      <c r="N64" s="3">
        <v>6.5558080090883292E-2</v>
      </c>
      <c r="O64" s="3">
        <v>5.3133695652173918</v>
      </c>
      <c r="P64" s="3">
        <v>6.9416358988923607E-2</v>
      </c>
      <c r="Q64" s="3">
        <v>14.489456521739131</v>
      </c>
      <c r="R64" s="3">
        <v>0.18929707469468901</v>
      </c>
      <c r="S64" s="3">
        <v>14.869021739130435</v>
      </c>
      <c r="T64" s="3">
        <v>0.19425589321215564</v>
      </c>
      <c r="U64" s="27">
        <v>45354</v>
      </c>
      <c r="V64"/>
    </row>
    <row r="65" spans="1:22" x14ac:dyDescent="0.3">
      <c r="A65" t="s">
        <v>23</v>
      </c>
      <c r="B65" t="s">
        <v>164</v>
      </c>
      <c r="C65" t="s">
        <v>154</v>
      </c>
      <c r="D65" t="s">
        <v>155</v>
      </c>
      <c r="E65" s="3">
        <v>53.891304347826086</v>
      </c>
      <c r="F65" s="3">
        <v>0</v>
      </c>
      <c r="G65" s="3">
        <v>0</v>
      </c>
      <c r="H65" s="3">
        <v>0</v>
      </c>
      <c r="I65" s="3">
        <v>13.206521739130435</v>
      </c>
      <c r="J65" s="3">
        <v>0</v>
      </c>
      <c r="K65" s="3">
        <v>0</v>
      </c>
      <c r="L65" s="3">
        <v>3.4021739130434783E-2</v>
      </c>
      <c r="M65" s="3">
        <v>4.0293478260869566</v>
      </c>
      <c r="N65" s="3">
        <v>7.4768051633723284E-2</v>
      </c>
      <c r="O65" s="3">
        <v>5.4354347826086959</v>
      </c>
      <c r="P65" s="3">
        <v>0.10085921742638161</v>
      </c>
      <c r="Q65" s="3">
        <v>6.1631521739130433</v>
      </c>
      <c r="R65" s="3">
        <v>0.11436264622831786</v>
      </c>
      <c r="S65" s="3">
        <v>4.4885869565217398</v>
      </c>
      <c r="T65" s="3">
        <v>8.3289632916498602E-2</v>
      </c>
      <c r="U65" s="27">
        <v>45269</v>
      </c>
      <c r="V65"/>
    </row>
    <row r="66" spans="1:22" x14ac:dyDescent="0.3">
      <c r="A66" t="s">
        <v>23</v>
      </c>
      <c r="B66" t="s">
        <v>165</v>
      </c>
      <c r="C66" t="s">
        <v>166</v>
      </c>
      <c r="D66" t="s">
        <v>96</v>
      </c>
      <c r="E66" s="3">
        <v>53.065217391304351</v>
      </c>
      <c r="F66" s="3">
        <v>5.7391304347826084</v>
      </c>
      <c r="G66" s="3">
        <v>0.16304347826086957</v>
      </c>
      <c r="H66" s="3">
        <v>0.2608695652173913</v>
      </c>
      <c r="I66" s="3">
        <v>0.15217391304347827</v>
      </c>
      <c r="J66" s="3">
        <v>0</v>
      </c>
      <c r="K66" s="3">
        <v>0</v>
      </c>
      <c r="L66" s="3">
        <v>0.27510869565217388</v>
      </c>
      <c r="M66" s="3">
        <v>5.3330434782608709</v>
      </c>
      <c r="N66" s="3">
        <v>0.10049979516591563</v>
      </c>
      <c r="O66" s="3">
        <v>4.1899999999999995</v>
      </c>
      <c r="P66" s="3">
        <v>7.8959442851290446E-2</v>
      </c>
      <c r="Q66" s="3">
        <v>3.6630434782608701</v>
      </c>
      <c r="R66" s="3">
        <v>6.9029086439983622E-2</v>
      </c>
      <c r="S66" s="3">
        <v>3.2855434782608692</v>
      </c>
      <c r="T66" s="3">
        <v>6.1915198689061847E-2</v>
      </c>
      <c r="U66" s="27">
        <v>45218</v>
      </c>
      <c r="V66"/>
    </row>
    <row r="67" spans="1:22" x14ac:dyDescent="0.3">
      <c r="A67" t="s">
        <v>23</v>
      </c>
      <c r="B67" t="s">
        <v>167</v>
      </c>
      <c r="C67" t="s">
        <v>168</v>
      </c>
      <c r="D67" t="s">
        <v>8</v>
      </c>
      <c r="E67" s="3">
        <v>30.130434782608695</v>
      </c>
      <c r="F67" s="3">
        <v>0</v>
      </c>
      <c r="G67" s="3">
        <v>0</v>
      </c>
      <c r="H67" s="3">
        <v>0</v>
      </c>
      <c r="I67" s="3">
        <v>0</v>
      </c>
      <c r="J67" s="3">
        <v>0</v>
      </c>
      <c r="K67" s="3">
        <v>0</v>
      </c>
      <c r="L67" s="3">
        <v>0</v>
      </c>
      <c r="M67" s="3">
        <v>4.6711956521739131</v>
      </c>
      <c r="N67" s="3">
        <v>0.15503246753246752</v>
      </c>
      <c r="O67" s="3">
        <v>0</v>
      </c>
      <c r="P67" s="3">
        <v>0</v>
      </c>
      <c r="Q67" s="3">
        <v>0</v>
      </c>
      <c r="R67" s="3">
        <v>0</v>
      </c>
      <c r="S67" s="3">
        <v>0</v>
      </c>
      <c r="T67" s="3">
        <v>0</v>
      </c>
      <c r="U67" s="27">
        <v>45178</v>
      </c>
      <c r="V67"/>
    </row>
    <row r="68" spans="1:22" x14ac:dyDescent="0.3">
      <c r="A68" t="s">
        <v>23</v>
      </c>
      <c r="B68" t="s">
        <v>169</v>
      </c>
      <c r="C68" t="s">
        <v>170</v>
      </c>
      <c r="D68" t="s">
        <v>21</v>
      </c>
      <c r="E68" s="3">
        <v>42.902173913043477</v>
      </c>
      <c r="F68" s="3">
        <v>2.9456521739130435</v>
      </c>
      <c r="G68" s="3">
        <v>0.2608695652173913</v>
      </c>
      <c r="H68" s="3">
        <v>0.21467391304347827</v>
      </c>
      <c r="I68" s="3">
        <v>0.31521739130434784</v>
      </c>
      <c r="J68" s="3">
        <v>0</v>
      </c>
      <c r="K68" s="3">
        <v>0</v>
      </c>
      <c r="L68" s="3">
        <v>0.15826086956521737</v>
      </c>
      <c r="M68" s="3">
        <v>7.6413043478260869</v>
      </c>
      <c r="N68" s="3">
        <v>0.17810995692931342</v>
      </c>
      <c r="O68" s="3">
        <v>5.6035869565217391</v>
      </c>
      <c r="P68" s="3">
        <v>0.13061312389156321</v>
      </c>
      <c r="Q68" s="3">
        <v>5.0947826086956525</v>
      </c>
      <c r="R68" s="3">
        <v>0.1187534836584748</v>
      </c>
      <c r="S68" s="3">
        <v>4.249891304347825</v>
      </c>
      <c r="T68" s="3">
        <v>9.906004560425638E-2</v>
      </c>
      <c r="U68" s="27">
        <v>45403</v>
      </c>
      <c r="V68"/>
    </row>
    <row r="69" spans="1:22" x14ac:dyDescent="0.3">
      <c r="A69" t="s">
        <v>23</v>
      </c>
      <c r="B69" t="s">
        <v>171</v>
      </c>
      <c r="C69" t="s">
        <v>172</v>
      </c>
      <c r="D69" t="s">
        <v>81</v>
      </c>
      <c r="E69" s="3">
        <v>29.358695652173914</v>
      </c>
      <c r="F69" s="3">
        <v>2.6765217391304348</v>
      </c>
      <c r="G69" s="3">
        <v>0.25</v>
      </c>
      <c r="H69" s="3">
        <v>0.11413043478260869</v>
      </c>
      <c r="I69" s="3">
        <v>0</v>
      </c>
      <c r="J69" s="3">
        <v>0</v>
      </c>
      <c r="K69" s="3">
        <v>0</v>
      </c>
      <c r="L69" s="3">
        <v>6.8645652173913039</v>
      </c>
      <c r="M69" s="3">
        <v>4.2880434782608674</v>
      </c>
      <c r="N69" s="3">
        <v>0.14605701592002954</v>
      </c>
      <c r="O69" s="3">
        <v>2.847826086956522</v>
      </c>
      <c r="P69" s="3">
        <v>9.7001110699740836E-2</v>
      </c>
      <c r="Q69" s="3">
        <v>6.3594565217391299</v>
      </c>
      <c r="R69" s="3">
        <v>0.21661236579044796</v>
      </c>
      <c r="S69" s="3">
        <v>9.2783695652173908</v>
      </c>
      <c r="T69" s="3">
        <v>0.31603480192521288</v>
      </c>
      <c r="U69" s="27">
        <v>45191</v>
      </c>
      <c r="V69"/>
    </row>
    <row r="70" spans="1:22" x14ac:dyDescent="0.3">
      <c r="A70" t="s">
        <v>23</v>
      </c>
      <c r="B70" t="s">
        <v>173</v>
      </c>
      <c r="C70" t="s">
        <v>95</v>
      </c>
      <c r="D70" t="s">
        <v>96</v>
      </c>
      <c r="E70" s="3">
        <v>34.282608695652172</v>
      </c>
      <c r="F70" s="3">
        <v>3.4573913043478259</v>
      </c>
      <c r="G70" s="3">
        <v>0.2608695652173913</v>
      </c>
      <c r="H70" s="3">
        <v>0.16032608695652173</v>
      </c>
      <c r="I70" s="3">
        <v>0.33695652173913043</v>
      </c>
      <c r="J70" s="3">
        <v>0</v>
      </c>
      <c r="K70" s="3">
        <v>0</v>
      </c>
      <c r="L70" s="3">
        <v>1.9754347826086958</v>
      </c>
      <c r="M70" s="3">
        <v>4.9245652173913044</v>
      </c>
      <c r="N70" s="3">
        <v>0.14364616360177554</v>
      </c>
      <c r="O70" s="3">
        <v>4.5380434782608692</v>
      </c>
      <c r="P70" s="3">
        <v>0.1323715916296766</v>
      </c>
      <c r="Q70" s="3">
        <v>4.7820652173913043</v>
      </c>
      <c r="R70" s="3">
        <v>0.13948953709575143</v>
      </c>
      <c r="S70" s="3">
        <v>4.3890217391304347</v>
      </c>
      <c r="T70" s="3">
        <v>0.12802473050095117</v>
      </c>
      <c r="U70" s="27">
        <v>45250</v>
      </c>
      <c r="V70"/>
    </row>
    <row r="71" spans="1:22" x14ac:dyDescent="0.3">
      <c r="A71" t="s">
        <v>23</v>
      </c>
      <c r="B71" t="s">
        <v>174</v>
      </c>
      <c r="C71" t="s">
        <v>175</v>
      </c>
      <c r="D71" t="s">
        <v>176</v>
      </c>
      <c r="E71" s="3">
        <v>50.413043478260867</v>
      </c>
      <c r="F71" s="3">
        <v>5.5652173913043477</v>
      </c>
      <c r="G71" s="3">
        <v>0.16304347826086957</v>
      </c>
      <c r="H71" s="3">
        <v>0.14130434782608695</v>
      </c>
      <c r="I71" s="3">
        <v>0.45652173913043476</v>
      </c>
      <c r="J71" s="3">
        <v>0</v>
      </c>
      <c r="K71" s="3">
        <v>4.3478260869565216E-2</v>
      </c>
      <c r="L71" s="3">
        <v>3.0906521739130439</v>
      </c>
      <c r="M71" s="3">
        <v>5.7501086956521723</v>
      </c>
      <c r="N71" s="3">
        <v>0.11405993962915047</v>
      </c>
      <c r="O71" s="3">
        <v>0</v>
      </c>
      <c r="P71" s="3">
        <v>0</v>
      </c>
      <c r="Q71" s="3">
        <v>6.3215217391304339</v>
      </c>
      <c r="R71" s="3">
        <v>0.12539456662354462</v>
      </c>
      <c r="S71" s="3">
        <v>3.9657608695652176</v>
      </c>
      <c r="T71" s="3">
        <v>7.8665373005605874E-2</v>
      </c>
      <c r="U71" s="27">
        <v>45439</v>
      </c>
      <c r="V71"/>
    </row>
    <row r="72" spans="1:22" x14ac:dyDescent="0.3">
      <c r="A72" t="s">
        <v>23</v>
      </c>
      <c r="B72" t="s">
        <v>177</v>
      </c>
      <c r="C72" t="s">
        <v>178</v>
      </c>
      <c r="D72" t="s">
        <v>117</v>
      </c>
      <c r="E72" s="3">
        <v>67.619565217391298</v>
      </c>
      <c r="F72" s="3">
        <v>5.7391304347826084</v>
      </c>
      <c r="G72" s="3">
        <v>0.56521739130434778</v>
      </c>
      <c r="H72" s="3">
        <v>0.2608695652173913</v>
      </c>
      <c r="I72" s="3">
        <v>4.4021739130434785</v>
      </c>
      <c r="J72" s="3">
        <v>0</v>
      </c>
      <c r="K72" s="3">
        <v>0</v>
      </c>
      <c r="L72" s="3">
        <v>1.6711956521739131</v>
      </c>
      <c r="M72" s="3">
        <v>5.7798913043478262</v>
      </c>
      <c r="N72" s="3">
        <v>8.5476611477254466E-2</v>
      </c>
      <c r="O72" s="3">
        <v>5.4592391304347823</v>
      </c>
      <c r="P72" s="3">
        <v>8.0734608583828971E-2</v>
      </c>
      <c r="Q72" s="3">
        <v>2.9309782608695651</v>
      </c>
      <c r="R72" s="3">
        <v>4.3345121363124905E-2</v>
      </c>
      <c r="S72" s="3">
        <v>2.3669565217391302</v>
      </c>
      <c r="T72" s="3">
        <v>3.5004018646519849E-2</v>
      </c>
      <c r="U72" s="27">
        <v>45381</v>
      </c>
      <c r="V72"/>
    </row>
    <row r="73" spans="1:22" x14ac:dyDescent="0.3">
      <c r="A73" t="s">
        <v>23</v>
      </c>
      <c r="B73" t="s">
        <v>179</v>
      </c>
      <c r="C73" t="s">
        <v>180</v>
      </c>
      <c r="D73" t="s">
        <v>181</v>
      </c>
      <c r="E73" s="3">
        <v>98.304347826086953</v>
      </c>
      <c r="F73" s="3">
        <v>0</v>
      </c>
      <c r="G73" s="3">
        <v>0</v>
      </c>
      <c r="H73" s="3">
        <v>0</v>
      </c>
      <c r="I73" s="3">
        <v>0</v>
      </c>
      <c r="J73" s="3">
        <v>0</v>
      </c>
      <c r="K73" s="3">
        <v>0</v>
      </c>
      <c r="L73" s="3">
        <v>4.101413043478261</v>
      </c>
      <c r="M73" s="3">
        <v>0</v>
      </c>
      <c r="N73" s="3">
        <v>0</v>
      </c>
      <c r="O73" s="3">
        <v>0</v>
      </c>
      <c r="P73" s="3">
        <v>0</v>
      </c>
      <c r="Q73" s="3">
        <v>4.299239130434783</v>
      </c>
      <c r="R73" s="3">
        <v>4.373396727111898E-2</v>
      </c>
      <c r="S73" s="3">
        <v>11.109021739130435</v>
      </c>
      <c r="T73" s="3">
        <v>0.11300641309155242</v>
      </c>
      <c r="U73" s="27">
        <v>45424</v>
      </c>
      <c r="V73"/>
    </row>
    <row r="74" spans="1:22" x14ac:dyDescent="0.3">
      <c r="A74" t="s">
        <v>23</v>
      </c>
      <c r="B74" t="s">
        <v>182</v>
      </c>
      <c r="C74" t="s">
        <v>183</v>
      </c>
      <c r="D74" t="s">
        <v>5</v>
      </c>
      <c r="E74" s="3">
        <v>92.869565217391298</v>
      </c>
      <c r="F74" s="3">
        <v>0</v>
      </c>
      <c r="G74" s="3">
        <v>0</v>
      </c>
      <c r="H74" s="3">
        <v>0</v>
      </c>
      <c r="I74" s="3">
        <v>5.2173913043478262</v>
      </c>
      <c r="J74" s="3">
        <v>0</v>
      </c>
      <c r="K74" s="3">
        <v>0</v>
      </c>
      <c r="L74" s="3">
        <v>0.1951086956521739</v>
      </c>
      <c r="M74" s="3">
        <v>5.0461956521739131</v>
      </c>
      <c r="N74" s="3">
        <v>5.4336376404494388E-2</v>
      </c>
      <c r="O74" s="3">
        <v>0</v>
      </c>
      <c r="P74" s="3">
        <v>0</v>
      </c>
      <c r="Q74" s="3">
        <v>7.0380434782608692</v>
      </c>
      <c r="R74" s="3">
        <v>7.5784176029962555E-2</v>
      </c>
      <c r="S74" s="3">
        <v>6.9538043478260869</v>
      </c>
      <c r="T74" s="3">
        <v>7.4877106741573038E-2</v>
      </c>
      <c r="U74" s="27">
        <v>45447</v>
      </c>
      <c r="V74"/>
    </row>
    <row r="75" spans="1:22" x14ac:dyDescent="0.3">
      <c r="A75" t="s">
        <v>23</v>
      </c>
      <c r="B75" t="s">
        <v>184</v>
      </c>
      <c r="C75" t="s">
        <v>92</v>
      </c>
      <c r="D75" t="s">
        <v>93</v>
      </c>
      <c r="E75" s="3">
        <v>67.456521739130437</v>
      </c>
      <c r="F75" s="3">
        <v>11.282608695652174</v>
      </c>
      <c r="G75" s="3">
        <v>0.56521739130434778</v>
      </c>
      <c r="H75" s="3">
        <v>0.2608695652173913</v>
      </c>
      <c r="I75" s="3">
        <v>0.41304347826086957</v>
      </c>
      <c r="J75" s="3">
        <v>0</v>
      </c>
      <c r="K75" s="3">
        <v>0</v>
      </c>
      <c r="L75" s="3">
        <v>2.1714130434782608</v>
      </c>
      <c r="M75" s="3">
        <v>5.2445652173913047</v>
      </c>
      <c r="N75" s="3">
        <v>7.7747341282629709E-2</v>
      </c>
      <c r="O75" s="3">
        <v>5.0625</v>
      </c>
      <c r="P75" s="3">
        <v>7.50483403158234E-2</v>
      </c>
      <c r="Q75" s="3">
        <v>3.8280434782608701</v>
      </c>
      <c r="R75" s="3">
        <v>5.6748308088946188E-2</v>
      </c>
      <c r="S75" s="3">
        <v>4.9922826086956524</v>
      </c>
      <c r="T75" s="3">
        <v>7.4007412181759588E-2</v>
      </c>
      <c r="U75" s="27">
        <v>45453</v>
      </c>
      <c r="V75"/>
    </row>
    <row r="76" spans="1:22" x14ac:dyDescent="0.3">
      <c r="A76" t="s">
        <v>23</v>
      </c>
      <c r="B76" t="s">
        <v>185</v>
      </c>
      <c r="C76" t="s">
        <v>186</v>
      </c>
      <c r="D76" t="s">
        <v>176</v>
      </c>
      <c r="E76" s="3">
        <v>59.413043478260867</v>
      </c>
      <c r="F76" s="3">
        <v>5.5652173913043477</v>
      </c>
      <c r="G76" s="3">
        <v>0.19565217391304349</v>
      </c>
      <c r="H76" s="3">
        <v>0.1358695652173913</v>
      </c>
      <c r="I76" s="3">
        <v>0.61956521739130432</v>
      </c>
      <c r="J76" s="3">
        <v>0</v>
      </c>
      <c r="K76" s="3">
        <v>0.19565217391304349</v>
      </c>
      <c r="L76" s="3">
        <v>1.067391304347826</v>
      </c>
      <c r="M76" s="3">
        <v>0</v>
      </c>
      <c r="N76" s="3">
        <v>0</v>
      </c>
      <c r="O76" s="3">
        <v>3.563478260869565</v>
      </c>
      <c r="P76" s="3">
        <v>5.9978046103183316E-2</v>
      </c>
      <c r="Q76" s="3">
        <v>4.6989130434782602</v>
      </c>
      <c r="R76" s="3">
        <v>7.908891328210757E-2</v>
      </c>
      <c r="S76" s="3">
        <v>3.8867391304347825</v>
      </c>
      <c r="T76" s="3">
        <v>6.5418953530918408E-2</v>
      </c>
      <c r="U76" s="27">
        <v>45440</v>
      </c>
      <c r="V76"/>
    </row>
    <row r="77" spans="1:22" x14ac:dyDescent="0.3">
      <c r="A77" t="s">
        <v>23</v>
      </c>
      <c r="B77" t="s">
        <v>187</v>
      </c>
      <c r="C77" t="s">
        <v>28</v>
      </c>
      <c r="D77" t="s">
        <v>29</v>
      </c>
      <c r="E77" s="3">
        <v>81.989130434782609</v>
      </c>
      <c r="F77" s="3">
        <v>7.4782608695652177</v>
      </c>
      <c r="G77" s="3">
        <v>0.2608695652173913</v>
      </c>
      <c r="H77" s="3">
        <v>0.2608695652173913</v>
      </c>
      <c r="I77" s="3">
        <v>0.2608695652173913</v>
      </c>
      <c r="J77" s="3">
        <v>0</v>
      </c>
      <c r="K77" s="3">
        <v>0</v>
      </c>
      <c r="L77" s="3">
        <v>6.3476086956521742</v>
      </c>
      <c r="M77" s="3">
        <v>3.3348913043478263</v>
      </c>
      <c r="N77" s="3">
        <v>4.0674797825798754E-2</v>
      </c>
      <c r="O77" s="3">
        <v>4.434456521739131</v>
      </c>
      <c r="P77" s="3">
        <v>5.4085907463873796E-2</v>
      </c>
      <c r="Q77" s="3">
        <v>7.0306521739130421</v>
      </c>
      <c r="R77" s="3">
        <v>8.5751027442662053E-2</v>
      </c>
      <c r="S77" s="3">
        <v>6.8821739130434771</v>
      </c>
      <c r="T77" s="3">
        <v>8.3940076892483076E-2</v>
      </c>
      <c r="U77" s="27">
        <v>45199</v>
      </c>
      <c r="V77"/>
    </row>
    <row r="78" spans="1:22" x14ac:dyDescent="0.3">
      <c r="A78" t="s">
        <v>23</v>
      </c>
      <c r="B78" t="s">
        <v>188</v>
      </c>
      <c r="C78" t="s">
        <v>189</v>
      </c>
      <c r="D78" t="s">
        <v>190</v>
      </c>
      <c r="E78" s="3">
        <v>89.782608695652172</v>
      </c>
      <c r="F78" s="3">
        <v>5.5652173913043477</v>
      </c>
      <c r="G78" s="3">
        <v>0.14130434782608695</v>
      </c>
      <c r="H78" s="3">
        <v>0.2608695652173913</v>
      </c>
      <c r="I78" s="3">
        <v>5.7608695652173916</v>
      </c>
      <c r="J78" s="3">
        <v>0</v>
      </c>
      <c r="K78" s="3">
        <v>0</v>
      </c>
      <c r="L78" s="3">
        <v>0.12206521739130435</v>
      </c>
      <c r="M78" s="3">
        <v>6.7065217391304346</v>
      </c>
      <c r="N78" s="3">
        <v>7.4697336561743335E-2</v>
      </c>
      <c r="O78" s="3">
        <v>6.0081521739130439</v>
      </c>
      <c r="P78" s="3">
        <v>6.6918886198547217E-2</v>
      </c>
      <c r="Q78" s="3">
        <v>2.7384782608695648</v>
      </c>
      <c r="R78" s="3">
        <v>3.0501210653753021E-2</v>
      </c>
      <c r="S78" s="3">
        <v>3.181304347826087</v>
      </c>
      <c r="T78" s="3">
        <v>3.5433414043583536E-2</v>
      </c>
      <c r="U78" s="27">
        <v>45337</v>
      </c>
      <c r="V78"/>
    </row>
    <row r="79" spans="1:22" x14ac:dyDescent="0.3">
      <c r="A79" t="s">
        <v>23</v>
      </c>
      <c r="B79" t="s">
        <v>191</v>
      </c>
      <c r="C79" t="s">
        <v>116</v>
      </c>
      <c r="D79" t="s">
        <v>117</v>
      </c>
      <c r="E79" s="3">
        <v>112.77173913043478</v>
      </c>
      <c r="F79" s="3">
        <v>16.434782608695652</v>
      </c>
      <c r="G79" s="3">
        <v>0.15217391304347827</v>
      </c>
      <c r="H79" s="3">
        <v>0.2608695652173913</v>
      </c>
      <c r="I79" s="3">
        <v>0.39130434782608697</v>
      </c>
      <c r="J79" s="3">
        <v>0</v>
      </c>
      <c r="K79" s="3">
        <v>0</v>
      </c>
      <c r="L79" s="3">
        <v>8.2679347826086911</v>
      </c>
      <c r="M79" s="3">
        <v>10.415652173913045</v>
      </c>
      <c r="N79" s="3">
        <v>9.2360481927710861E-2</v>
      </c>
      <c r="O79" s="3">
        <v>5.1808695652173915</v>
      </c>
      <c r="P79" s="3">
        <v>4.5941204819277111E-2</v>
      </c>
      <c r="Q79" s="3">
        <v>16.698913043478264</v>
      </c>
      <c r="R79" s="3">
        <v>0.14807710843373498</v>
      </c>
      <c r="S79" s="3">
        <v>17.180978260869566</v>
      </c>
      <c r="T79" s="3">
        <v>0.15235180722891567</v>
      </c>
      <c r="U79" s="27">
        <v>45308</v>
      </c>
      <c r="V79"/>
    </row>
    <row r="80" spans="1:22" x14ac:dyDescent="0.3">
      <c r="A80" t="s">
        <v>23</v>
      </c>
      <c r="B80" t="s">
        <v>192</v>
      </c>
      <c r="C80" t="s">
        <v>193</v>
      </c>
      <c r="D80" t="s">
        <v>176</v>
      </c>
      <c r="E80" s="3">
        <v>64.663043478260875</v>
      </c>
      <c r="F80" s="3">
        <v>5.4782608695652177</v>
      </c>
      <c r="G80" s="3">
        <v>4.3478260869565216E-2</v>
      </c>
      <c r="H80" s="3">
        <v>0.1358695652173913</v>
      </c>
      <c r="I80" s="3">
        <v>0.41304347826086957</v>
      </c>
      <c r="J80" s="3">
        <v>0</v>
      </c>
      <c r="K80" s="3">
        <v>6.5217391304347824E-2</v>
      </c>
      <c r="L80" s="3">
        <v>2.7176086956521739</v>
      </c>
      <c r="M80" s="3">
        <v>5.7305434782608691</v>
      </c>
      <c r="N80" s="3">
        <v>8.8621617078500581E-2</v>
      </c>
      <c r="O80" s="3">
        <v>5.1792391304347829</v>
      </c>
      <c r="P80" s="3">
        <v>8.0095814422592032E-2</v>
      </c>
      <c r="Q80" s="3">
        <v>4.5579347826086964</v>
      </c>
      <c r="R80" s="3">
        <v>7.048747688687175E-2</v>
      </c>
      <c r="S80" s="3">
        <v>4.6335869565217394</v>
      </c>
      <c r="T80" s="3">
        <v>7.1657421415363923E-2</v>
      </c>
      <c r="U80" s="27">
        <v>45366</v>
      </c>
      <c r="V80"/>
    </row>
    <row r="81" spans="1:22" x14ac:dyDescent="0.3">
      <c r="A81" t="s">
        <v>23</v>
      </c>
      <c r="B81" t="s">
        <v>194</v>
      </c>
      <c r="C81" t="s">
        <v>31</v>
      </c>
      <c r="D81" t="s">
        <v>32</v>
      </c>
      <c r="E81" s="3">
        <v>80.043478260869563</v>
      </c>
      <c r="F81" s="3">
        <v>5.7391304347826084</v>
      </c>
      <c r="G81" s="3">
        <v>0</v>
      </c>
      <c r="H81" s="3">
        <v>0</v>
      </c>
      <c r="I81" s="3">
        <v>6.6086956521739131</v>
      </c>
      <c r="J81" s="3">
        <v>0</v>
      </c>
      <c r="K81" s="3">
        <v>0</v>
      </c>
      <c r="L81" s="3">
        <v>1.6293478260869569</v>
      </c>
      <c r="M81" s="3">
        <v>8.195652173913043</v>
      </c>
      <c r="N81" s="3">
        <v>0.10239000543183052</v>
      </c>
      <c r="O81" s="3">
        <v>3.0190217391304346</v>
      </c>
      <c r="P81" s="3">
        <v>3.7717273221075501E-2</v>
      </c>
      <c r="Q81" s="3">
        <v>2.7916304347826091</v>
      </c>
      <c r="R81" s="3">
        <v>3.4876425855513316E-2</v>
      </c>
      <c r="S81" s="3">
        <v>4.9791304347826086</v>
      </c>
      <c r="T81" s="3">
        <v>6.2205323193916348E-2</v>
      </c>
      <c r="U81" s="27">
        <v>45455</v>
      </c>
      <c r="V81"/>
    </row>
    <row r="82" spans="1:22" x14ac:dyDescent="0.3">
      <c r="A82" t="s">
        <v>23</v>
      </c>
      <c r="B82" t="s">
        <v>195</v>
      </c>
      <c r="C82" t="s">
        <v>196</v>
      </c>
      <c r="D82" t="s">
        <v>197</v>
      </c>
      <c r="E82" s="3">
        <v>44.021739130434781</v>
      </c>
      <c r="F82" s="3">
        <v>4.9130434782608692</v>
      </c>
      <c r="G82" s="3">
        <v>0.34782608695652173</v>
      </c>
      <c r="H82" s="3">
        <v>0.11956521739130435</v>
      </c>
      <c r="I82" s="3">
        <v>0.21739130434782608</v>
      </c>
      <c r="J82" s="3">
        <v>0</v>
      </c>
      <c r="K82" s="3">
        <v>0</v>
      </c>
      <c r="L82" s="3">
        <v>1.3410869565217391</v>
      </c>
      <c r="M82" s="3">
        <v>4.9375</v>
      </c>
      <c r="N82" s="3">
        <v>0.11216049382716049</v>
      </c>
      <c r="O82" s="3">
        <v>3.4927173913043474</v>
      </c>
      <c r="P82" s="3">
        <v>7.9340740740740739E-2</v>
      </c>
      <c r="Q82" s="3">
        <v>2.4821739130434781</v>
      </c>
      <c r="R82" s="3">
        <v>5.6385185185185184E-2</v>
      </c>
      <c r="S82" s="3">
        <v>2.7819565217391307</v>
      </c>
      <c r="T82" s="3">
        <v>6.3195061728395063E-2</v>
      </c>
      <c r="U82" s="27">
        <v>45353</v>
      </c>
      <c r="V82"/>
    </row>
    <row r="83" spans="1:22" x14ac:dyDescent="0.3">
      <c r="A83" t="s">
        <v>23</v>
      </c>
      <c r="B83" t="s">
        <v>198</v>
      </c>
      <c r="C83" t="s">
        <v>114</v>
      </c>
      <c r="D83" t="s">
        <v>39</v>
      </c>
      <c r="E83" s="3">
        <v>36.739130434782609</v>
      </c>
      <c r="F83" s="3">
        <v>5.2565217391304353</v>
      </c>
      <c r="G83" s="3">
        <v>0.17391304347826086</v>
      </c>
      <c r="H83" s="3">
        <v>8.6956521739130432E-2</v>
      </c>
      <c r="I83" s="3">
        <v>0.52173913043478259</v>
      </c>
      <c r="J83" s="3">
        <v>0</v>
      </c>
      <c r="K83" s="3">
        <v>0</v>
      </c>
      <c r="L83" s="3">
        <v>3.7959782608695649</v>
      </c>
      <c r="M83" s="3">
        <v>5.6835869565217392</v>
      </c>
      <c r="N83" s="3">
        <v>0.15470118343195266</v>
      </c>
      <c r="O83" s="3">
        <v>4.8111956521739128</v>
      </c>
      <c r="P83" s="3">
        <v>0.13095562130177513</v>
      </c>
      <c r="Q83" s="3">
        <v>6.0831521739130441</v>
      </c>
      <c r="R83" s="3">
        <v>0.16557692307692309</v>
      </c>
      <c r="S83" s="3">
        <v>5.9268478260869557</v>
      </c>
      <c r="T83" s="3">
        <v>0.16132248520710057</v>
      </c>
      <c r="U83" s="27">
        <v>45402</v>
      </c>
      <c r="V83"/>
    </row>
    <row r="84" spans="1:22" x14ac:dyDescent="0.3">
      <c r="A84" t="s">
        <v>23</v>
      </c>
      <c r="B84" t="s">
        <v>199</v>
      </c>
      <c r="C84" t="s">
        <v>200</v>
      </c>
      <c r="D84" t="s">
        <v>201</v>
      </c>
      <c r="E84" s="3">
        <v>68.260869565217391</v>
      </c>
      <c r="F84" s="3">
        <v>5.7391304347826084</v>
      </c>
      <c r="G84" s="3">
        <v>0.28260869565217389</v>
      </c>
      <c r="H84" s="3">
        <v>0.2608695652173913</v>
      </c>
      <c r="I84" s="3">
        <v>0.2608695652173913</v>
      </c>
      <c r="J84" s="3">
        <v>0</v>
      </c>
      <c r="K84" s="3">
        <v>0</v>
      </c>
      <c r="L84" s="3">
        <v>3.1348913043478253</v>
      </c>
      <c r="M84" s="3">
        <v>4.6847826086956523</v>
      </c>
      <c r="N84" s="3">
        <v>6.8630573248407642E-2</v>
      </c>
      <c r="O84" s="3">
        <v>11.029891304347826</v>
      </c>
      <c r="P84" s="3">
        <v>0.16158439490445861</v>
      </c>
      <c r="Q84" s="3">
        <v>9.1884782608695659</v>
      </c>
      <c r="R84" s="3">
        <v>0.13460828025477709</v>
      </c>
      <c r="S84" s="3">
        <v>26.119673913043478</v>
      </c>
      <c r="T84" s="3">
        <v>0.38264490445859872</v>
      </c>
      <c r="U84" s="27">
        <v>45306</v>
      </c>
      <c r="V84"/>
    </row>
    <row r="85" spans="1:22" x14ac:dyDescent="0.3">
      <c r="A85" t="s">
        <v>23</v>
      </c>
      <c r="B85" t="s">
        <v>202</v>
      </c>
      <c r="C85" t="s">
        <v>203</v>
      </c>
      <c r="D85" t="s">
        <v>204</v>
      </c>
      <c r="E85" s="3">
        <v>87.902173913043484</v>
      </c>
      <c r="F85" s="3">
        <v>8.0058695652173917</v>
      </c>
      <c r="G85" s="3">
        <v>0</v>
      </c>
      <c r="H85" s="3">
        <v>0.46739130434782611</v>
      </c>
      <c r="I85" s="3">
        <v>4.1739130434782608</v>
      </c>
      <c r="J85" s="3">
        <v>0</v>
      </c>
      <c r="K85" s="3">
        <v>0</v>
      </c>
      <c r="L85" s="3">
        <v>3.5126086956521743</v>
      </c>
      <c r="M85" s="3">
        <v>5.3468478260869565</v>
      </c>
      <c r="N85" s="3">
        <v>6.0827253616916037E-2</v>
      </c>
      <c r="O85" s="3">
        <v>5.4194565217391304</v>
      </c>
      <c r="P85" s="3">
        <v>6.1653270681340418E-2</v>
      </c>
      <c r="Q85" s="3">
        <v>7.6118478260869562</v>
      </c>
      <c r="R85" s="3">
        <v>8.6594534437986884E-2</v>
      </c>
      <c r="S85" s="3">
        <v>12.681304347826089</v>
      </c>
      <c r="T85" s="3">
        <v>0.1442661060962038</v>
      </c>
      <c r="U85" s="27">
        <v>45441</v>
      </c>
      <c r="V85"/>
    </row>
    <row r="86" spans="1:22" x14ac:dyDescent="0.3">
      <c r="A86" t="s">
        <v>23</v>
      </c>
      <c r="B86" t="s">
        <v>205</v>
      </c>
      <c r="C86" t="s">
        <v>95</v>
      </c>
      <c r="D86" t="s">
        <v>96</v>
      </c>
      <c r="E86" s="3">
        <v>49.423913043478258</v>
      </c>
      <c r="F86" s="3">
        <v>6.1739130434782608</v>
      </c>
      <c r="G86" s="3">
        <v>0</v>
      </c>
      <c r="H86" s="3">
        <v>0.2608695652173913</v>
      </c>
      <c r="I86" s="3">
        <v>6.5217391304347824E-2</v>
      </c>
      <c r="J86" s="3">
        <v>0</v>
      </c>
      <c r="K86" s="3">
        <v>0</v>
      </c>
      <c r="L86" s="3">
        <v>1.3190217391304351</v>
      </c>
      <c r="M86" s="3">
        <v>2.3653260869565216</v>
      </c>
      <c r="N86" s="3">
        <v>4.7857928304376511E-2</v>
      </c>
      <c r="O86" s="3">
        <v>5.6481521739130436</v>
      </c>
      <c r="P86" s="3">
        <v>0.11427974488673852</v>
      </c>
      <c r="Q86" s="3">
        <v>6.7143478260869571</v>
      </c>
      <c r="R86" s="3">
        <v>0.13585221024851551</v>
      </c>
      <c r="S86" s="3">
        <v>8.0990217391304355</v>
      </c>
      <c r="T86" s="3">
        <v>0.16386848471519685</v>
      </c>
      <c r="U86" s="27">
        <v>45471</v>
      </c>
      <c r="V86"/>
    </row>
    <row r="87" spans="1:22" x14ac:dyDescent="0.3">
      <c r="A87" t="s">
        <v>23</v>
      </c>
      <c r="B87" t="s">
        <v>206</v>
      </c>
      <c r="C87" t="s">
        <v>80</v>
      </c>
      <c r="D87" t="s">
        <v>81</v>
      </c>
      <c r="E87" s="3">
        <v>78.880434782608702</v>
      </c>
      <c r="F87" s="3">
        <v>5.5652173913043477</v>
      </c>
      <c r="G87" s="3">
        <v>0</v>
      </c>
      <c r="H87" s="3">
        <v>0</v>
      </c>
      <c r="I87" s="3">
        <v>0</v>
      </c>
      <c r="J87" s="3">
        <v>0</v>
      </c>
      <c r="K87" s="3">
        <v>0</v>
      </c>
      <c r="L87" s="3">
        <v>3.6469565217391304</v>
      </c>
      <c r="M87" s="3">
        <v>10.858695652173912</v>
      </c>
      <c r="N87" s="3">
        <v>0.13766019016122363</v>
      </c>
      <c r="O87" s="3">
        <v>0</v>
      </c>
      <c r="P87" s="3">
        <v>0</v>
      </c>
      <c r="Q87" s="3">
        <v>4.9716304347826092</v>
      </c>
      <c r="R87" s="3">
        <v>6.3027421799641728E-2</v>
      </c>
      <c r="S87" s="3">
        <v>4.8263043478260874</v>
      </c>
      <c r="T87" s="3">
        <v>6.1185062698084609E-2</v>
      </c>
      <c r="U87" s="27">
        <v>45098</v>
      </c>
      <c r="V87"/>
    </row>
    <row r="88" spans="1:22" x14ac:dyDescent="0.3">
      <c r="A88" t="s">
        <v>23</v>
      </c>
      <c r="B88" t="s">
        <v>207</v>
      </c>
      <c r="C88" t="s">
        <v>25</v>
      </c>
      <c r="D88" t="s">
        <v>26</v>
      </c>
      <c r="E88" s="3">
        <v>49.641304347826086</v>
      </c>
      <c r="F88" s="3">
        <v>5.5705434782608698</v>
      </c>
      <c r="G88" s="3">
        <v>6.5217391304347824E-2</v>
      </c>
      <c r="H88" s="3">
        <v>0.2608695652173913</v>
      </c>
      <c r="I88" s="3">
        <v>0.2608695652173913</v>
      </c>
      <c r="J88" s="3">
        <v>0</v>
      </c>
      <c r="K88" s="3">
        <v>0</v>
      </c>
      <c r="L88" s="3">
        <v>0.1943478260869565</v>
      </c>
      <c r="M88" s="3">
        <v>0</v>
      </c>
      <c r="N88" s="3">
        <v>0</v>
      </c>
      <c r="O88" s="3">
        <v>8.5679347826086953</v>
      </c>
      <c r="P88" s="3">
        <v>0.17259689073790235</v>
      </c>
      <c r="Q88" s="3">
        <v>4.7074999999999996</v>
      </c>
      <c r="R88" s="3">
        <v>9.4830304357346171E-2</v>
      </c>
      <c r="S88" s="3">
        <v>4.3473913043478261</v>
      </c>
      <c r="T88" s="3">
        <v>8.7576089336544774E-2</v>
      </c>
      <c r="U88" s="27">
        <v>45214</v>
      </c>
      <c r="V88"/>
    </row>
    <row r="89" spans="1:22" x14ac:dyDescent="0.3">
      <c r="A89" t="s">
        <v>23</v>
      </c>
      <c r="B89" t="s">
        <v>208</v>
      </c>
      <c r="C89" t="s">
        <v>209</v>
      </c>
      <c r="D89" t="s">
        <v>210</v>
      </c>
      <c r="E89" s="3">
        <v>26.336956521739129</v>
      </c>
      <c r="F89" s="3">
        <v>5.697608695652173</v>
      </c>
      <c r="G89" s="3">
        <v>0.2608695652173913</v>
      </c>
      <c r="H89" s="3">
        <v>0.2608695652173913</v>
      </c>
      <c r="I89" s="3">
        <v>8.6956521739130432E-2</v>
      </c>
      <c r="J89" s="3">
        <v>0</v>
      </c>
      <c r="K89" s="3">
        <v>0</v>
      </c>
      <c r="L89" s="3">
        <v>0</v>
      </c>
      <c r="M89" s="3">
        <v>5.002173913043479</v>
      </c>
      <c r="N89" s="3">
        <v>0.18992983904250932</v>
      </c>
      <c r="O89" s="3">
        <v>5.7544565217391304</v>
      </c>
      <c r="P89" s="3">
        <v>0.21849360297152293</v>
      </c>
      <c r="Q89" s="3">
        <v>0.85989130434782612</v>
      </c>
      <c r="R89" s="3">
        <v>3.2649607924061082E-2</v>
      </c>
      <c r="S89" s="3">
        <v>1.3183695652173912</v>
      </c>
      <c r="T89" s="3">
        <v>5.0057779612051177E-2</v>
      </c>
      <c r="U89" s="27">
        <v>45153</v>
      </c>
      <c r="V89"/>
    </row>
    <row r="90" spans="1:22" x14ac:dyDescent="0.3">
      <c r="A90" t="s">
        <v>23</v>
      </c>
      <c r="B90" t="s">
        <v>211</v>
      </c>
      <c r="C90" t="s">
        <v>55</v>
      </c>
      <c r="D90" t="s">
        <v>39</v>
      </c>
      <c r="E90" s="3">
        <v>51.847826086956523</v>
      </c>
      <c r="F90" s="3">
        <v>12.225543478260869</v>
      </c>
      <c r="G90" s="3">
        <v>0.14130434782608695</v>
      </c>
      <c r="H90" s="3">
        <v>0.17391304347826086</v>
      </c>
      <c r="I90" s="3">
        <v>5.8152173913043477</v>
      </c>
      <c r="J90" s="3">
        <v>0</v>
      </c>
      <c r="K90" s="3">
        <v>0</v>
      </c>
      <c r="L90" s="3">
        <v>9.4891304347826097E-2</v>
      </c>
      <c r="M90" s="3">
        <v>5.6168478260869561</v>
      </c>
      <c r="N90" s="3">
        <v>0.10833333333333332</v>
      </c>
      <c r="O90" s="3">
        <v>8.5842391304347831</v>
      </c>
      <c r="P90" s="3">
        <v>0.16556603773584908</v>
      </c>
      <c r="Q90" s="3">
        <v>0.51391304347826083</v>
      </c>
      <c r="R90" s="3">
        <v>9.9119496855345907E-3</v>
      </c>
      <c r="S90" s="3">
        <v>0.4468478260869565</v>
      </c>
      <c r="T90" s="3">
        <v>8.6184486373165614E-3</v>
      </c>
      <c r="U90" s="27">
        <v>45302</v>
      </c>
      <c r="V90"/>
    </row>
    <row r="91" spans="1:22" x14ac:dyDescent="0.3">
      <c r="A91" t="s">
        <v>23</v>
      </c>
      <c r="B91" t="s">
        <v>212</v>
      </c>
      <c r="C91" t="s">
        <v>55</v>
      </c>
      <c r="D91" t="s">
        <v>39</v>
      </c>
      <c r="E91" s="3">
        <v>97.25</v>
      </c>
      <c r="F91" s="3">
        <v>14.869565217391305</v>
      </c>
      <c r="G91" s="3">
        <v>0.30434782608695654</v>
      </c>
      <c r="H91" s="3">
        <v>0.2608695652173913</v>
      </c>
      <c r="I91" s="3">
        <v>5.5978260869565215</v>
      </c>
      <c r="J91" s="3">
        <v>0</v>
      </c>
      <c r="K91" s="3">
        <v>0</v>
      </c>
      <c r="L91" s="3">
        <v>2.491304347826087</v>
      </c>
      <c r="M91" s="3">
        <v>9.9646739130434767</v>
      </c>
      <c r="N91" s="3">
        <v>0.10246451324466301</v>
      </c>
      <c r="O91" s="3">
        <v>11.413043478260869</v>
      </c>
      <c r="P91" s="3">
        <v>0.11735777355538168</v>
      </c>
      <c r="Q91" s="3">
        <v>8.1259782608695659</v>
      </c>
      <c r="R91" s="3">
        <v>8.3557617078350285E-2</v>
      </c>
      <c r="S91" s="3">
        <v>8.2918478260869577</v>
      </c>
      <c r="T91" s="3">
        <v>8.5263216720688512E-2</v>
      </c>
      <c r="U91" s="27">
        <v>45435</v>
      </c>
      <c r="V91"/>
    </row>
    <row r="92" spans="1:22" x14ac:dyDescent="0.3">
      <c r="A92" t="s">
        <v>23</v>
      </c>
      <c r="B92" t="s">
        <v>213</v>
      </c>
      <c r="C92" t="s">
        <v>214</v>
      </c>
      <c r="D92" t="s">
        <v>215</v>
      </c>
      <c r="E92" s="3">
        <v>101.58695652173913</v>
      </c>
      <c r="F92" s="3">
        <v>5.6521739130434785</v>
      </c>
      <c r="G92" s="3">
        <v>0.10869565217391304</v>
      </c>
      <c r="H92" s="3">
        <v>0.45108695652173914</v>
      </c>
      <c r="I92" s="3">
        <v>6.1847826086956523</v>
      </c>
      <c r="J92" s="3">
        <v>0</v>
      </c>
      <c r="K92" s="3">
        <v>1.0869565217391304</v>
      </c>
      <c r="L92" s="3">
        <v>0.64532608695652161</v>
      </c>
      <c r="M92" s="3">
        <v>10.293478260869565</v>
      </c>
      <c r="N92" s="3">
        <v>0.10132677081104216</v>
      </c>
      <c r="O92" s="3">
        <v>7.4402173913043477</v>
      </c>
      <c r="P92" s="3">
        <v>7.3239888722448104E-2</v>
      </c>
      <c r="Q92" s="3">
        <v>3.1682608695652172</v>
      </c>
      <c r="R92" s="3">
        <v>3.1187673871174833E-2</v>
      </c>
      <c r="S92" s="3">
        <v>7.0064130434782612</v>
      </c>
      <c r="T92" s="3">
        <v>6.8969612668521293E-2</v>
      </c>
      <c r="U92" s="27">
        <v>45168</v>
      </c>
      <c r="V92"/>
    </row>
    <row r="93" spans="1:22" x14ac:dyDescent="0.3">
      <c r="A93" t="s">
        <v>23</v>
      </c>
      <c r="B93" t="s">
        <v>216</v>
      </c>
      <c r="C93" t="s">
        <v>217</v>
      </c>
      <c r="D93" t="s">
        <v>218</v>
      </c>
      <c r="E93" s="3">
        <v>81.586956521739125</v>
      </c>
      <c r="F93" s="3">
        <v>5.2173913043478262</v>
      </c>
      <c r="G93" s="3">
        <v>0.56521739130434778</v>
      </c>
      <c r="H93" s="3">
        <v>0.30434782608695654</v>
      </c>
      <c r="I93" s="3">
        <v>0.53260869565217395</v>
      </c>
      <c r="J93" s="3">
        <v>0</v>
      </c>
      <c r="K93" s="3">
        <v>0</v>
      </c>
      <c r="L93" s="3">
        <v>7.1483695652173926</v>
      </c>
      <c r="M93" s="3">
        <v>5.4782608695652177</v>
      </c>
      <c r="N93" s="3">
        <v>6.7146282973621116E-2</v>
      </c>
      <c r="O93" s="3">
        <v>0</v>
      </c>
      <c r="P93" s="3">
        <v>0</v>
      </c>
      <c r="Q93" s="3">
        <v>7.2395652173913039</v>
      </c>
      <c r="R93" s="3">
        <v>8.8734345856648009E-2</v>
      </c>
      <c r="S93" s="3">
        <v>8.0002173913043482</v>
      </c>
      <c r="T93" s="3">
        <v>9.8057553956834548E-2</v>
      </c>
      <c r="U93" s="27">
        <v>45134</v>
      </c>
      <c r="V93"/>
    </row>
    <row r="94" spans="1:22" x14ac:dyDescent="0.3">
      <c r="A94" t="s">
        <v>23</v>
      </c>
      <c r="B94" t="s">
        <v>219</v>
      </c>
      <c r="C94" t="s">
        <v>50</v>
      </c>
      <c r="D94" t="s">
        <v>22</v>
      </c>
      <c r="E94" s="3">
        <v>104.58695652173913</v>
      </c>
      <c r="F94" s="3">
        <v>11.478260869565217</v>
      </c>
      <c r="G94" s="3">
        <v>0.14130434782608695</v>
      </c>
      <c r="H94" s="3">
        <v>0.2391304347826087</v>
      </c>
      <c r="I94" s="3">
        <v>0.42391304347826086</v>
      </c>
      <c r="J94" s="3">
        <v>0</v>
      </c>
      <c r="K94" s="3">
        <v>0</v>
      </c>
      <c r="L94" s="3">
        <v>2.9530434782608697</v>
      </c>
      <c r="M94" s="3">
        <v>4.1941304347826085</v>
      </c>
      <c r="N94" s="3">
        <v>4.0101849927250049E-2</v>
      </c>
      <c r="O94" s="3">
        <v>4.7627173913043483</v>
      </c>
      <c r="P94" s="3">
        <v>4.5538349615464567E-2</v>
      </c>
      <c r="Q94" s="3">
        <v>7.0733695652173907</v>
      </c>
      <c r="R94" s="3">
        <v>6.7631469548950315E-2</v>
      </c>
      <c r="S94" s="3">
        <v>8.5333695652173915</v>
      </c>
      <c r="T94" s="3">
        <v>8.1591145292039077E-2</v>
      </c>
      <c r="U94" s="27">
        <v>45434</v>
      </c>
      <c r="V94"/>
    </row>
    <row r="95" spans="1:22" x14ac:dyDescent="0.3">
      <c r="A95" t="s">
        <v>23</v>
      </c>
      <c r="B95" t="s">
        <v>220</v>
      </c>
      <c r="C95" t="s">
        <v>80</v>
      </c>
      <c r="D95" t="s">
        <v>81</v>
      </c>
      <c r="E95" s="3">
        <v>57.858695652173914</v>
      </c>
      <c r="F95" s="3">
        <v>5.7391304347826084</v>
      </c>
      <c r="G95" s="3">
        <v>0.57608695652173914</v>
      </c>
      <c r="H95" s="3">
        <v>0.2608695652173913</v>
      </c>
      <c r="I95" s="3">
        <v>6.2608695652173916</v>
      </c>
      <c r="J95" s="3">
        <v>0</v>
      </c>
      <c r="K95" s="3">
        <v>0</v>
      </c>
      <c r="L95" s="3">
        <v>9.8154347826086941</v>
      </c>
      <c r="M95" s="3">
        <v>4.7771739130434785</v>
      </c>
      <c r="N95" s="3">
        <v>8.2566222055232008E-2</v>
      </c>
      <c r="O95" s="3">
        <v>5.6739130434782608</v>
      </c>
      <c r="P95" s="3">
        <v>9.8065000939319927E-2</v>
      </c>
      <c r="Q95" s="3">
        <v>10.857608695652171</v>
      </c>
      <c r="R95" s="3">
        <v>0.18765733608867174</v>
      </c>
      <c r="S95" s="3">
        <v>11.218478260869563</v>
      </c>
      <c r="T95" s="3">
        <v>0.1938944204396017</v>
      </c>
      <c r="U95" s="27">
        <v>45445</v>
      </c>
      <c r="V95"/>
    </row>
    <row r="96" spans="1:22" x14ac:dyDescent="0.3">
      <c r="A96" t="s">
        <v>23</v>
      </c>
      <c r="B96" t="s">
        <v>221</v>
      </c>
      <c r="C96" t="s">
        <v>222</v>
      </c>
      <c r="D96" t="s">
        <v>144</v>
      </c>
      <c r="E96" s="3">
        <v>43.836956521739133</v>
      </c>
      <c r="F96" s="3">
        <v>4.9565217391304346</v>
      </c>
      <c r="G96" s="3">
        <v>0.58695652173913049</v>
      </c>
      <c r="H96" s="3">
        <v>0.16304347826086957</v>
      </c>
      <c r="I96" s="3">
        <v>0.25</v>
      </c>
      <c r="J96" s="3">
        <v>0</v>
      </c>
      <c r="K96" s="3">
        <v>0</v>
      </c>
      <c r="L96" s="3">
        <v>1.0374999999999999</v>
      </c>
      <c r="M96" s="3">
        <v>4.260326086956522</v>
      </c>
      <c r="N96" s="3">
        <v>9.7185717827919668E-2</v>
      </c>
      <c r="O96" s="3">
        <v>5.3443478260869561</v>
      </c>
      <c r="P96" s="3">
        <v>0.12191420778576741</v>
      </c>
      <c r="Q96" s="3">
        <v>4.5985869565217392</v>
      </c>
      <c r="R96" s="3">
        <v>0.10490205802132407</v>
      </c>
      <c r="S96" s="3">
        <v>5.0315217391304348</v>
      </c>
      <c r="T96" s="3">
        <v>0.1147780808331267</v>
      </c>
      <c r="U96" s="27">
        <v>45184</v>
      </c>
      <c r="V96"/>
    </row>
    <row r="97" spans="1:22" x14ac:dyDescent="0.3">
      <c r="A97" t="s">
        <v>23</v>
      </c>
      <c r="B97" t="s">
        <v>223</v>
      </c>
      <c r="C97" t="s">
        <v>224</v>
      </c>
      <c r="D97" t="s">
        <v>218</v>
      </c>
      <c r="E97" s="3">
        <v>58.815217391304351</v>
      </c>
      <c r="F97" s="3">
        <v>10.945108695652175</v>
      </c>
      <c r="G97" s="3">
        <v>0.39130434782608697</v>
      </c>
      <c r="H97" s="3">
        <v>0.11956521739130435</v>
      </c>
      <c r="I97" s="3">
        <v>0.44565217391304346</v>
      </c>
      <c r="J97" s="3">
        <v>0</v>
      </c>
      <c r="K97" s="3">
        <v>0.38043478260869568</v>
      </c>
      <c r="L97" s="3">
        <v>1.306413043478261</v>
      </c>
      <c r="M97" s="3">
        <v>0</v>
      </c>
      <c r="N97" s="3">
        <v>0</v>
      </c>
      <c r="O97" s="3">
        <v>5.0223913043478241</v>
      </c>
      <c r="P97" s="3">
        <v>8.5392718536314874E-2</v>
      </c>
      <c r="Q97" s="3">
        <v>6.7985869565217394</v>
      </c>
      <c r="R97" s="3">
        <v>0.11559231195712437</v>
      </c>
      <c r="S97" s="3">
        <v>6.0453260869565213</v>
      </c>
      <c r="T97" s="3">
        <v>0.10278506745518387</v>
      </c>
      <c r="U97" s="27">
        <v>45315</v>
      </c>
      <c r="V97"/>
    </row>
    <row r="98" spans="1:22" x14ac:dyDescent="0.3">
      <c r="A98" t="s">
        <v>23</v>
      </c>
      <c r="B98" t="s">
        <v>225</v>
      </c>
      <c r="C98" t="s">
        <v>226</v>
      </c>
      <c r="D98" t="s">
        <v>32</v>
      </c>
      <c r="E98" s="3">
        <v>49.923913043478258</v>
      </c>
      <c r="F98" s="3">
        <v>5.7391304347826084</v>
      </c>
      <c r="G98" s="3">
        <v>0</v>
      </c>
      <c r="H98" s="3">
        <v>0</v>
      </c>
      <c r="I98" s="3">
        <v>0</v>
      </c>
      <c r="J98" s="3">
        <v>0</v>
      </c>
      <c r="K98" s="3">
        <v>0</v>
      </c>
      <c r="L98" s="3">
        <v>0.8904347826086958</v>
      </c>
      <c r="M98" s="3">
        <v>6.0706521739130439</v>
      </c>
      <c r="N98" s="3">
        <v>0.12159808404093186</v>
      </c>
      <c r="O98" s="3">
        <v>4.8695652173913047</v>
      </c>
      <c r="P98" s="3">
        <v>9.7539734378401924E-2</v>
      </c>
      <c r="Q98" s="3">
        <v>3.0319565217391307</v>
      </c>
      <c r="R98" s="3">
        <v>6.0731548007838025E-2</v>
      </c>
      <c r="S98" s="3">
        <v>4.7739130434782604</v>
      </c>
      <c r="T98" s="3">
        <v>9.5623775310254733E-2</v>
      </c>
      <c r="U98" s="27">
        <v>45202</v>
      </c>
      <c r="V98"/>
    </row>
    <row r="99" spans="1:22" x14ac:dyDescent="0.3">
      <c r="A99" t="s">
        <v>23</v>
      </c>
      <c r="B99" t="s">
        <v>227</v>
      </c>
      <c r="C99" t="s">
        <v>80</v>
      </c>
      <c r="D99" t="s">
        <v>81</v>
      </c>
      <c r="E99" s="3">
        <v>48.978260869565219</v>
      </c>
      <c r="F99" s="3">
        <v>5.7391304347826084</v>
      </c>
      <c r="G99" s="3">
        <v>0.52173913043478259</v>
      </c>
      <c r="H99" s="3">
        <v>0.2608695652173913</v>
      </c>
      <c r="I99" s="3">
        <v>0.2608695652173913</v>
      </c>
      <c r="J99" s="3">
        <v>0</v>
      </c>
      <c r="K99" s="3">
        <v>0</v>
      </c>
      <c r="L99" s="3">
        <v>1.3434782608695657</v>
      </c>
      <c r="M99" s="3">
        <v>4.4815217391304358</v>
      </c>
      <c r="N99" s="3">
        <v>9.1500221926320485E-2</v>
      </c>
      <c r="O99" s="3">
        <v>5.3823913043478253</v>
      </c>
      <c r="P99" s="3">
        <v>0.10989347536617841</v>
      </c>
      <c r="Q99" s="3">
        <v>2.1892391304347827</v>
      </c>
      <c r="R99" s="3">
        <v>4.4698180204172218E-2</v>
      </c>
      <c r="S99" s="3">
        <v>1.3790217391304349</v>
      </c>
      <c r="T99" s="3">
        <v>2.8155792276964051E-2</v>
      </c>
      <c r="U99" s="27">
        <v>45404</v>
      </c>
      <c r="V99"/>
    </row>
    <row r="100" spans="1:22" x14ac:dyDescent="0.3">
      <c r="A100" t="s">
        <v>23</v>
      </c>
      <c r="B100" t="s">
        <v>228</v>
      </c>
      <c r="C100" t="s">
        <v>229</v>
      </c>
      <c r="D100" t="s">
        <v>15</v>
      </c>
      <c r="E100" s="3">
        <v>104.77173913043478</v>
      </c>
      <c r="F100" s="3">
        <v>0</v>
      </c>
      <c r="G100" s="3">
        <v>0.16304347826086957</v>
      </c>
      <c r="H100" s="3">
        <v>0</v>
      </c>
      <c r="I100" s="3">
        <v>5.3913043478260869</v>
      </c>
      <c r="J100" s="3">
        <v>0</v>
      </c>
      <c r="K100" s="3">
        <v>0</v>
      </c>
      <c r="L100" s="3">
        <v>1.5219565217391311</v>
      </c>
      <c r="M100" s="3">
        <v>4.7119565217391308</v>
      </c>
      <c r="N100" s="3">
        <v>4.4973544973544978E-2</v>
      </c>
      <c r="O100" s="3">
        <v>0</v>
      </c>
      <c r="P100" s="3">
        <v>0</v>
      </c>
      <c r="Q100" s="3">
        <v>1.7125000000000001</v>
      </c>
      <c r="R100" s="3">
        <v>1.6345056541134974E-2</v>
      </c>
      <c r="S100" s="3">
        <v>2.1966304347826089</v>
      </c>
      <c r="T100" s="3">
        <v>2.0965867828612927E-2</v>
      </c>
      <c r="U100" s="27">
        <v>45452</v>
      </c>
      <c r="V100"/>
    </row>
    <row r="101" spans="1:22" x14ac:dyDescent="0.3">
      <c r="A101" t="s">
        <v>23</v>
      </c>
      <c r="B101" t="s">
        <v>230</v>
      </c>
      <c r="C101" t="s">
        <v>104</v>
      </c>
      <c r="D101" t="s">
        <v>58</v>
      </c>
      <c r="E101" s="3">
        <v>75.097826086956516</v>
      </c>
      <c r="F101" s="3">
        <v>24.51913043478261</v>
      </c>
      <c r="G101" s="3">
        <v>0</v>
      </c>
      <c r="H101" s="3">
        <v>0</v>
      </c>
      <c r="I101" s="3">
        <v>0.56521739130434778</v>
      </c>
      <c r="J101" s="3">
        <v>0</v>
      </c>
      <c r="K101" s="3">
        <v>1.8478260869565217</v>
      </c>
      <c r="L101" s="3">
        <v>6.8902173913043478</v>
      </c>
      <c r="M101" s="3">
        <v>5.5995652173913042</v>
      </c>
      <c r="N101" s="3">
        <v>7.4563612679114197E-2</v>
      </c>
      <c r="O101" s="3">
        <v>3.2400000000000007</v>
      </c>
      <c r="P101" s="3">
        <v>4.3143725575336529E-2</v>
      </c>
      <c r="Q101" s="3">
        <v>9.3932608695652178</v>
      </c>
      <c r="R101" s="3">
        <v>0.12508033000434218</v>
      </c>
      <c r="S101" s="3">
        <v>10.412282608695653</v>
      </c>
      <c r="T101" s="3">
        <v>0.13864958749457232</v>
      </c>
      <c r="U101" s="27">
        <v>45267</v>
      </c>
      <c r="V101"/>
    </row>
    <row r="102" spans="1:22" x14ac:dyDescent="0.3">
      <c r="A102" t="s">
        <v>23</v>
      </c>
      <c r="B102" t="s">
        <v>231</v>
      </c>
      <c r="C102" t="s">
        <v>4</v>
      </c>
      <c r="D102" t="s">
        <v>61</v>
      </c>
      <c r="E102" s="3">
        <v>58.25</v>
      </c>
      <c r="F102" s="3">
        <v>5.7391304347826084</v>
      </c>
      <c r="G102" s="3">
        <v>0</v>
      </c>
      <c r="H102" s="3">
        <v>0.2608695652173913</v>
      </c>
      <c r="I102" s="3">
        <v>3.7717391304347827</v>
      </c>
      <c r="J102" s="3">
        <v>0</v>
      </c>
      <c r="K102" s="3">
        <v>0</v>
      </c>
      <c r="L102" s="3">
        <v>0.48130434782608689</v>
      </c>
      <c r="M102" s="3">
        <v>5.8070652173913047</v>
      </c>
      <c r="N102" s="3">
        <v>9.9692106736331415E-2</v>
      </c>
      <c r="O102" s="3">
        <v>5.4538043478260869</v>
      </c>
      <c r="P102" s="3">
        <v>9.3627542451949985E-2</v>
      </c>
      <c r="Q102" s="3">
        <v>2.0591304347826087</v>
      </c>
      <c r="R102" s="3">
        <v>3.5349878708714311E-2</v>
      </c>
      <c r="S102" s="3">
        <v>1.8776086956521738</v>
      </c>
      <c r="T102" s="3">
        <v>3.2233625676432169E-2</v>
      </c>
      <c r="U102" s="27">
        <v>45410</v>
      </c>
      <c r="V102"/>
    </row>
    <row r="103" spans="1:22" x14ac:dyDescent="0.3">
      <c r="A103" t="s">
        <v>23</v>
      </c>
      <c r="B103" t="s">
        <v>232</v>
      </c>
      <c r="C103" t="s">
        <v>233</v>
      </c>
      <c r="D103" t="s">
        <v>234</v>
      </c>
      <c r="E103" s="3">
        <v>58.173913043478258</v>
      </c>
      <c r="F103" s="3">
        <v>4.6086956521739131</v>
      </c>
      <c r="G103" s="3">
        <v>0</v>
      </c>
      <c r="H103" s="3">
        <v>0</v>
      </c>
      <c r="I103" s="3">
        <v>0</v>
      </c>
      <c r="J103" s="3">
        <v>0</v>
      </c>
      <c r="K103" s="3">
        <v>0</v>
      </c>
      <c r="L103" s="3">
        <v>0.79347826086956519</v>
      </c>
      <c r="M103" s="3">
        <v>4.4891304347826084</v>
      </c>
      <c r="N103" s="3">
        <v>7.7167414050822128E-2</v>
      </c>
      <c r="O103" s="3">
        <v>3.9918478260869565</v>
      </c>
      <c r="P103" s="3">
        <v>6.8619207772795218E-2</v>
      </c>
      <c r="Q103" s="3">
        <v>4.6413043478260869</v>
      </c>
      <c r="R103" s="3">
        <v>7.9783258594917791E-2</v>
      </c>
      <c r="S103" s="3">
        <v>5.1603260869565215</v>
      </c>
      <c r="T103" s="3">
        <v>8.8705156950672645E-2</v>
      </c>
      <c r="U103" s="27">
        <v>45244</v>
      </c>
      <c r="V103"/>
    </row>
    <row r="104" spans="1:22" x14ac:dyDescent="0.3">
      <c r="A104" t="s">
        <v>23</v>
      </c>
      <c r="B104" t="s">
        <v>235</v>
      </c>
      <c r="C104" t="s">
        <v>236</v>
      </c>
      <c r="D104" t="s">
        <v>93</v>
      </c>
      <c r="E104" s="3">
        <v>52.717391304347828</v>
      </c>
      <c r="F104" s="3">
        <v>5.7391304347826084</v>
      </c>
      <c r="G104" s="3">
        <v>1.173913043478261</v>
      </c>
      <c r="H104" s="3">
        <v>0.2608695652173913</v>
      </c>
      <c r="I104" s="3">
        <v>6.2173913043478262</v>
      </c>
      <c r="J104" s="3">
        <v>5.7391304347826084</v>
      </c>
      <c r="K104" s="3">
        <v>0</v>
      </c>
      <c r="L104" s="3">
        <v>0.68945652173913041</v>
      </c>
      <c r="M104" s="3">
        <v>0</v>
      </c>
      <c r="N104" s="3">
        <v>0</v>
      </c>
      <c r="O104" s="3">
        <v>6.3125</v>
      </c>
      <c r="P104" s="3">
        <v>0.11974226804123711</v>
      </c>
      <c r="Q104" s="3">
        <v>3.451956521739131</v>
      </c>
      <c r="R104" s="3">
        <v>6.5480412371134028E-2</v>
      </c>
      <c r="S104" s="3">
        <v>5.0303260869565207</v>
      </c>
      <c r="T104" s="3">
        <v>9.5420618556701003E-2</v>
      </c>
      <c r="U104" s="27">
        <v>45289</v>
      </c>
      <c r="V104"/>
    </row>
    <row r="105" spans="1:22" x14ac:dyDescent="0.3">
      <c r="A105" t="s">
        <v>23</v>
      </c>
      <c r="B105" t="s">
        <v>237</v>
      </c>
      <c r="C105" t="s">
        <v>238</v>
      </c>
      <c r="D105" t="s">
        <v>239</v>
      </c>
      <c r="E105" s="3">
        <v>61.336956521739133</v>
      </c>
      <c r="F105" s="3">
        <v>5.5652173913043477</v>
      </c>
      <c r="G105" s="3">
        <v>0.52173913043478259</v>
      </c>
      <c r="H105" s="3">
        <v>0.28260869565217389</v>
      </c>
      <c r="I105" s="3">
        <v>0.32608695652173914</v>
      </c>
      <c r="J105" s="3">
        <v>0</v>
      </c>
      <c r="K105" s="3">
        <v>0</v>
      </c>
      <c r="L105" s="3">
        <v>3.262826086956522</v>
      </c>
      <c r="M105" s="3">
        <v>5.6521739130434785</v>
      </c>
      <c r="N105" s="3">
        <v>9.2149565833776356E-2</v>
      </c>
      <c r="O105" s="3">
        <v>0</v>
      </c>
      <c r="P105" s="3">
        <v>0</v>
      </c>
      <c r="Q105" s="3">
        <v>3.5201086956521741</v>
      </c>
      <c r="R105" s="3">
        <v>5.7389686337054761E-2</v>
      </c>
      <c r="S105" s="3">
        <v>4.1905434782608699</v>
      </c>
      <c r="T105" s="3">
        <v>6.832004253056885E-2</v>
      </c>
      <c r="U105" s="27">
        <v>45135</v>
      </c>
      <c r="V105"/>
    </row>
    <row r="106" spans="1:22" x14ac:dyDescent="0.3">
      <c r="A106" t="s">
        <v>23</v>
      </c>
      <c r="B106" t="s">
        <v>240</v>
      </c>
      <c r="C106" t="s">
        <v>241</v>
      </c>
      <c r="D106" t="s">
        <v>176</v>
      </c>
      <c r="E106" s="3">
        <v>56.815217391304351</v>
      </c>
      <c r="F106" s="3">
        <v>5.5652173913043477</v>
      </c>
      <c r="G106" s="3">
        <v>0.13043478260869565</v>
      </c>
      <c r="H106" s="3">
        <v>0.13315217391304349</v>
      </c>
      <c r="I106" s="3">
        <v>0.29347826086956524</v>
      </c>
      <c r="J106" s="3">
        <v>0</v>
      </c>
      <c r="K106" s="3">
        <v>8.6956521739130432E-2</v>
      </c>
      <c r="L106" s="3">
        <v>0.98554347826086941</v>
      </c>
      <c r="M106" s="3">
        <v>0</v>
      </c>
      <c r="N106" s="3">
        <v>0</v>
      </c>
      <c r="O106" s="3">
        <v>0</v>
      </c>
      <c r="P106" s="3">
        <v>0</v>
      </c>
      <c r="Q106" s="3">
        <v>2.4258695652173912</v>
      </c>
      <c r="R106" s="3">
        <v>4.2697532045150179E-2</v>
      </c>
      <c r="S106" s="3">
        <v>2.1383695652173911</v>
      </c>
      <c r="T106" s="3">
        <v>3.7637268031375543E-2</v>
      </c>
      <c r="U106" s="27">
        <v>45297</v>
      </c>
      <c r="V106"/>
    </row>
    <row r="107" spans="1:22" x14ac:dyDescent="0.3">
      <c r="A107" t="s">
        <v>23</v>
      </c>
      <c r="B107" t="s">
        <v>242</v>
      </c>
      <c r="C107" t="s">
        <v>0</v>
      </c>
      <c r="D107" t="s">
        <v>1</v>
      </c>
      <c r="E107" s="3">
        <v>47.706521739130437</v>
      </c>
      <c r="F107" s="3">
        <v>7.2173913043478262</v>
      </c>
      <c r="G107" s="3">
        <v>1.1413043478260869</v>
      </c>
      <c r="H107" s="3">
        <v>0.21739130434782608</v>
      </c>
      <c r="I107" s="3">
        <v>0.18478260869565216</v>
      </c>
      <c r="J107" s="3">
        <v>0</v>
      </c>
      <c r="K107" s="3">
        <v>0</v>
      </c>
      <c r="L107" s="3">
        <v>0</v>
      </c>
      <c r="M107" s="3">
        <v>3.402173913043478</v>
      </c>
      <c r="N107" s="3">
        <v>7.1314650262018678E-2</v>
      </c>
      <c r="O107" s="3">
        <v>5.4673913043478262</v>
      </c>
      <c r="P107" s="3">
        <v>0.11460469355206197</v>
      </c>
      <c r="Q107" s="3">
        <v>0</v>
      </c>
      <c r="R107" s="3">
        <v>0</v>
      </c>
      <c r="S107" s="3">
        <v>2.7826086956521738</v>
      </c>
      <c r="T107" s="3">
        <v>5.8327637275005693E-2</v>
      </c>
      <c r="U107" s="27">
        <v>45341</v>
      </c>
      <c r="V107"/>
    </row>
    <row r="108" spans="1:22" x14ac:dyDescent="0.3">
      <c r="A108" t="s">
        <v>23</v>
      </c>
      <c r="B108" t="s">
        <v>243</v>
      </c>
      <c r="C108" t="s">
        <v>104</v>
      </c>
      <c r="D108" t="s">
        <v>58</v>
      </c>
      <c r="E108" s="3">
        <v>110.52173913043478</v>
      </c>
      <c r="F108" s="3">
        <v>4.6086956521739131</v>
      </c>
      <c r="G108" s="3">
        <v>0.16304347826086957</v>
      </c>
      <c r="H108" s="3">
        <v>0.39130434782608686</v>
      </c>
      <c r="I108" s="3">
        <v>0.55434782608695654</v>
      </c>
      <c r="J108" s="3">
        <v>0</v>
      </c>
      <c r="K108" s="3">
        <v>0</v>
      </c>
      <c r="L108" s="3">
        <v>7.9413043478260859</v>
      </c>
      <c r="M108" s="3">
        <v>8.96086956521739</v>
      </c>
      <c r="N108" s="3">
        <v>8.1077891424075524E-2</v>
      </c>
      <c r="O108" s="3">
        <v>15.503695652173912</v>
      </c>
      <c r="P108" s="3">
        <v>0.14027734067663256</v>
      </c>
      <c r="Q108" s="3">
        <v>15.584782608695651</v>
      </c>
      <c r="R108" s="3">
        <v>0.14101101494885915</v>
      </c>
      <c r="S108" s="3">
        <v>16.91782608695652</v>
      </c>
      <c r="T108" s="3">
        <v>0.15307238394964592</v>
      </c>
      <c r="U108" s="27">
        <v>45413</v>
      </c>
      <c r="V108"/>
    </row>
    <row r="109" spans="1:22" x14ac:dyDescent="0.3">
      <c r="A109" t="s">
        <v>23</v>
      </c>
      <c r="B109" t="s">
        <v>244</v>
      </c>
      <c r="C109" t="s">
        <v>31</v>
      </c>
      <c r="D109" t="s">
        <v>32</v>
      </c>
      <c r="E109" s="3">
        <v>94.543478260869563</v>
      </c>
      <c r="F109" s="3">
        <v>5.5652173913043477</v>
      </c>
      <c r="G109" s="3">
        <v>0</v>
      </c>
      <c r="H109" s="3">
        <v>0</v>
      </c>
      <c r="I109" s="3">
        <v>0</v>
      </c>
      <c r="J109" s="3">
        <v>0</v>
      </c>
      <c r="K109" s="3">
        <v>0</v>
      </c>
      <c r="L109" s="3">
        <v>9.5217391304347814</v>
      </c>
      <c r="M109" s="3">
        <v>5.5951086956521738</v>
      </c>
      <c r="N109" s="3">
        <v>5.9180271326741779E-2</v>
      </c>
      <c r="O109" s="3">
        <v>0</v>
      </c>
      <c r="P109" s="3">
        <v>0</v>
      </c>
      <c r="Q109" s="3">
        <v>15.204891304347829</v>
      </c>
      <c r="R109" s="3">
        <v>0.1608243274315935</v>
      </c>
      <c r="S109" s="3">
        <v>11.048152173913044</v>
      </c>
      <c r="T109" s="3">
        <v>0.1168578983674408</v>
      </c>
      <c r="U109" s="27">
        <v>45450</v>
      </c>
      <c r="V109"/>
    </row>
    <row r="110" spans="1:22" x14ac:dyDescent="0.3">
      <c r="A110" t="s">
        <v>23</v>
      </c>
      <c r="B110" t="s">
        <v>245</v>
      </c>
      <c r="C110" t="s">
        <v>246</v>
      </c>
      <c r="D110" t="s">
        <v>141</v>
      </c>
      <c r="E110" s="3">
        <v>81.173913043478265</v>
      </c>
      <c r="F110" s="3">
        <v>17.206521739130434</v>
      </c>
      <c r="G110" s="3">
        <v>0.60869565217391308</v>
      </c>
      <c r="H110" s="3">
        <v>0.13043478260869565</v>
      </c>
      <c r="I110" s="3">
        <v>0.2608695652173913</v>
      </c>
      <c r="J110" s="3">
        <v>0</v>
      </c>
      <c r="K110" s="3">
        <v>0</v>
      </c>
      <c r="L110" s="3">
        <v>3.0217391304347827</v>
      </c>
      <c r="M110" s="3">
        <v>0</v>
      </c>
      <c r="N110" s="3">
        <v>0</v>
      </c>
      <c r="O110" s="3">
        <v>0</v>
      </c>
      <c r="P110" s="3">
        <v>0</v>
      </c>
      <c r="Q110" s="3">
        <v>8.725543478260871</v>
      </c>
      <c r="R110" s="3">
        <v>0.10749196572040708</v>
      </c>
      <c r="S110" s="3">
        <v>8.3673913043478265</v>
      </c>
      <c r="T110" s="3">
        <v>0.10307980717728978</v>
      </c>
      <c r="U110" s="27">
        <v>45454</v>
      </c>
      <c r="V110"/>
    </row>
    <row r="111" spans="1:22" x14ac:dyDescent="0.3">
      <c r="A111" t="s">
        <v>23</v>
      </c>
      <c r="B111" t="s">
        <v>247</v>
      </c>
      <c r="C111" t="s">
        <v>248</v>
      </c>
      <c r="D111" t="s">
        <v>218</v>
      </c>
      <c r="E111" s="3">
        <v>61.293478260869563</v>
      </c>
      <c r="F111" s="3">
        <v>5.7391304347826084</v>
      </c>
      <c r="G111" s="3">
        <v>0.56521739130434778</v>
      </c>
      <c r="H111" s="3">
        <v>0</v>
      </c>
      <c r="I111" s="3">
        <v>0</v>
      </c>
      <c r="J111" s="3">
        <v>0</v>
      </c>
      <c r="K111" s="3">
        <v>0</v>
      </c>
      <c r="L111" s="3">
        <v>5.5309782608695652</v>
      </c>
      <c r="M111" s="3">
        <v>8.0625</v>
      </c>
      <c r="N111" s="3">
        <v>0.13153928001418691</v>
      </c>
      <c r="O111" s="3">
        <v>3.9320652173913042</v>
      </c>
      <c r="P111" s="3">
        <v>6.4151445291718387E-2</v>
      </c>
      <c r="Q111" s="3">
        <v>9.8274999999999988</v>
      </c>
      <c r="R111" s="3">
        <v>0.16033516580954069</v>
      </c>
      <c r="S111" s="3">
        <v>11.198804347826087</v>
      </c>
      <c r="T111" s="3">
        <v>0.18270792693740026</v>
      </c>
      <c r="U111" s="27">
        <v>45312</v>
      </c>
      <c r="V111"/>
    </row>
    <row r="112" spans="1:22" x14ac:dyDescent="0.3">
      <c r="A112" t="s">
        <v>23</v>
      </c>
      <c r="B112" t="s">
        <v>249</v>
      </c>
      <c r="C112" t="s">
        <v>250</v>
      </c>
      <c r="D112" t="s">
        <v>7</v>
      </c>
      <c r="E112" s="3">
        <v>75.619565217391298</v>
      </c>
      <c r="F112" s="3">
        <v>11.478260869565217</v>
      </c>
      <c r="G112" s="3">
        <v>0.60869565217391308</v>
      </c>
      <c r="H112" s="3">
        <v>0.17391304347826086</v>
      </c>
      <c r="I112" s="3">
        <v>4.3478260869565216E-2</v>
      </c>
      <c r="J112" s="3">
        <v>0</v>
      </c>
      <c r="K112" s="3">
        <v>6.5217391304347824E-2</v>
      </c>
      <c r="L112" s="3">
        <v>1.325</v>
      </c>
      <c r="M112" s="3">
        <v>2</v>
      </c>
      <c r="N112" s="3">
        <v>2.6448181687508985E-2</v>
      </c>
      <c r="O112" s="3">
        <v>12.891304347826088</v>
      </c>
      <c r="P112" s="3">
        <v>0.17047577979013945</v>
      </c>
      <c r="Q112" s="3">
        <v>1.2074999999999998</v>
      </c>
      <c r="R112" s="3">
        <v>1.5968089693833547E-2</v>
      </c>
      <c r="S112" s="3">
        <v>0.81141304347826093</v>
      </c>
      <c r="T112" s="3">
        <v>1.0730199798763837E-2</v>
      </c>
      <c r="U112" s="27">
        <v>45266</v>
      </c>
      <c r="V112"/>
    </row>
    <row r="113" spans="1:22" x14ac:dyDescent="0.3">
      <c r="A113" t="s">
        <v>23</v>
      </c>
      <c r="B113" t="s">
        <v>251</v>
      </c>
      <c r="C113" t="s">
        <v>68</v>
      </c>
      <c r="D113" t="s">
        <v>69</v>
      </c>
      <c r="E113" s="3">
        <v>73.326086956521735</v>
      </c>
      <c r="F113" s="3">
        <v>11.478260869565217</v>
      </c>
      <c r="G113" s="3">
        <v>0.13043478260869565</v>
      </c>
      <c r="H113" s="3">
        <v>0.19565217391304349</v>
      </c>
      <c r="I113" s="3">
        <v>0.59782608695652173</v>
      </c>
      <c r="J113" s="3">
        <v>0</v>
      </c>
      <c r="K113" s="3">
        <v>0</v>
      </c>
      <c r="L113" s="3">
        <v>4.2202173913043479</v>
      </c>
      <c r="M113" s="3">
        <v>4.6374999999999993</v>
      </c>
      <c r="N113" s="3">
        <v>6.3244885858286387E-2</v>
      </c>
      <c r="O113" s="3">
        <v>9.8221739130434784</v>
      </c>
      <c r="P113" s="3">
        <v>0.1339519715386896</v>
      </c>
      <c r="Q113" s="3">
        <v>7.1938043478260862</v>
      </c>
      <c r="R113" s="3">
        <v>9.8107026386006518E-2</v>
      </c>
      <c r="S113" s="3">
        <v>4.7988043478260876</v>
      </c>
      <c r="T113" s="3">
        <v>6.544470797509637E-2</v>
      </c>
      <c r="U113" s="27">
        <v>45369</v>
      </c>
      <c r="V113"/>
    </row>
    <row r="114" spans="1:22" x14ac:dyDescent="0.3">
      <c r="A114" t="s">
        <v>23</v>
      </c>
      <c r="B114" t="s">
        <v>252</v>
      </c>
      <c r="C114" t="s">
        <v>253</v>
      </c>
      <c r="D114" t="s">
        <v>21</v>
      </c>
      <c r="E114" s="3">
        <v>38.641304347826086</v>
      </c>
      <c r="F114" s="3">
        <v>5.7391304347826084</v>
      </c>
      <c r="G114" s="3">
        <v>0</v>
      </c>
      <c r="H114" s="3">
        <v>0</v>
      </c>
      <c r="I114" s="3">
        <v>0</v>
      </c>
      <c r="J114" s="3">
        <v>0</v>
      </c>
      <c r="K114" s="3">
        <v>0</v>
      </c>
      <c r="L114" s="3">
        <v>0</v>
      </c>
      <c r="M114" s="3">
        <v>0</v>
      </c>
      <c r="N114" s="3">
        <v>0</v>
      </c>
      <c r="O114" s="3">
        <v>5.7391304347826084</v>
      </c>
      <c r="P114" s="3">
        <v>0.14852320675105485</v>
      </c>
      <c r="Q114" s="3">
        <v>0</v>
      </c>
      <c r="R114" s="3">
        <v>0</v>
      </c>
      <c r="S114" s="3">
        <v>0</v>
      </c>
      <c r="T114" s="3">
        <v>0</v>
      </c>
      <c r="U114" s="27">
        <v>45415</v>
      </c>
      <c r="V114"/>
    </row>
    <row r="115" spans="1:22" x14ac:dyDescent="0.3">
      <c r="A115" t="s">
        <v>23</v>
      </c>
      <c r="B115" t="s">
        <v>254</v>
      </c>
      <c r="C115" t="s">
        <v>255</v>
      </c>
      <c r="D115" t="s">
        <v>151</v>
      </c>
      <c r="E115" s="3">
        <v>39.576086956521742</v>
      </c>
      <c r="F115" s="3">
        <v>5.7391304347826084</v>
      </c>
      <c r="G115" s="3">
        <v>0.51086956521739135</v>
      </c>
      <c r="H115" s="3">
        <v>0.2608695652173913</v>
      </c>
      <c r="I115" s="3">
        <v>0.34782608695652173</v>
      </c>
      <c r="J115" s="3">
        <v>0</v>
      </c>
      <c r="K115" s="3">
        <v>0</v>
      </c>
      <c r="L115" s="3">
        <v>0.11804347826086958</v>
      </c>
      <c r="M115" s="3">
        <v>1.9875</v>
      </c>
      <c r="N115" s="3">
        <v>5.0219719857182092E-2</v>
      </c>
      <c r="O115" s="3">
        <v>4.7328260869565222</v>
      </c>
      <c r="P115" s="3">
        <v>0.11958802526778357</v>
      </c>
      <c r="Q115" s="3">
        <v>2.1766304347826084</v>
      </c>
      <c r="R115" s="3">
        <v>5.49986267508926E-2</v>
      </c>
      <c r="S115" s="3">
        <v>1.741521739130435</v>
      </c>
      <c r="T115" s="3">
        <v>4.400439439714364E-2</v>
      </c>
      <c r="U115" s="27">
        <v>45342</v>
      </c>
      <c r="V115"/>
    </row>
    <row r="116" spans="1:22" x14ac:dyDescent="0.3">
      <c r="A116" t="s">
        <v>23</v>
      </c>
      <c r="B116" t="s">
        <v>256</v>
      </c>
      <c r="C116" t="s">
        <v>255</v>
      </c>
      <c r="D116" t="s">
        <v>151</v>
      </c>
      <c r="E116" s="3">
        <v>61.673913043478258</v>
      </c>
      <c r="F116" s="3">
        <v>4.8695652173913047</v>
      </c>
      <c r="G116" s="3">
        <v>0.13043478260869565</v>
      </c>
      <c r="H116" s="3">
        <v>0.20652173913043478</v>
      </c>
      <c r="I116" s="3">
        <v>0.43478260869565216</v>
      </c>
      <c r="J116" s="3">
        <v>0</v>
      </c>
      <c r="K116" s="3">
        <v>0</v>
      </c>
      <c r="L116" s="3">
        <v>1.7627173913043479</v>
      </c>
      <c r="M116" s="3">
        <v>5.3913043478260869</v>
      </c>
      <c r="N116" s="3">
        <v>8.7416284807895664E-2</v>
      </c>
      <c r="O116" s="3">
        <v>0</v>
      </c>
      <c r="P116" s="3">
        <v>0</v>
      </c>
      <c r="Q116" s="3">
        <v>4.4792391304347827</v>
      </c>
      <c r="R116" s="3">
        <v>7.2627775819527673E-2</v>
      </c>
      <c r="S116" s="3">
        <v>3.4106521739130438</v>
      </c>
      <c r="T116" s="3">
        <v>5.5301374691575617E-2</v>
      </c>
      <c r="U116" s="27">
        <v>45180</v>
      </c>
      <c r="V116"/>
    </row>
    <row r="117" spans="1:22" x14ac:dyDescent="0.3">
      <c r="A117" t="s">
        <v>23</v>
      </c>
      <c r="B117" t="s">
        <v>257</v>
      </c>
      <c r="C117" t="s">
        <v>17</v>
      </c>
      <c r="D117" t="s">
        <v>258</v>
      </c>
      <c r="E117" s="3">
        <v>37.086956521739133</v>
      </c>
      <c r="F117" s="3">
        <v>5.3043478260869561</v>
      </c>
      <c r="G117" s="3">
        <v>1.0869565217391304E-2</v>
      </c>
      <c r="H117" s="3">
        <v>0.13043478260869565</v>
      </c>
      <c r="I117" s="3">
        <v>0.2608695652173913</v>
      </c>
      <c r="J117" s="3">
        <v>0</v>
      </c>
      <c r="K117" s="3">
        <v>0</v>
      </c>
      <c r="L117" s="3">
        <v>0</v>
      </c>
      <c r="M117" s="3">
        <v>2.6461956521739132</v>
      </c>
      <c r="N117" s="3">
        <v>7.1351113716295433E-2</v>
      </c>
      <c r="O117" s="3">
        <v>1.7955434782608695</v>
      </c>
      <c r="P117" s="3">
        <v>4.8414419695193431E-2</v>
      </c>
      <c r="Q117" s="3">
        <v>2.0054347826086958</v>
      </c>
      <c r="R117" s="3">
        <v>5.4073856975381009E-2</v>
      </c>
      <c r="S117" s="3">
        <v>1.8016304347826086</v>
      </c>
      <c r="T117" s="3">
        <v>4.8578546307151228E-2</v>
      </c>
      <c r="U117" t="s">
        <v>439</v>
      </c>
      <c r="V117"/>
    </row>
    <row r="118" spans="1:22" x14ac:dyDescent="0.3">
      <c r="A118" t="s">
        <v>23</v>
      </c>
      <c r="B118" t="s">
        <v>259</v>
      </c>
      <c r="C118" t="s">
        <v>50</v>
      </c>
      <c r="D118" t="s">
        <v>22</v>
      </c>
      <c r="E118" s="3">
        <v>69.586956521739125</v>
      </c>
      <c r="F118" s="3">
        <v>5.5652173913043477</v>
      </c>
      <c r="G118" s="3">
        <v>4.3478260869565216E-2</v>
      </c>
      <c r="H118" s="3">
        <v>0.2608695652173913</v>
      </c>
      <c r="I118" s="3">
        <v>0.22826086956521738</v>
      </c>
      <c r="J118" s="3">
        <v>0</v>
      </c>
      <c r="K118" s="3">
        <v>0</v>
      </c>
      <c r="L118" s="3">
        <v>4.5618478260869573</v>
      </c>
      <c r="M118" s="3">
        <v>5.5583695652173928</v>
      </c>
      <c r="N118" s="3">
        <v>7.9876601062168096E-2</v>
      </c>
      <c r="O118" s="3">
        <v>6.9393478260869559</v>
      </c>
      <c r="P118" s="3">
        <v>9.9721961886910335E-2</v>
      </c>
      <c r="Q118" s="3">
        <v>9.0116304347826102</v>
      </c>
      <c r="R118" s="3">
        <v>0.12950171821305845</v>
      </c>
      <c r="S118" s="3">
        <v>11.704999999999998</v>
      </c>
      <c r="T118" s="3">
        <v>0.1682068103717588</v>
      </c>
      <c r="U118" s="27">
        <v>45398</v>
      </c>
      <c r="V118"/>
    </row>
    <row r="119" spans="1:22" x14ac:dyDescent="0.3">
      <c r="A119" t="s">
        <v>23</v>
      </c>
      <c r="B119" t="s">
        <v>260</v>
      </c>
      <c r="C119" t="s">
        <v>31</v>
      </c>
      <c r="D119" t="s">
        <v>32</v>
      </c>
      <c r="E119" s="3">
        <v>82.630434782608702</v>
      </c>
      <c r="F119" s="3">
        <v>5.7391304347826084</v>
      </c>
      <c r="G119" s="3">
        <v>0</v>
      </c>
      <c r="H119" s="3">
        <v>0.21739130434782608</v>
      </c>
      <c r="I119" s="3">
        <v>7.2065217391304346</v>
      </c>
      <c r="J119" s="3">
        <v>0</v>
      </c>
      <c r="K119" s="3">
        <v>0</v>
      </c>
      <c r="L119" s="3">
        <v>3.9916304347826088</v>
      </c>
      <c r="M119" s="3">
        <v>5.8586956521739131</v>
      </c>
      <c r="N119" s="3">
        <v>7.0902394106813996E-2</v>
      </c>
      <c r="O119" s="3">
        <v>5.3369565217391308</v>
      </c>
      <c r="P119" s="3">
        <v>6.4588266245724807E-2</v>
      </c>
      <c r="Q119" s="3">
        <v>6.361630434782608</v>
      </c>
      <c r="R119" s="3">
        <v>7.6988950276243084E-2</v>
      </c>
      <c r="S119" s="3">
        <v>7.8122826086956527</v>
      </c>
      <c r="T119" s="3">
        <v>9.4544856616679815E-2</v>
      </c>
      <c r="U119" s="27">
        <v>45343</v>
      </c>
      <c r="V119"/>
    </row>
    <row r="120" spans="1:22" x14ac:dyDescent="0.3">
      <c r="A120" t="s">
        <v>23</v>
      </c>
      <c r="B120" t="s">
        <v>261</v>
      </c>
      <c r="C120" t="s">
        <v>262</v>
      </c>
      <c r="D120" t="s">
        <v>263</v>
      </c>
      <c r="E120" s="3">
        <v>53.869565217391305</v>
      </c>
      <c r="F120" s="3">
        <v>7.8342391304347823</v>
      </c>
      <c r="G120" s="3">
        <v>0.56521739130434778</v>
      </c>
      <c r="H120" s="3">
        <v>0.2608695652173913</v>
      </c>
      <c r="I120" s="3">
        <v>6.2391304347826084</v>
      </c>
      <c r="J120" s="3">
        <v>0</v>
      </c>
      <c r="K120" s="3">
        <v>0</v>
      </c>
      <c r="L120" s="3">
        <v>0.39</v>
      </c>
      <c r="M120" s="3">
        <v>5.6331521739130439</v>
      </c>
      <c r="N120" s="3">
        <v>0.10457021791767555</v>
      </c>
      <c r="O120" s="3">
        <v>5.2418478260869561</v>
      </c>
      <c r="P120" s="3">
        <v>9.7306295399515727E-2</v>
      </c>
      <c r="Q120" s="3">
        <v>3.3793478260869567</v>
      </c>
      <c r="R120" s="3">
        <v>6.2732041969330105E-2</v>
      </c>
      <c r="S120" s="3">
        <v>3.3719565217391301</v>
      </c>
      <c r="T120" s="3">
        <v>6.259483454398708E-2</v>
      </c>
      <c r="U120" s="27">
        <v>45301</v>
      </c>
      <c r="V120"/>
    </row>
    <row r="121" spans="1:22" x14ac:dyDescent="0.3">
      <c r="A121" t="s">
        <v>23</v>
      </c>
      <c r="B121" t="s">
        <v>264</v>
      </c>
      <c r="C121" t="s">
        <v>25</v>
      </c>
      <c r="D121" t="s">
        <v>26</v>
      </c>
      <c r="E121" s="3">
        <v>78.141304347826093</v>
      </c>
      <c r="F121" s="3">
        <v>11.478260869565217</v>
      </c>
      <c r="G121" s="3">
        <v>1.0869565217391304E-2</v>
      </c>
      <c r="H121" s="3">
        <v>0.2391304347826087</v>
      </c>
      <c r="I121" s="3">
        <v>0.5</v>
      </c>
      <c r="J121" s="3">
        <v>0</v>
      </c>
      <c r="K121" s="3">
        <v>0</v>
      </c>
      <c r="L121" s="3">
        <v>0.35858695652173905</v>
      </c>
      <c r="M121" s="3">
        <v>5.517391304347826</v>
      </c>
      <c r="N121" s="3">
        <v>7.0607873139518704E-2</v>
      </c>
      <c r="O121" s="3">
        <v>6.1820652173913047</v>
      </c>
      <c r="P121" s="3">
        <v>7.9113924050632903E-2</v>
      </c>
      <c r="Q121" s="3">
        <v>3.6717391304347826</v>
      </c>
      <c r="R121" s="3">
        <v>4.6988454583391286E-2</v>
      </c>
      <c r="S121" s="3">
        <v>3.7643478260869569</v>
      </c>
      <c r="T121" s="3">
        <v>4.8173598553345388E-2</v>
      </c>
      <c r="U121" s="27">
        <v>45271</v>
      </c>
      <c r="V121"/>
    </row>
    <row r="122" spans="1:22" x14ac:dyDescent="0.3">
      <c r="A122" t="s">
        <v>23</v>
      </c>
      <c r="B122" t="s">
        <v>265</v>
      </c>
      <c r="C122" t="s">
        <v>6</v>
      </c>
      <c r="D122" t="s">
        <v>266</v>
      </c>
      <c r="E122" s="3">
        <v>58.076086956521742</v>
      </c>
      <c r="F122" s="3">
        <v>4.9565217391304346</v>
      </c>
      <c r="G122" s="3">
        <v>0.2608695652173913</v>
      </c>
      <c r="H122" s="3">
        <v>0.2608695652173913</v>
      </c>
      <c r="I122" s="3">
        <v>0.2608695652173913</v>
      </c>
      <c r="J122" s="3">
        <v>0</v>
      </c>
      <c r="K122" s="3">
        <v>0</v>
      </c>
      <c r="L122" s="3">
        <v>1.3352173913043479</v>
      </c>
      <c r="M122" s="3">
        <v>4.8991304347826086</v>
      </c>
      <c r="N122" s="3">
        <v>8.4357102751263333E-2</v>
      </c>
      <c r="O122" s="3">
        <v>4.7010869565217392</v>
      </c>
      <c r="P122" s="3">
        <v>8.0947033501778023E-2</v>
      </c>
      <c r="Q122" s="3">
        <v>6.3895652173913042</v>
      </c>
      <c r="R122" s="3">
        <v>0.11002058768482126</v>
      </c>
      <c r="S122" s="3">
        <v>7.5751086956521743</v>
      </c>
      <c r="T122" s="3">
        <v>0.13043421298895752</v>
      </c>
      <c r="U122" s="27">
        <v>45207</v>
      </c>
      <c r="V122"/>
    </row>
    <row r="123" spans="1:22" x14ac:dyDescent="0.3">
      <c r="A123" t="s">
        <v>23</v>
      </c>
      <c r="B123" t="s">
        <v>267</v>
      </c>
      <c r="C123" t="s">
        <v>268</v>
      </c>
      <c r="D123" t="s">
        <v>210</v>
      </c>
      <c r="E123" s="3">
        <v>73.413043478260875</v>
      </c>
      <c r="F123" s="3">
        <v>4.7826086956521738</v>
      </c>
      <c r="G123" s="3">
        <v>0.2608695652173913</v>
      </c>
      <c r="H123" s="3">
        <v>0.55978260869565222</v>
      </c>
      <c r="I123" s="3">
        <v>2.1739130434782608E-2</v>
      </c>
      <c r="J123" s="3">
        <v>0</v>
      </c>
      <c r="K123" s="3">
        <v>0</v>
      </c>
      <c r="L123" s="3">
        <v>3.026086956521739</v>
      </c>
      <c r="M123" s="3">
        <v>8.4793478260869577</v>
      </c>
      <c r="N123" s="3">
        <v>0.11550192478531242</v>
      </c>
      <c r="O123" s="3">
        <v>10.791304347826088</v>
      </c>
      <c r="P123" s="3">
        <v>0.14699437370447144</v>
      </c>
      <c r="Q123" s="3">
        <v>3.125</v>
      </c>
      <c r="R123" s="3">
        <v>4.256736748593426E-2</v>
      </c>
      <c r="S123" s="3">
        <v>10.23586956521739</v>
      </c>
      <c r="T123" s="3">
        <v>0.1394284868226236</v>
      </c>
      <c r="U123" s="27">
        <v>45414</v>
      </c>
      <c r="V123"/>
    </row>
    <row r="124" spans="1:22" x14ac:dyDescent="0.3">
      <c r="A124" t="s">
        <v>23</v>
      </c>
      <c r="B124" t="s">
        <v>269</v>
      </c>
      <c r="C124" t="s">
        <v>16</v>
      </c>
      <c r="D124" t="s">
        <v>5</v>
      </c>
      <c r="E124" s="3">
        <v>76.065217391304344</v>
      </c>
      <c r="F124" s="3">
        <v>50.940217391304351</v>
      </c>
      <c r="G124" s="3">
        <v>3.2608695652173912E-2</v>
      </c>
      <c r="H124" s="3">
        <v>0.29347826086956524</v>
      </c>
      <c r="I124" s="3">
        <v>0.2608695652173913</v>
      </c>
      <c r="J124" s="3">
        <v>0</v>
      </c>
      <c r="K124" s="3">
        <v>0</v>
      </c>
      <c r="L124" s="3">
        <v>0.84239130434782605</v>
      </c>
      <c r="M124" s="3">
        <v>5.8125</v>
      </c>
      <c r="N124" s="3">
        <v>7.6414689911403266E-2</v>
      </c>
      <c r="O124" s="3">
        <v>2.9211956521739131</v>
      </c>
      <c r="P124" s="3">
        <v>3.8403829665618748E-2</v>
      </c>
      <c r="Q124" s="3">
        <v>5.3206521739130439</v>
      </c>
      <c r="R124" s="3">
        <v>6.9948556730494438E-2</v>
      </c>
      <c r="S124" s="3">
        <v>12.982173913043479</v>
      </c>
      <c r="T124" s="3">
        <v>0.17067162046298945</v>
      </c>
      <c r="U124" s="27">
        <v>45386</v>
      </c>
      <c r="V124"/>
    </row>
    <row r="125" spans="1:22" x14ac:dyDescent="0.3">
      <c r="A125" t="s">
        <v>23</v>
      </c>
      <c r="B125" t="s">
        <v>270</v>
      </c>
      <c r="C125" t="s">
        <v>271</v>
      </c>
      <c r="D125" t="s">
        <v>263</v>
      </c>
      <c r="E125" s="3">
        <v>96.717391304347828</v>
      </c>
      <c r="F125" s="3">
        <v>21.701630434782608</v>
      </c>
      <c r="G125" s="3">
        <v>0</v>
      </c>
      <c r="H125" s="3">
        <v>0</v>
      </c>
      <c r="I125" s="3">
        <v>0.41304347826086957</v>
      </c>
      <c r="J125" s="3">
        <v>0</v>
      </c>
      <c r="K125" s="3">
        <v>0</v>
      </c>
      <c r="L125" s="3">
        <v>4.2889130434782592</v>
      </c>
      <c r="M125" s="3">
        <v>5.3913043478260869</v>
      </c>
      <c r="N125" s="3">
        <v>5.5742863564846035E-2</v>
      </c>
      <c r="O125" s="3">
        <v>4.0227173913043472</v>
      </c>
      <c r="P125" s="3">
        <v>4.1592492694987632E-2</v>
      </c>
      <c r="Q125" s="3">
        <v>7.1258695652173909</v>
      </c>
      <c r="R125" s="3">
        <v>7.3677230838390645E-2</v>
      </c>
      <c r="S125" s="3">
        <v>15.621956521739131</v>
      </c>
      <c r="T125" s="3">
        <v>0.16152169026747584</v>
      </c>
      <c r="U125" s="27">
        <v>45300</v>
      </c>
      <c r="V125"/>
    </row>
    <row r="126" spans="1:22" x14ac:dyDescent="0.3">
      <c r="A126" t="s">
        <v>23</v>
      </c>
      <c r="B126" t="s">
        <v>272</v>
      </c>
      <c r="C126" t="s">
        <v>273</v>
      </c>
      <c r="D126" t="s">
        <v>20</v>
      </c>
      <c r="E126" s="3">
        <v>54.434782608695649</v>
      </c>
      <c r="F126" s="3">
        <v>5.7391304347826084</v>
      </c>
      <c r="G126" s="3">
        <v>0</v>
      </c>
      <c r="H126" s="3">
        <v>0</v>
      </c>
      <c r="I126" s="3">
        <v>5.2065217391304346</v>
      </c>
      <c r="J126" s="3">
        <v>0</v>
      </c>
      <c r="K126" s="3">
        <v>0</v>
      </c>
      <c r="L126" s="3">
        <v>0.5525000000000001</v>
      </c>
      <c r="M126" s="3">
        <v>0</v>
      </c>
      <c r="N126" s="3">
        <v>0</v>
      </c>
      <c r="O126" s="3">
        <v>4.2635869565217392</v>
      </c>
      <c r="P126" s="3">
        <v>7.8324680511182118E-2</v>
      </c>
      <c r="Q126" s="3">
        <v>0.84369565217391318</v>
      </c>
      <c r="R126" s="3">
        <v>1.5499201277955276E-2</v>
      </c>
      <c r="S126" s="3">
        <v>0.94739130434782604</v>
      </c>
      <c r="T126" s="3">
        <v>1.7404153354632589E-2</v>
      </c>
      <c r="U126" s="27">
        <v>45246</v>
      </c>
      <c r="V126"/>
    </row>
    <row r="127" spans="1:22" x14ac:dyDescent="0.3">
      <c r="A127" t="s">
        <v>23</v>
      </c>
      <c r="B127" t="s">
        <v>274</v>
      </c>
      <c r="C127" t="s">
        <v>275</v>
      </c>
      <c r="D127" t="s">
        <v>58</v>
      </c>
      <c r="E127" s="3">
        <v>66.923913043478265</v>
      </c>
      <c r="F127" s="3">
        <v>5.7391304347826084</v>
      </c>
      <c r="G127" s="3">
        <v>0</v>
      </c>
      <c r="H127" s="3">
        <v>0</v>
      </c>
      <c r="I127" s="3">
        <v>0</v>
      </c>
      <c r="J127" s="3">
        <v>0</v>
      </c>
      <c r="K127" s="3">
        <v>0</v>
      </c>
      <c r="L127" s="3">
        <v>0</v>
      </c>
      <c r="M127" s="3">
        <v>0</v>
      </c>
      <c r="N127" s="3">
        <v>0</v>
      </c>
      <c r="O127" s="3">
        <v>7.033804347826087</v>
      </c>
      <c r="P127" s="3">
        <v>0.10510151047588111</v>
      </c>
      <c r="Q127" s="3">
        <v>0</v>
      </c>
      <c r="R127" s="3">
        <v>0</v>
      </c>
      <c r="S127" s="3">
        <v>5.7391304347826084</v>
      </c>
      <c r="T127" s="3">
        <v>8.5756050024362498E-2</v>
      </c>
      <c r="U127" s="27">
        <v>45456</v>
      </c>
      <c r="V127"/>
    </row>
    <row r="128" spans="1:22" x14ac:dyDescent="0.3">
      <c r="A128" t="s">
        <v>23</v>
      </c>
      <c r="B128" t="s">
        <v>276</v>
      </c>
      <c r="C128" t="s">
        <v>277</v>
      </c>
      <c r="D128" t="s">
        <v>278</v>
      </c>
      <c r="E128" s="3">
        <v>72.489130434782609</v>
      </c>
      <c r="F128" s="3">
        <v>5.7391304347826084</v>
      </c>
      <c r="G128" s="3">
        <v>5.434782608695652E-2</v>
      </c>
      <c r="H128" s="3">
        <v>0.32608695652173914</v>
      </c>
      <c r="I128" s="3">
        <v>0.2391304347826087</v>
      </c>
      <c r="J128" s="3">
        <v>0</v>
      </c>
      <c r="K128" s="3">
        <v>0</v>
      </c>
      <c r="L128" s="3">
        <v>1.847065217391304</v>
      </c>
      <c r="M128" s="3">
        <v>5.496956521739131</v>
      </c>
      <c r="N128" s="3">
        <v>7.5831458989353728E-2</v>
      </c>
      <c r="O128" s="3">
        <v>5.1904347826086958</v>
      </c>
      <c r="P128" s="3">
        <v>7.1602938971360025E-2</v>
      </c>
      <c r="Q128" s="3">
        <v>4.2369565217391303</v>
      </c>
      <c r="R128" s="3">
        <v>5.8449542660068972E-2</v>
      </c>
      <c r="S128" s="3">
        <v>4.6100000000000003</v>
      </c>
      <c r="T128" s="3">
        <v>6.3595741490478336E-2</v>
      </c>
      <c r="U128" s="27">
        <v>45322</v>
      </c>
      <c r="V128"/>
    </row>
    <row r="129" spans="1:22" x14ac:dyDescent="0.3">
      <c r="A129" t="s">
        <v>23</v>
      </c>
      <c r="B129" t="s">
        <v>279</v>
      </c>
      <c r="C129" t="s">
        <v>233</v>
      </c>
      <c r="D129" t="s">
        <v>234</v>
      </c>
      <c r="E129" s="3">
        <v>57.543478260869563</v>
      </c>
      <c r="F129" s="3">
        <v>6.0869565217391308</v>
      </c>
      <c r="G129" s="3">
        <v>1.1304347826086956</v>
      </c>
      <c r="H129" s="3">
        <v>0.28260869565217389</v>
      </c>
      <c r="I129" s="3">
        <v>0.28260869565217389</v>
      </c>
      <c r="J129" s="3">
        <v>0</v>
      </c>
      <c r="K129" s="3">
        <v>1.6956521739130435</v>
      </c>
      <c r="L129" s="3">
        <v>0.11956521739130435</v>
      </c>
      <c r="M129" s="3">
        <v>3.2603260869565216</v>
      </c>
      <c r="N129" s="3">
        <v>5.6658481299584437E-2</v>
      </c>
      <c r="O129" s="3">
        <v>0</v>
      </c>
      <c r="P129" s="3">
        <v>0</v>
      </c>
      <c r="Q129" s="3">
        <v>5.8804347826086953</v>
      </c>
      <c r="R129" s="3">
        <v>0.10219115980355119</v>
      </c>
      <c r="S129" s="3">
        <v>5.6032608695652169</v>
      </c>
      <c r="T129" s="3">
        <v>9.7374386097468832E-2</v>
      </c>
      <c r="U129" s="27">
        <v>45227</v>
      </c>
      <c r="V129"/>
    </row>
    <row r="130" spans="1:22" x14ac:dyDescent="0.3">
      <c r="A130" t="s">
        <v>23</v>
      </c>
      <c r="B130" t="s">
        <v>280</v>
      </c>
      <c r="C130" t="s">
        <v>281</v>
      </c>
      <c r="D130" t="s">
        <v>18</v>
      </c>
      <c r="E130" s="3">
        <v>50.565217391304351</v>
      </c>
      <c r="F130" s="3">
        <v>4.3478260869565215</v>
      </c>
      <c r="G130" s="3">
        <v>0.60869565217391308</v>
      </c>
      <c r="H130" s="3">
        <v>0.2608695652173913</v>
      </c>
      <c r="I130" s="3">
        <v>0.34782608695652173</v>
      </c>
      <c r="J130" s="3">
        <v>0</v>
      </c>
      <c r="K130" s="3">
        <v>0</v>
      </c>
      <c r="L130" s="3">
        <v>2.9854347826086953</v>
      </c>
      <c r="M130" s="3">
        <v>4.4891304347826084</v>
      </c>
      <c r="N130" s="3">
        <v>8.8779019776440232E-2</v>
      </c>
      <c r="O130" s="3">
        <v>4.8666304347826088</v>
      </c>
      <c r="P130" s="3">
        <v>9.6244625967325872E-2</v>
      </c>
      <c r="Q130" s="3">
        <v>6.381195652173913</v>
      </c>
      <c r="R130" s="3">
        <v>0.12619733447979362</v>
      </c>
      <c r="S130" s="3">
        <v>8.9845652173913031</v>
      </c>
      <c r="T130" s="3">
        <v>0.17768271711091999</v>
      </c>
      <c r="U130" s="27">
        <v>45284</v>
      </c>
      <c r="V130"/>
    </row>
    <row r="131" spans="1:22" x14ac:dyDescent="0.3">
      <c r="A131" t="s">
        <v>23</v>
      </c>
      <c r="B131" t="s">
        <v>282</v>
      </c>
      <c r="C131" t="s">
        <v>283</v>
      </c>
      <c r="D131" t="s">
        <v>22</v>
      </c>
      <c r="E131" s="3">
        <v>53.380434782608695</v>
      </c>
      <c r="F131" s="3">
        <v>5.4347826086956523</v>
      </c>
      <c r="G131" s="3">
        <v>6.5217391304347824E-2</v>
      </c>
      <c r="H131" s="3">
        <v>0.2608695652173913</v>
      </c>
      <c r="I131" s="3">
        <v>0.30434782608695654</v>
      </c>
      <c r="J131" s="3">
        <v>0</v>
      </c>
      <c r="K131" s="3">
        <v>0</v>
      </c>
      <c r="L131" s="3">
        <v>4.7032608695652183</v>
      </c>
      <c r="M131" s="3">
        <v>6.2554347826086953</v>
      </c>
      <c r="N131" s="3">
        <v>0.11718590918346568</v>
      </c>
      <c r="O131" s="3">
        <v>14.138586956521738</v>
      </c>
      <c r="P131" s="3">
        <v>0.26486458969659948</v>
      </c>
      <c r="Q131" s="3">
        <v>6.5010869565217391</v>
      </c>
      <c r="R131" s="3">
        <v>0.12178782325391978</v>
      </c>
      <c r="S131" s="3">
        <v>6.0842391304347823</v>
      </c>
      <c r="T131" s="3">
        <v>0.11397882305029525</v>
      </c>
      <c r="U131" s="27">
        <v>45409</v>
      </c>
      <c r="V131"/>
    </row>
    <row r="132" spans="1:22" x14ac:dyDescent="0.3">
      <c r="A132" t="s">
        <v>23</v>
      </c>
      <c r="B132" t="s">
        <v>284</v>
      </c>
      <c r="C132" t="s">
        <v>31</v>
      </c>
      <c r="D132" t="s">
        <v>32</v>
      </c>
      <c r="E132" s="3">
        <v>50.75</v>
      </c>
      <c r="F132" s="3">
        <v>5.0434782608695654</v>
      </c>
      <c r="G132" s="3">
        <v>2.1739130434782608E-2</v>
      </c>
      <c r="H132" s="3">
        <v>0.2608695652173913</v>
      </c>
      <c r="I132" s="3">
        <v>0.45652173913043476</v>
      </c>
      <c r="J132" s="3">
        <v>0.13043478260869565</v>
      </c>
      <c r="K132" s="3">
        <v>0</v>
      </c>
      <c r="L132" s="3">
        <v>3.7435869565217392</v>
      </c>
      <c r="M132" s="3">
        <v>5.2173913043478262</v>
      </c>
      <c r="N132" s="3">
        <v>0.10280573998714929</v>
      </c>
      <c r="O132" s="3">
        <v>11.048913043478262</v>
      </c>
      <c r="P132" s="3">
        <v>0.21771257228528595</v>
      </c>
      <c r="Q132" s="3">
        <v>5.394347826086956</v>
      </c>
      <c r="R132" s="3">
        <v>0.10629256800171341</v>
      </c>
      <c r="S132" s="3">
        <v>7.2904347826086946</v>
      </c>
      <c r="T132" s="3">
        <v>0.14365388734204323</v>
      </c>
      <c r="U132" s="27">
        <v>45436</v>
      </c>
      <c r="V132"/>
    </row>
    <row r="133" spans="1:22" x14ac:dyDescent="0.3">
      <c r="A133" t="s">
        <v>23</v>
      </c>
      <c r="B133" t="s">
        <v>285</v>
      </c>
      <c r="C133" t="s">
        <v>55</v>
      </c>
      <c r="D133" t="s">
        <v>39</v>
      </c>
      <c r="E133" s="3">
        <v>73.467391304347828</v>
      </c>
      <c r="F133" s="3">
        <v>10.608695652173912</v>
      </c>
      <c r="G133" s="3">
        <v>3.2608695652173912E-2</v>
      </c>
      <c r="H133" s="3">
        <v>0.2608695652173913</v>
      </c>
      <c r="I133" s="3">
        <v>0.47826086956521741</v>
      </c>
      <c r="J133" s="3">
        <v>0</v>
      </c>
      <c r="K133" s="3">
        <v>0</v>
      </c>
      <c r="L133" s="3">
        <v>5.5377173913043478</v>
      </c>
      <c r="M133" s="3">
        <v>4.875</v>
      </c>
      <c r="N133" s="3">
        <v>6.6355969818020416E-2</v>
      </c>
      <c r="O133" s="3">
        <v>8.5217391304347831</v>
      </c>
      <c r="P133" s="3">
        <v>0.11599349016126646</v>
      </c>
      <c r="Q133" s="3">
        <v>15.252717391304346</v>
      </c>
      <c r="R133" s="3">
        <v>0.20761207279183308</v>
      </c>
      <c r="S133" s="3">
        <v>11.349673913043478</v>
      </c>
      <c r="T133" s="3">
        <v>0.15448587069093062</v>
      </c>
      <c r="U133" s="27">
        <v>45361</v>
      </c>
      <c r="V133"/>
    </row>
    <row r="134" spans="1:22" x14ac:dyDescent="0.3">
      <c r="A134" t="s">
        <v>23</v>
      </c>
      <c r="B134" t="s">
        <v>286</v>
      </c>
      <c r="C134" t="s">
        <v>287</v>
      </c>
      <c r="D134" t="s">
        <v>288</v>
      </c>
      <c r="E134" s="3">
        <v>41.445652173913047</v>
      </c>
      <c r="F134" s="3">
        <v>5.7391304347826084</v>
      </c>
      <c r="G134" s="3">
        <v>0</v>
      </c>
      <c r="H134" s="3">
        <v>0</v>
      </c>
      <c r="I134" s="3">
        <v>0.2608695652173913</v>
      </c>
      <c r="J134" s="3">
        <v>0</v>
      </c>
      <c r="K134" s="3">
        <v>0</v>
      </c>
      <c r="L134" s="3">
        <v>0</v>
      </c>
      <c r="M134" s="3">
        <v>2.3891304347826088</v>
      </c>
      <c r="N134" s="3">
        <v>5.7644899029635453E-2</v>
      </c>
      <c r="O134" s="3">
        <v>2.968804347826087</v>
      </c>
      <c r="P134" s="3">
        <v>7.1631261473905056E-2</v>
      </c>
      <c r="Q134" s="3">
        <v>0</v>
      </c>
      <c r="R134" s="3">
        <v>0</v>
      </c>
      <c r="S134" s="3">
        <v>0</v>
      </c>
      <c r="T134" s="3">
        <v>0</v>
      </c>
      <c r="U134" s="27">
        <v>45468</v>
      </c>
      <c r="V134"/>
    </row>
    <row r="135" spans="1:22" x14ac:dyDescent="0.3">
      <c r="A135" t="s">
        <v>23</v>
      </c>
      <c r="B135" t="s">
        <v>289</v>
      </c>
      <c r="C135" t="s">
        <v>80</v>
      </c>
      <c r="D135" t="s">
        <v>81</v>
      </c>
      <c r="E135" s="3">
        <v>69.141304347826093</v>
      </c>
      <c r="F135" s="3">
        <v>12.994565217391305</v>
      </c>
      <c r="G135" s="3">
        <v>0</v>
      </c>
      <c r="H135" s="3">
        <v>0</v>
      </c>
      <c r="I135" s="3">
        <v>4.2608695652173916</v>
      </c>
      <c r="J135" s="3">
        <v>0</v>
      </c>
      <c r="K135" s="3">
        <v>0</v>
      </c>
      <c r="L135" s="3">
        <v>0.68913043478260871</v>
      </c>
      <c r="M135" s="3">
        <v>5.4048913043478262</v>
      </c>
      <c r="N135" s="3">
        <v>7.8171671120892933E-2</v>
      </c>
      <c r="O135" s="3">
        <v>14.402173913043478</v>
      </c>
      <c r="P135" s="3">
        <v>0.20830058166954879</v>
      </c>
      <c r="Q135" s="3">
        <v>1.6278260869565218</v>
      </c>
      <c r="R135" s="3">
        <v>2.3543468008174813E-2</v>
      </c>
      <c r="S135" s="3">
        <v>1.934673913043478</v>
      </c>
      <c r="T135" s="3">
        <v>2.7981449457632441E-2</v>
      </c>
      <c r="U135" s="27">
        <v>45338</v>
      </c>
      <c r="V135"/>
    </row>
    <row r="136" spans="1:22" x14ac:dyDescent="0.3">
      <c r="A136" t="s">
        <v>23</v>
      </c>
      <c r="B136" t="s">
        <v>290</v>
      </c>
      <c r="C136" t="s">
        <v>281</v>
      </c>
      <c r="D136" t="s">
        <v>18</v>
      </c>
      <c r="E136" s="3">
        <v>102.43478260869566</v>
      </c>
      <c r="F136" s="3">
        <v>11.217391304347826</v>
      </c>
      <c r="G136" s="3">
        <v>0.27173913043478259</v>
      </c>
      <c r="H136" s="3">
        <v>0.97826086956521741</v>
      </c>
      <c r="I136" s="3">
        <v>0.2608695652173913</v>
      </c>
      <c r="J136" s="3">
        <v>0</v>
      </c>
      <c r="K136" s="3">
        <v>0</v>
      </c>
      <c r="L136" s="3">
        <v>7.8886956521739107</v>
      </c>
      <c r="M136" s="3">
        <v>14.290760869565219</v>
      </c>
      <c r="N136" s="3">
        <v>0.1395108234295416</v>
      </c>
      <c r="O136" s="3">
        <v>0</v>
      </c>
      <c r="P136" s="3">
        <v>0</v>
      </c>
      <c r="Q136" s="3">
        <v>13.393369565217391</v>
      </c>
      <c r="R136" s="3">
        <v>0.13075021222410865</v>
      </c>
      <c r="S136" s="3">
        <v>15.733586956521737</v>
      </c>
      <c r="T136" s="3">
        <v>0.15359613752122239</v>
      </c>
      <c r="U136" s="27">
        <v>45443</v>
      </c>
      <c r="V136"/>
    </row>
    <row r="137" spans="1:22" x14ac:dyDescent="0.3">
      <c r="A137" t="s">
        <v>23</v>
      </c>
      <c r="B137" t="s">
        <v>291</v>
      </c>
      <c r="C137" t="s">
        <v>292</v>
      </c>
      <c r="D137" t="s">
        <v>8</v>
      </c>
      <c r="E137" s="3">
        <v>38.782608695652172</v>
      </c>
      <c r="F137" s="3">
        <v>5.5652173913043477</v>
      </c>
      <c r="G137" s="3">
        <v>3.2608695652173912E-2</v>
      </c>
      <c r="H137" s="3">
        <v>0.19565217391304349</v>
      </c>
      <c r="I137" s="3">
        <v>0.25</v>
      </c>
      <c r="J137" s="3">
        <v>0</v>
      </c>
      <c r="K137" s="3">
        <v>0</v>
      </c>
      <c r="L137" s="3">
        <v>0.37228260869565227</v>
      </c>
      <c r="M137" s="3">
        <v>5.4153260869565223</v>
      </c>
      <c r="N137" s="3">
        <v>0.13963284753363231</v>
      </c>
      <c r="O137" s="3">
        <v>0</v>
      </c>
      <c r="P137" s="3">
        <v>0</v>
      </c>
      <c r="Q137" s="3">
        <v>2.065108695652174</v>
      </c>
      <c r="R137" s="3">
        <v>5.324831838565023E-2</v>
      </c>
      <c r="S137" s="3">
        <v>3.1247826086956523</v>
      </c>
      <c r="T137" s="3">
        <v>8.057174887892378E-2</v>
      </c>
      <c r="U137" s="27">
        <v>45394</v>
      </c>
      <c r="V137"/>
    </row>
    <row r="138" spans="1:22" x14ac:dyDescent="0.3">
      <c r="A138" t="s">
        <v>23</v>
      </c>
      <c r="B138" t="s">
        <v>293</v>
      </c>
      <c r="C138" t="s">
        <v>217</v>
      </c>
      <c r="D138" t="s">
        <v>218</v>
      </c>
      <c r="E138" s="3">
        <v>101.77173913043478</v>
      </c>
      <c r="F138" s="3">
        <v>11.043478260869565</v>
      </c>
      <c r="G138" s="3">
        <v>9.7826086956521743E-2</v>
      </c>
      <c r="H138" s="3">
        <v>0.21467391304347827</v>
      </c>
      <c r="I138" s="3">
        <v>0.80434782608695654</v>
      </c>
      <c r="J138" s="3">
        <v>0</v>
      </c>
      <c r="K138" s="3">
        <v>0</v>
      </c>
      <c r="L138" s="3">
        <v>5.6027173913043473</v>
      </c>
      <c r="M138" s="3">
        <v>7.1531521739130435</v>
      </c>
      <c r="N138" s="3">
        <v>7.0286233044964216E-2</v>
      </c>
      <c r="O138" s="3">
        <v>9.5809782608695659</v>
      </c>
      <c r="P138" s="3">
        <v>9.4141834881982273E-2</v>
      </c>
      <c r="Q138" s="3">
        <v>12.690000000000001</v>
      </c>
      <c r="R138" s="3">
        <v>0.12469080422941366</v>
      </c>
      <c r="S138" s="3">
        <v>14.537065217391305</v>
      </c>
      <c r="T138" s="3">
        <v>0.14283990174089503</v>
      </c>
      <c r="U138" s="27">
        <v>45327</v>
      </c>
      <c r="V138"/>
    </row>
    <row r="139" spans="1:22" x14ac:dyDescent="0.3">
      <c r="A139" t="s">
        <v>23</v>
      </c>
      <c r="B139" t="s">
        <v>294</v>
      </c>
      <c r="C139" t="s">
        <v>89</v>
      </c>
      <c r="D139" t="s">
        <v>90</v>
      </c>
      <c r="E139" s="3">
        <v>38.967391304347828</v>
      </c>
      <c r="F139" s="3">
        <v>4.6086956521739131</v>
      </c>
      <c r="G139" s="3">
        <v>7.6086956521739135E-2</v>
      </c>
      <c r="H139" s="3">
        <v>0.21739130434782608</v>
      </c>
      <c r="I139" s="3">
        <v>0.2391304347826087</v>
      </c>
      <c r="J139" s="3">
        <v>0</v>
      </c>
      <c r="K139" s="3">
        <v>0</v>
      </c>
      <c r="L139" s="3">
        <v>1.2461956521739128</v>
      </c>
      <c r="M139" s="3">
        <v>5.5918478260869566</v>
      </c>
      <c r="N139" s="3">
        <v>0.14350069735006973</v>
      </c>
      <c r="O139" s="3">
        <v>4.9184782608695654</v>
      </c>
      <c r="P139" s="3">
        <v>0.12622036262203626</v>
      </c>
      <c r="Q139" s="3">
        <v>4.0797826086956519</v>
      </c>
      <c r="R139" s="3">
        <v>0.10469735006973499</v>
      </c>
      <c r="S139" s="3">
        <v>4.048043478260869</v>
      </c>
      <c r="T139" s="3">
        <v>0.1038828451882845</v>
      </c>
      <c r="U139" s="27">
        <v>45149</v>
      </c>
      <c r="V139"/>
    </row>
    <row r="140" spans="1:22" x14ac:dyDescent="0.3">
      <c r="A140" t="s">
        <v>23</v>
      </c>
      <c r="B140" t="s">
        <v>295</v>
      </c>
      <c r="C140" t="s">
        <v>296</v>
      </c>
      <c r="D140" t="s">
        <v>297</v>
      </c>
      <c r="E140" s="3">
        <v>49.521739130434781</v>
      </c>
      <c r="F140" s="3">
        <v>5.3913043478260869</v>
      </c>
      <c r="G140" s="3">
        <v>0.43478260869565216</v>
      </c>
      <c r="H140" s="3">
        <v>0.20652173913043478</v>
      </c>
      <c r="I140" s="3">
        <v>0.42391304347826086</v>
      </c>
      <c r="J140" s="3">
        <v>0</v>
      </c>
      <c r="K140" s="3">
        <v>0</v>
      </c>
      <c r="L140" s="3">
        <v>3.0309782608695648</v>
      </c>
      <c r="M140" s="3">
        <v>2.9586956521739136</v>
      </c>
      <c r="N140" s="3">
        <v>5.9745390693590882E-2</v>
      </c>
      <c r="O140" s="3">
        <v>4.6279347826086958</v>
      </c>
      <c r="P140" s="3">
        <v>9.3452589991220372E-2</v>
      </c>
      <c r="Q140" s="3">
        <v>4.0168478260869565</v>
      </c>
      <c r="R140" s="3">
        <v>8.111281826163301E-2</v>
      </c>
      <c r="S140" s="3">
        <v>6.0346739130434779</v>
      </c>
      <c r="T140" s="3">
        <v>0.12185908691834943</v>
      </c>
      <c r="U140" s="27">
        <v>45157</v>
      </c>
      <c r="V140"/>
    </row>
    <row r="141" spans="1:22" x14ac:dyDescent="0.3">
      <c r="A141" t="s">
        <v>23</v>
      </c>
      <c r="B141" t="s">
        <v>298</v>
      </c>
      <c r="C141" t="s">
        <v>226</v>
      </c>
      <c r="D141" t="s">
        <v>32</v>
      </c>
      <c r="E141" s="3">
        <v>65.565217391304344</v>
      </c>
      <c r="F141" s="3">
        <v>5.7391304347826084</v>
      </c>
      <c r="G141" s="3">
        <v>0</v>
      </c>
      <c r="H141" s="3">
        <v>0.17391304347826086</v>
      </c>
      <c r="I141" s="3">
        <v>6.7282608695652177</v>
      </c>
      <c r="J141" s="3">
        <v>0</v>
      </c>
      <c r="K141" s="3">
        <v>0</v>
      </c>
      <c r="L141" s="3">
        <v>2.1446739130434791</v>
      </c>
      <c r="M141" s="3">
        <v>4.2989130434782608</v>
      </c>
      <c r="N141" s="3">
        <v>6.5566976127320958E-2</v>
      </c>
      <c r="O141" s="3">
        <v>6.0652173913043477</v>
      </c>
      <c r="P141" s="3">
        <v>9.2506631299734757E-2</v>
      </c>
      <c r="Q141" s="3">
        <v>3.6788043478260875</v>
      </c>
      <c r="R141" s="3">
        <v>5.6109084880636616E-2</v>
      </c>
      <c r="S141" s="3">
        <v>4.2978260869565208</v>
      </c>
      <c r="T141" s="3">
        <v>6.5550397877984071E-2</v>
      </c>
      <c r="U141" s="27">
        <v>45374</v>
      </c>
      <c r="V141"/>
    </row>
    <row r="142" spans="1:22" x14ac:dyDescent="0.3">
      <c r="A142" t="s">
        <v>23</v>
      </c>
      <c r="B142" t="s">
        <v>299</v>
      </c>
      <c r="C142" t="s">
        <v>55</v>
      </c>
      <c r="D142" t="s">
        <v>39</v>
      </c>
      <c r="E142" s="3">
        <v>72.880434782608702</v>
      </c>
      <c r="F142" s="3">
        <v>4.6956521739130439</v>
      </c>
      <c r="G142" s="3">
        <v>0.69565217391304346</v>
      </c>
      <c r="H142" s="3">
        <v>0.2608695652173913</v>
      </c>
      <c r="I142" s="3">
        <v>0.17391304347826086</v>
      </c>
      <c r="J142" s="3">
        <v>0</v>
      </c>
      <c r="K142" s="3">
        <v>0</v>
      </c>
      <c r="L142" s="3">
        <v>1.165978260869565</v>
      </c>
      <c r="M142" s="3">
        <v>5.1117391304347821</v>
      </c>
      <c r="N142" s="3">
        <v>7.0138702460850105E-2</v>
      </c>
      <c r="O142" s="3">
        <v>6.3641304347826093</v>
      </c>
      <c r="P142" s="3">
        <v>8.7322893363161819E-2</v>
      </c>
      <c r="Q142" s="3">
        <v>5.3913043478260869</v>
      </c>
      <c r="R142" s="3">
        <v>7.3974645786726315E-2</v>
      </c>
      <c r="S142" s="3">
        <v>7.0014130434782604</v>
      </c>
      <c r="T142" s="3">
        <v>9.606711409395971E-2</v>
      </c>
      <c r="U142" s="27">
        <v>45070</v>
      </c>
      <c r="V142"/>
    </row>
    <row r="143" spans="1:22" x14ac:dyDescent="0.3">
      <c r="A143" t="s">
        <v>23</v>
      </c>
      <c r="B143" t="s">
        <v>300</v>
      </c>
      <c r="C143" t="s">
        <v>4</v>
      </c>
      <c r="D143" t="s">
        <v>61</v>
      </c>
      <c r="E143" s="3">
        <v>71.467391304347828</v>
      </c>
      <c r="F143" s="3">
        <v>5.7391304347826084</v>
      </c>
      <c r="G143" s="3">
        <v>0.28260869565217389</v>
      </c>
      <c r="H143" s="3">
        <v>0</v>
      </c>
      <c r="I143" s="3">
        <v>1.8695652173913044</v>
      </c>
      <c r="J143" s="3">
        <v>0</v>
      </c>
      <c r="K143" s="3">
        <v>0</v>
      </c>
      <c r="L143" s="3">
        <v>2.713043478260869</v>
      </c>
      <c r="M143" s="3">
        <v>5.4538043478260869</v>
      </c>
      <c r="N143" s="3">
        <v>7.6311787072243342E-2</v>
      </c>
      <c r="O143" s="3">
        <v>8.9130434782608692</v>
      </c>
      <c r="P143" s="3">
        <v>0.1247148288973384</v>
      </c>
      <c r="Q143" s="3">
        <v>5.3065217391304342</v>
      </c>
      <c r="R143" s="3">
        <v>7.42509505703422E-2</v>
      </c>
      <c r="S143" s="3">
        <v>5.4023913043478249</v>
      </c>
      <c r="T143" s="3">
        <v>7.5592395437262344E-2</v>
      </c>
      <c r="U143" s="27">
        <v>45340</v>
      </c>
      <c r="V143"/>
    </row>
    <row r="144" spans="1:22" x14ac:dyDescent="0.3">
      <c r="A144" t="s">
        <v>23</v>
      </c>
      <c r="B144" t="s">
        <v>301</v>
      </c>
      <c r="C144" t="s">
        <v>116</v>
      </c>
      <c r="D144" t="s">
        <v>117</v>
      </c>
      <c r="E144" s="3">
        <v>71.782608695652172</v>
      </c>
      <c r="F144" s="3">
        <v>5.7391304347826084</v>
      </c>
      <c r="G144" s="3">
        <v>0.56521739130434778</v>
      </c>
      <c r="H144" s="3">
        <v>0.2608695652173913</v>
      </c>
      <c r="I144" s="3">
        <v>6.4673913043478262</v>
      </c>
      <c r="J144" s="3">
        <v>0</v>
      </c>
      <c r="K144" s="3">
        <v>0</v>
      </c>
      <c r="L144" s="3">
        <v>2.6841304347826087</v>
      </c>
      <c r="M144" s="3">
        <v>4.7255434782608692</v>
      </c>
      <c r="N144" s="3">
        <v>6.5831314354936402E-2</v>
      </c>
      <c r="O144" s="3">
        <v>12.611413043478262</v>
      </c>
      <c r="P144" s="3">
        <v>0.17568897637795278</v>
      </c>
      <c r="Q144" s="3">
        <v>5.5925000000000002</v>
      </c>
      <c r="R144" s="3">
        <v>7.790884312537856E-2</v>
      </c>
      <c r="S144" s="3">
        <v>8.9478260869565212</v>
      </c>
      <c r="T144" s="3">
        <v>0.12465172622652937</v>
      </c>
      <c r="U144" s="27">
        <v>45183</v>
      </c>
      <c r="V144"/>
    </row>
    <row r="145" spans="1:22" x14ac:dyDescent="0.3">
      <c r="A145" t="s">
        <v>23</v>
      </c>
      <c r="B145" t="s">
        <v>302</v>
      </c>
      <c r="C145" t="s">
        <v>303</v>
      </c>
      <c r="D145" t="s">
        <v>75</v>
      </c>
      <c r="E145" s="3">
        <v>94.923913043478265</v>
      </c>
      <c r="F145" s="3">
        <v>5.6521739130434785</v>
      </c>
      <c r="G145" s="3">
        <v>0.39130434782608697</v>
      </c>
      <c r="H145" s="3">
        <v>0.40217391304347827</v>
      </c>
      <c r="I145" s="3">
        <v>0.5</v>
      </c>
      <c r="J145" s="3">
        <v>0</v>
      </c>
      <c r="K145" s="3">
        <v>0</v>
      </c>
      <c r="L145" s="3">
        <v>5.1766304347826102</v>
      </c>
      <c r="M145" s="3">
        <v>4.7282608695652177</v>
      </c>
      <c r="N145" s="3">
        <v>4.9811061490896598E-2</v>
      </c>
      <c r="O145" s="3">
        <v>0</v>
      </c>
      <c r="P145" s="3">
        <v>0</v>
      </c>
      <c r="Q145" s="3">
        <v>11.026086956521738</v>
      </c>
      <c r="R145" s="3">
        <v>0.11615710523302414</v>
      </c>
      <c r="S145" s="3">
        <v>10.142717391304348</v>
      </c>
      <c r="T145" s="3">
        <v>0.10685102484827665</v>
      </c>
      <c r="U145" s="27">
        <v>45140</v>
      </c>
      <c r="V145"/>
    </row>
    <row r="146" spans="1:22" x14ac:dyDescent="0.3">
      <c r="A146" t="s">
        <v>23</v>
      </c>
      <c r="B146" t="s">
        <v>304</v>
      </c>
      <c r="C146" t="s">
        <v>305</v>
      </c>
      <c r="D146" t="s">
        <v>306</v>
      </c>
      <c r="E146" s="3">
        <v>63.608695652173914</v>
      </c>
      <c r="F146" s="3">
        <v>4.7826086956521738</v>
      </c>
      <c r="G146" s="3">
        <v>9.7826086956521743E-2</v>
      </c>
      <c r="H146" s="3">
        <v>0.2608695652173913</v>
      </c>
      <c r="I146" s="3">
        <v>0.2608695652173913</v>
      </c>
      <c r="J146" s="3">
        <v>0</v>
      </c>
      <c r="K146" s="3">
        <v>0</v>
      </c>
      <c r="L146" s="3">
        <v>4.5844565217391295</v>
      </c>
      <c r="M146" s="3">
        <v>5.8211956521739125</v>
      </c>
      <c r="N146" s="3">
        <v>9.1515721120984272E-2</v>
      </c>
      <c r="O146" s="3">
        <v>5.1398913043478265</v>
      </c>
      <c r="P146" s="3">
        <v>8.0804853041695157E-2</v>
      </c>
      <c r="Q146" s="3">
        <v>4.5914130434782612</v>
      </c>
      <c r="R146" s="3">
        <v>7.2182159945317848E-2</v>
      </c>
      <c r="S146" s="3">
        <v>9.8730434782608683</v>
      </c>
      <c r="T146" s="3">
        <v>0.15521531100478467</v>
      </c>
      <c r="U146" s="27">
        <v>45256</v>
      </c>
      <c r="V146"/>
    </row>
    <row r="147" spans="1:22" x14ac:dyDescent="0.3">
      <c r="A147" t="s">
        <v>23</v>
      </c>
      <c r="B147" t="s">
        <v>307</v>
      </c>
      <c r="C147" t="s">
        <v>308</v>
      </c>
      <c r="D147" t="s">
        <v>32</v>
      </c>
      <c r="E147" s="3">
        <v>81.945652173913047</v>
      </c>
      <c r="F147" s="3">
        <v>5.7391304347826084</v>
      </c>
      <c r="G147" s="3">
        <v>0</v>
      </c>
      <c r="H147" s="3">
        <v>0.25543478260869568</v>
      </c>
      <c r="I147" s="3">
        <v>4.5760869565217392</v>
      </c>
      <c r="J147" s="3">
        <v>0</v>
      </c>
      <c r="K147" s="3">
        <v>0</v>
      </c>
      <c r="L147" s="3">
        <v>2.5493478260869562</v>
      </c>
      <c r="M147" s="3">
        <v>5.5679347826086953</v>
      </c>
      <c r="N147" s="3">
        <v>6.7946677278153594E-2</v>
      </c>
      <c r="O147" s="3">
        <v>10.695652173913043</v>
      </c>
      <c r="P147" s="3">
        <v>0.13052128929566253</v>
      </c>
      <c r="Q147" s="3">
        <v>7.7539130434782617</v>
      </c>
      <c r="R147" s="3">
        <v>9.4622628995888053E-2</v>
      </c>
      <c r="S147" s="3">
        <v>7.4779347826086955</v>
      </c>
      <c r="T147" s="3">
        <v>9.1254808330017242E-2</v>
      </c>
      <c r="U147" s="27">
        <v>45376</v>
      </c>
      <c r="V147"/>
    </row>
    <row r="148" spans="1:22" x14ac:dyDescent="0.3">
      <c r="A148" t="s">
        <v>23</v>
      </c>
      <c r="B148" t="s">
        <v>309</v>
      </c>
      <c r="C148" t="s">
        <v>157</v>
      </c>
      <c r="D148" t="s">
        <v>22</v>
      </c>
      <c r="E148" s="3">
        <v>56.978260869565219</v>
      </c>
      <c r="F148" s="3">
        <v>5.7391304347826084</v>
      </c>
      <c r="G148" s="3">
        <v>0.60869565217391308</v>
      </c>
      <c r="H148" s="3">
        <v>0.2608695652173913</v>
      </c>
      <c r="I148" s="3">
        <v>5.2826086956521738</v>
      </c>
      <c r="J148" s="3">
        <v>0</v>
      </c>
      <c r="K148" s="3">
        <v>0</v>
      </c>
      <c r="L148" s="3">
        <v>0.53315217391304348</v>
      </c>
      <c r="M148" s="3">
        <v>5.4538043478260869</v>
      </c>
      <c r="N148" s="3">
        <v>9.5717283479587939E-2</v>
      </c>
      <c r="O148" s="3">
        <v>4.8722826086956523</v>
      </c>
      <c r="P148" s="3">
        <v>8.5511255246089282E-2</v>
      </c>
      <c r="Q148" s="3">
        <v>1.1813043478260874</v>
      </c>
      <c r="R148" s="3">
        <v>2.073254483021748E-2</v>
      </c>
      <c r="S148" s="3">
        <v>1.5309782608695652</v>
      </c>
      <c r="T148" s="3">
        <v>2.6869515452117514E-2</v>
      </c>
      <c r="U148" s="27">
        <v>45427</v>
      </c>
      <c r="V148"/>
    </row>
    <row r="149" spans="1:22" x14ac:dyDescent="0.3">
      <c r="A149" t="s">
        <v>23</v>
      </c>
      <c r="B149" t="s">
        <v>310</v>
      </c>
      <c r="C149" t="s">
        <v>311</v>
      </c>
      <c r="D149" t="s">
        <v>39</v>
      </c>
      <c r="E149" s="3">
        <v>69.75</v>
      </c>
      <c r="F149" s="3">
        <v>7.2173913043478262</v>
      </c>
      <c r="G149" s="3">
        <v>0.56521739130434778</v>
      </c>
      <c r="H149" s="3">
        <v>0</v>
      </c>
      <c r="I149" s="3">
        <v>0.27173913043478259</v>
      </c>
      <c r="J149" s="3">
        <v>0</v>
      </c>
      <c r="K149" s="3">
        <v>0</v>
      </c>
      <c r="L149" s="3">
        <v>1.2243478260869565</v>
      </c>
      <c r="M149" s="3">
        <v>5.5652173913043477</v>
      </c>
      <c r="N149" s="3">
        <v>7.9788062957768427E-2</v>
      </c>
      <c r="O149" s="3">
        <v>1.8876086956521738</v>
      </c>
      <c r="P149" s="3">
        <v>2.7062490260246218E-2</v>
      </c>
      <c r="Q149" s="3">
        <v>8.8953260869565209</v>
      </c>
      <c r="R149" s="3">
        <v>0.12753155680224404</v>
      </c>
      <c r="S149" s="3">
        <v>8.1141304347826093</v>
      </c>
      <c r="T149" s="3">
        <v>0.11633161913666823</v>
      </c>
      <c r="U149" s="27">
        <v>45356</v>
      </c>
      <c r="V149"/>
    </row>
    <row r="150" spans="1:22" x14ac:dyDescent="0.3">
      <c r="A150" t="s">
        <v>23</v>
      </c>
      <c r="B150" t="s">
        <v>312</v>
      </c>
      <c r="C150" t="s">
        <v>6</v>
      </c>
      <c r="D150" t="s">
        <v>266</v>
      </c>
      <c r="E150" s="3">
        <v>82.065217391304344</v>
      </c>
      <c r="F150" s="3">
        <v>5.2173913043478262</v>
      </c>
      <c r="G150" s="3">
        <v>4.3478260869565216E-2</v>
      </c>
      <c r="H150" s="3">
        <v>0.19565217391304349</v>
      </c>
      <c r="I150" s="3">
        <v>0.41304347826086957</v>
      </c>
      <c r="J150" s="3">
        <v>0</v>
      </c>
      <c r="K150" s="3">
        <v>0</v>
      </c>
      <c r="L150" s="3">
        <v>2.9388043478260863</v>
      </c>
      <c r="M150" s="3">
        <v>5.7782608695652176</v>
      </c>
      <c r="N150" s="3">
        <v>7.0410596026490066E-2</v>
      </c>
      <c r="O150" s="3">
        <v>5.8793478260869563</v>
      </c>
      <c r="P150" s="3">
        <v>7.1642384105960272E-2</v>
      </c>
      <c r="Q150" s="3">
        <v>4.9053260869565216</v>
      </c>
      <c r="R150" s="3">
        <v>5.9773509933774838E-2</v>
      </c>
      <c r="S150" s="3">
        <v>6.7185869565217393</v>
      </c>
      <c r="T150" s="3">
        <v>8.1868874172185441E-2</v>
      </c>
      <c r="U150" s="27">
        <v>45173</v>
      </c>
      <c r="V150"/>
    </row>
    <row r="151" spans="1:22" x14ac:dyDescent="0.3">
      <c r="A151" t="s">
        <v>23</v>
      </c>
      <c r="B151" t="s">
        <v>313</v>
      </c>
      <c r="C151" t="s">
        <v>80</v>
      </c>
      <c r="D151" t="s">
        <v>81</v>
      </c>
      <c r="E151" s="3">
        <v>41.836956521739133</v>
      </c>
      <c r="F151" s="3">
        <v>13.277173913043478</v>
      </c>
      <c r="G151" s="3">
        <v>1.0434782608695652</v>
      </c>
      <c r="H151" s="3">
        <v>0.2608695652173913</v>
      </c>
      <c r="I151" s="3">
        <v>0.2608695652173913</v>
      </c>
      <c r="J151" s="3">
        <v>0</v>
      </c>
      <c r="K151" s="3">
        <v>0</v>
      </c>
      <c r="L151" s="3">
        <v>3.7380434782608698</v>
      </c>
      <c r="M151" s="3">
        <v>4.8033695652173893</v>
      </c>
      <c r="N151" s="3">
        <v>0.11481163938685368</v>
      </c>
      <c r="O151" s="3">
        <v>5.3617391304347821</v>
      </c>
      <c r="P151" s="3">
        <v>0.12815796310730057</v>
      </c>
      <c r="Q151" s="3">
        <v>11.079891304347825</v>
      </c>
      <c r="R151" s="3">
        <v>0.26483502208365806</v>
      </c>
      <c r="S151" s="3">
        <v>7.0635869565217391</v>
      </c>
      <c r="T151" s="3">
        <v>0.16883606131462717</v>
      </c>
      <c r="U151" s="27">
        <v>45142</v>
      </c>
      <c r="V151"/>
    </row>
    <row r="152" spans="1:22" x14ac:dyDescent="0.3">
      <c r="A152" t="s">
        <v>23</v>
      </c>
      <c r="B152" t="s">
        <v>314</v>
      </c>
      <c r="C152" t="s">
        <v>315</v>
      </c>
      <c r="D152" t="s">
        <v>316</v>
      </c>
      <c r="E152" s="3">
        <v>41.25</v>
      </c>
      <c r="F152" s="3">
        <v>5.5543478260869561</v>
      </c>
      <c r="G152" s="3">
        <v>0.15217391304347827</v>
      </c>
      <c r="H152" s="3">
        <v>0.2608695652173913</v>
      </c>
      <c r="I152" s="3">
        <v>0.38043478260869568</v>
      </c>
      <c r="J152" s="3">
        <v>0</v>
      </c>
      <c r="K152" s="3">
        <v>0</v>
      </c>
      <c r="L152" s="3">
        <v>1.4695652173913043</v>
      </c>
      <c r="M152" s="3">
        <v>4.4001086956521762</v>
      </c>
      <c r="N152" s="3">
        <v>0.10666930171278002</v>
      </c>
      <c r="O152" s="3">
        <v>5.1240217391304359</v>
      </c>
      <c r="P152" s="3">
        <v>0.1242187088274045</v>
      </c>
      <c r="Q152" s="3">
        <v>4.4592391304347823</v>
      </c>
      <c r="R152" s="3">
        <v>0.10810276679841896</v>
      </c>
      <c r="S152" s="3">
        <v>3.1756521739130434</v>
      </c>
      <c r="T152" s="3">
        <v>7.6985507246376816E-2</v>
      </c>
      <c r="U152" s="27">
        <v>45190</v>
      </c>
      <c r="V152"/>
    </row>
    <row r="153" spans="1:22" x14ac:dyDescent="0.3">
      <c r="A153" t="s">
        <v>23</v>
      </c>
      <c r="B153" t="s">
        <v>317</v>
      </c>
      <c r="C153" t="s">
        <v>203</v>
      </c>
      <c r="D153" t="s">
        <v>204</v>
      </c>
      <c r="E153" s="3">
        <v>48.902173913043477</v>
      </c>
      <c r="F153" s="3">
        <v>8.6847826086956523</v>
      </c>
      <c r="G153" s="3">
        <v>0.2608695652173913</v>
      </c>
      <c r="H153" s="3">
        <v>0.2608695652173913</v>
      </c>
      <c r="I153" s="3">
        <v>0.2608695652173913</v>
      </c>
      <c r="J153" s="3">
        <v>0</v>
      </c>
      <c r="K153" s="3">
        <v>0</v>
      </c>
      <c r="L153" s="3">
        <v>0.13521739130434782</v>
      </c>
      <c r="M153" s="3">
        <v>8.4458695652173947</v>
      </c>
      <c r="N153" s="3">
        <v>0.17270949099799962</v>
      </c>
      <c r="O153" s="3">
        <v>7.4298913043478265</v>
      </c>
      <c r="P153" s="3">
        <v>0.15193376305845746</v>
      </c>
      <c r="Q153" s="3">
        <v>5.5422826086956523</v>
      </c>
      <c r="R153" s="3">
        <v>0.11333407423871972</v>
      </c>
      <c r="S153" s="3">
        <v>4.2784782608695648</v>
      </c>
      <c r="T153" s="3">
        <v>8.7490553456323616E-2</v>
      </c>
      <c r="U153" s="27">
        <v>45197</v>
      </c>
      <c r="V153"/>
    </row>
    <row r="154" spans="1:22" x14ac:dyDescent="0.3">
      <c r="A154" t="s">
        <v>23</v>
      </c>
      <c r="B154" t="s">
        <v>318</v>
      </c>
      <c r="C154" t="s">
        <v>319</v>
      </c>
      <c r="D154" t="s">
        <v>320</v>
      </c>
      <c r="E154" s="3">
        <v>40.858695652173914</v>
      </c>
      <c r="F154" s="3">
        <v>2.9456521739130435</v>
      </c>
      <c r="G154" s="3">
        <v>0.2608695652173913</v>
      </c>
      <c r="H154" s="3">
        <v>0.26630434782608697</v>
      </c>
      <c r="I154" s="3">
        <v>0.27173913043478259</v>
      </c>
      <c r="J154" s="3">
        <v>0</v>
      </c>
      <c r="K154" s="3">
        <v>1.1304347826086956</v>
      </c>
      <c r="L154" s="3">
        <v>0.78434782608695663</v>
      </c>
      <c r="M154" s="3">
        <v>5.0066304347826094</v>
      </c>
      <c r="N154" s="3">
        <v>0.12253524873636606</v>
      </c>
      <c r="O154" s="3">
        <v>5.216086956521738</v>
      </c>
      <c r="P154" s="3">
        <v>0.12766161213088584</v>
      </c>
      <c r="Q154" s="3">
        <v>2.7361956521739135</v>
      </c>
      <c r="R154" s="3">
        <v>6.6967278531524357E-2</v>
      </c>
      <c r="S154" s="3">
        <v>4.2315217391304349</v>
      </c>
      <c r="T154" s="3">
        <v>0.10356477786645385</v>
      </c>
      <c r="U154" s="27">
        <v>45139</v>
      </c>
      <c r="V154"/>
    </row>
    <row r="155" spans="1:22" x14ac:dyDescent="0.3">
      <c r="A155" t="s">
        <v>23</v>
      </c>
      <c r="B155" t="s">
        <v>321</v>
      </c>
      <c r="C155" t="s">
        <v>203</v>
      </c>
      <c r="D155" t="s">
        <v>204</v>
      </c>
      <c r="E155" s="3">
        <v>67.608695652173907</v>
      </c>
      <c r="F155" s="3">
        <v>4.9836956521739131</v>
      </c>
      <c r="G155" s="3">
        <v>0.13043478260869565</v>
      </c>
      <c r="H155" s="3">
        <v>0.34782608695652173</v>
      </c>
      <c r="I155" s="3">
        <v>0.5</v>
      </c>
      <c r="J155" s="3">
        <v>0</v>
      </c>
      <c r="K155" s="3">
        <v>0</v>
      </c>
      <c r="L155" s="3">
        <v>3.9673913043478261E-2</v>
      </c>
      <c r="M155" s="3">
        <v>4.8732608695652173</v>
      </c>
      <c r="N155" s="3">
        <v>7.2080385852090034E-2</v>
      </c>
      <c r="O155" s="3">
        <v>5.2480434782608709</v>
      </c>
      <c r="P155" s="3">
        <v>7.7623794212218683E-2</v>
      </c>
      <c r="Q155" s="3">
        <v>4.8709782608695669</v>
      </c>
      <c r="R155" s="3">
        <v>7.2046623794212256E-2</v>
      </c>
      <c r="S155" s="3">
        <v>4.2741304347826086</v>
      </c>
      <c r="T155" s="3">
        <v>6.3218649517684897E-2</v>
      </c>
      <c r="U155" s="27">
        <v>45192</v>
      </c>
      <c r="V155"/>
    </row>
    <row r="156" spans="1:22" x14ac:dyDescent="0.3">
      <c r="A156" t="s">
        <v>23</v>
      </c>
      <c r="B156" t="s">
        <v>322</v>
      </c>
      <c r="C156" t="s">
        <v>6</v>
      </c>
      <c r="D156" t="s">
        <v>266</v>
      </c>
      <c r="E156" s="3">
        <v>61.119565217391305</v>
      </c>
      <c r="F156" s="3">
        <v>5.5543478260869561</v>
      </c>
      <c r="G156" s="3">
        <v>0.36956521739130432</v>
      </c>
      <c r="H156" s="3">
        <v>0.28978260869565214</v>
      </c>
      <c r="I156" s="3">
        <v>0.45652173913043476</v>
      </c>
      <c r="J156" s="3">
        <v>0</v>
      </c>
      <c r="K156" s="3">
        <v>0</v>
      </c>
      <c r="L156" s="3">
        <v>0.50413043478260877</v>
      </c>
      <c r="M156" s="3">
        <v>4.436521739130435</v>
      </c>
      <c r="N156" s="3">
        <v>7.2587586697492448E-2</v>
      </c>
      <c r="O156" s="3">
        <v>6.2236956521739124</v>
      </c>
      <c r="P156" s="3">
        <v>0.1018282055842077</v>
      </c>
      <c r="Q156" s="3">
        <v>2.8014130434782611</v>
      </c>
      <c r="R156" s="3">
        <v>4.5834963542592928E-2</v>
      </c>
      <c r="S156" s="3">
        <v>2.8546739130434782</v>
      </c>
      <c r="T156" s="3">
        <v>4.6706384492263914E-2</v>
      </c>
      <c r="U156" s="27">
        <v>45189</v>
      </c>
      <c r="V156"/>
    </row>
    <row r="157" spans="1:22" x14ac:dyDescent="0.3">
      <c r="A157" t="s">
        <v>23</v>
      </c>
      <c r="B157" t="s">
        <v>323</v>
      </c>
      <c r="C157" t="s">
        <v>226</v>
      </c>
      <c r="D157" t="s">
        <v>32</v>
      </c>
      <c r="E157" s="3">
        <v>98.141304347826093</v>
      </c>
      <c r="F157" s="3">
        <v>2.8586956521739131</v>
      </c>
      <c r="G157" s="3">
        <v>0.25</v>
      </c>
      <c r="H157" s="3">
        <v>0.13043478260869565</v>
      </c>
      <c r="I157" s="3">
        <v>0.90217391304347827</v>
      </c>
      <c r="J157" s="3">
        <v>0</v>
      </c>
      <c r="K157" s="3">
        <v>0</v>
      </c>
      <c r="L157" s="3">
        <v>5.4544565217391314</v>
      </c>
      <c r="M157" s="3">
        <v>5.3858695652173916</v>
      </c>
      <c r="N157" s="3">
        <v>5.487872411119725E-2</v>
      </c>
      <c r="O157" s="3">
        <v>9.4501086956521725</v>
      </c>
      <c r="P157" s="3">
        <v>9.6290840624653873E-2</v>
      </c>
      <c r="Q157" s="3">
        <v>13.599130434782609</v>
      </c>
      <c r="R157" s="3">
        <v>0.13856684018163695</v>
      </c>
      <c r="S157" s="3">
        <v>12.251195652173916</v>
      </c>
      <c r="T157" s="3">
        <v>0.12483220733193047</v>
      </c>
      <c r="U157" s="27">
        <v>45357</v>
      </c>
      <c r="V157"/>
    </row>
    <row r="158" spans="1:22" x14ac:dyDescent="0.3">
      <c r="A158" t="s">
        <v>23</v>
      </c>
      <c r="B158" t="s">
        <v>324</v>
      </c>
      <c r="C158" t="s">
        <v>325</v>
      </c>
      <c r="D158" t="s">
        <v>9</v>
      </c>
      <c r="E158" s="3">
        <v>54.543478260869563</v>
      </c>
      <c r="F158" s="3">
        <v>2.9456521739130435</v>
      </c>
      <c r="G158" s="3">
        <v>0.15217391304347827</v>
      </c>
      <c r="H158" s="3">
        <v>0.2608695652173913</v>
      </c>
      <c r="I158" s="3">
        <v>0.28260869565217389</v>
      </c>
      <c r="J158" s="3">
        <v>0</v>
      </c>
      <c r="K158" s="3">
        <v>0</v>
      </c>
      <c r="L158" s="3">
        <v>1.5960869565217393</v>
      </c>
      <c r="M158" s="3">
        <v>4.8036956521739134</v>
      </c>
      <c r="N158" s="3">
        <v>8.8070944599442022E-2</v>
      </c>
      <c r="O158" s="3">
        <v>4.9744565217391337</v>
      </c>
      <c r="P158" s="3">
        <v>9.1201673973694761E-2</v>
      </c>
      <c r="Q158" s="3">
        <v>3.5296739130434789</v>
      </c>
      <c r="R158" s="3">
        <v>6.4713033080908741E-2</v>
      </c>
      <c r="S158" s="3">
        <v>4.4705434782608702</v>
      </c>
      <c r="T158" s="3">
        <v>8.1962933439617386E-2</v>
      </c>
      <c r="U158" s="27">
        <v>45158</v>
      </c>
      <c r="V158"/>
    </row>
    <row r="159" spans="1:22" x14ac:dyDescent="0.3">
      <c r="A159" t="s">
        <v>23</v>
      </c>
      <c r="B159" t="s">
        <v>326</v>
      </c>
      <c r="C159" t="s">
        <v>200</v>
      </c>
      <c r="D159" t="s">
        <v>201</v>
      </c>
      <c r="E159" s="3">
        <v>42.956521739130437</v>
      </c>
      <c r="F159" s="3">
        <v>5.7391304347826084</v>
      </c>
      <c r="G159" s="3">
        <v>0.13043478260869565</v>
      </c>
      <c r="H159" s="3">
        <v>0.10869565217391304</v>
      </c>
      <c r="I159" s="3">
        <v>0.2608695652173913</v>
      </c>
      <c r="J159" s="3">
        <v>0</v>
      </c>
      <c r="K159" s="3">
        <v>0</v>
      </c>
      <c r="L159" s="3">
        <v>0</v>
      </c>
      <c r="M159" s="3">
        <v>4.8211956521739125</v>
      </c>
      <c r="N159" s="3">
        <v>0.11223431174089067</v>
      </c>
      <c r="O159" s="3">
        <v>5.0175000000000001</v>
      </c>
      <c r="P159" s="3">
        <v>0.11680414979757084</v>
      </c>
      <c r="Q159" s="3">
        <v>4.8130434782608695</v>
      </c>
      <c r="R159" s="3">
        <v>0.11204453441295546</v>
      </c>
      <c r="S159" s="3">
        <v>0.31826086956521743</v>
      </c>
      <c r="T159" s="3">
        <v>7.4089068825910938E-3</v>
      </c>
      <c r="U159" s="27">
        <v>45470</v>
      </c>
      <c r="V159"/>
    </row>
    <row r="160" spans="1:22" x14ac:dyDescent="0.3">
      <c r="A160" t="s">
        <v>23</v>
      </c>
      <c r="B160" t="s">
        <v>327</v>
      </c>
      <c r="C160" t="s">
        <v>161</v>
      </c>
      <c r="D160" t="s">
        <v>29</v>
      </c>
      <c r="E160" s="3">
        <v>87.434782608695656</v>
      </c>
      <c r="F160" s="3">
        <v>6.6086956521739131</v>
      </c>
      <c r="G160" s="3">
        <v>0.52173913043478259</v>
      </c>
      <c r="H160" s="3">
        <v>0.2608695652173913</v>
      </c>
      <c r="I160" s="3">
        <v>0.17391304347826086</v>
      </c>
      <c r="J160" s="3">
        <v>0</v>
      </c>
      <c r="K160" s="3">
        <v>0</v>
      </c>
      <c r="L160" s="3">
        <v>4.4147826086956528</v>
      </c>
      <c r="M160" s="3">
        <v>4.578913043478261</v>
      </c>
      <c r="N160" s="3">
        <v>5.2369467926404775E-2</v>
      </c>
      <c r="O160" s="3">
        <v>3.8885869565217392</v>
      </c>
      <c r="P160" s="3">
        <v>4.447414221780209E-2</v>
      </c>
      <c r="Q160" s="3">
        <v>4.3321739130434773</v>
      </c>
      <c r="R160" s="3">
        <v>4.9547488811536533E-2</v>
      </c>
      <c r="S160" s="3">
        <v>6.722282608695652</v>
      </c>
      <c r="T160" s="3">
        <v>7.6883391347588259E-2</v>
      </c>
      <c r="U160" s="27">
        <v>45305</v>
      </c>
      <c r="V160"/>
    </row>
    <row r="161" spans="1:22" x14ac:dyDescent="0.3">
      <c r="A161" t="s">
        <v>23</v>
      </c>
      <c r="B161" t="s">
        <v>328</v>
      </c>
      <c r="C161" t="s">
        <v>329</v>
      </c>
      <c r="D161" t="s">
        <v>330</v>
      </c>
      <c r="E161" s="3">
        <v>67.195652173913047</v>
      </c>
      <c r="F161" s="3">
        <v>5.7391304347826084</v>
      </c>
      <c r="G161" s="3">
        <v>0.25</v>
      </c>
      <c r="H161" s="3">
        <v>0.39130434782608697</v>
      </c>
      <c r="I161" s="3">
        <v>0.25</v>
      </c>
      <c r="J161" s="3">
        <v>0</v>
      </c>
      <c r="K161" s="3">
        <v>0</v>
      </c>
      <c r="L161" s="3">
        <v>2.0919565217391294</v>
      </c>
      <c r="M161" s="3">
        <v>5.3973913043478259</v>
      </c>
      <c r="N161" s="3">
        <v>8.0323519896473627E-2</v>
      </c>
      <c r="O161" s="3">
        <v>6.0304347826086939</v>
      </c>
      <c r="P161" s="3">
        <v>8.9744419281785795E-2</v>
      </c>
      <c r="Q161" s="3">
        <v>3.6749999999999998</v>
      </c>
      <c r="R161" s="3">
        <v>5.4691038498867674E-2</v>
      </c>
      <c r="S161" s="3">
        <v>4.1715217391304344</v>
      </c>
      <c r="T161" s="3">
        <v>6.2080232934325456E-2</v>
      </c>
      <c r="U161" s="27">
        <v>45248</v>
      </c>
      <c r="V161"/>
    </row>
    <row r="162" spans="1:22" x14ac:dyDescent="0.3">
      <c r="A162" t="s">
        <v>23</v>
      </c>
      <c r="B162" t="s">
        <v>331</v>
      </c>
      <c r="C162" t="s">
        <v>325</v>
      </c>
      <c r="D162" t="s">
        <v>9</v>
      </c>
      <c r="E162" s="3">
        <v>64.902173913043484</v>
      </c>
      <c r="F162" s="3">
        <v>10.695652173913043</v>
      </c>
      <c r="G162" s="3">
        <v>3.2608695652173912E-2</v>
      </c>
      <c r="H162" s="3">
        <v>0.39130434782608697</v>
      </c>
      <c r="I162" s="3">
        <v>0.47826086956521741</v>
      </c>
      <c r="J162" s="3">
        <v>0</v>
      </c>
      <c r="K162" s="3">
        <v>0</v>
      </c>
      <c r="L162" s="3">
        <v>3.556956521739131</v>
      </c>
      <c r="M162" s="3">
        <v>4.1381521739130429</v>
      </c>
      <c r="N162" s="3">
        <v>6.3759839222910716E-2</v>
      </c>
      <c r="O162" s="3">
        <v>15.700326086956522</v>
      </c>
      <c r="P162" s="3">
        <v>0.24190755317367274</v>
      </c>
      <c r="Q162" s="3">
        <v>5.1301086956521758</v>
      </c>
      <c r="R162" s="3">
        <v>7.9043711271143888E-2</v>
      </c>
      <c r="S162" s="3">
        <v>6.5131521739130429</v>
      </c>
      <c r="T162" s="3">
        <v>0.1003533746441132</v>
      </c>
      <c r="U162" s="27">
        <v>45196</v>
      </c>
      <c r="V162"/>
    </row>
    <row r="163" spans="1:22" x14ac:dyDescent="0.3">
      <c r="A163" t="s">
        <v>23</v>
      </c>
      <c r="B163" t="s">
        <v>332</v>
      </c>
      <c r="C163" t="s">
        <v>92</v>
      </c>
      <c r="D163" t="s">
        <v>93</v>
      </c>
      <c r="E163" s="3">
        <v>78.369565217391298</v>
      </c>
      <c r="F163" s="3">
        <v>5.7391304347826084</v>
      </c>
      <c r="G163" s="3">
        <v>0.46739130434782611</v>
      </c>
      <c r="H163" s="3">
        <v>0.28260869565217389</v>
      </c>
      <c r="I163" s="3">
        <v>0.46739130434782611</v>
      </c>
      <c r="J163" s="3">
        <v>0</v>
      </c>
      <c r="K163" s="3">
        <v>0</v>
      </c>
      <c r="L163" s="3">
        <v>2.8589130434782613</v>
      </c>
      <c r="M163" s="3">
        <v>5.4234782608695653</v>
      </c>
      <c r="N163" s="3">
        <v>6.9203883495145641E-2</v>
      </c>
      <c r="O163" s="3">
        <v>5.4679347826086957</v>
      </c>
      <c r="P163" s="3">
        <v>6.9771151178918175E-2</v>
      </c>
      <c r="Q163" s="3">
        <v>5.7023913043478265</v>
      </c>
      <c r="R163" s="3">
        <v>7.2762829403606108E-2</v>
      </c>
      <c r="S163" s="3">
        <v>8.3082608695652169</v>
      </c>
      <c r="T163" s="3">
        <v>0.10601386962552012</v>
      </c>
      <c r="U163" s="27">
        <v>45392</v>
      </c>
      <c r="V163"/>
    </row>
    <row r="164" spans="1:22" x14ac:dyDescent="0.3">
      <c r="A164" t="s">
        <v>23</v>
      </c>
      <c r="B164" t="s">
        <v>333</v>
      </c>
      <c r="C164" t="s">
        <v>157</v>
      </c>
      <c r="D164" t="s">
        <v>22</v>
      </c>
      <c r="E164" s="3">
        <v>82.663043478260875</v>
      </c>
      <c r="F164" s="3">
        <v>20.869130434782608</v>
      </c>
      <c r="G164" s="3">
        <v>0</v>
      </c>
      <c r="H164" s="3">
        <v>0</v>
      </c>
      <c r="I164" s="3">
        <v>0.11956521739130435</v>
      </c>
      <c r="J164" s="3">
        <v>0</v>
      </c>
      <c r="K164" s="3">
        <v>0</v>
      </c>
      <c r="L164" s="3">
        <v>3.6867391304347819</v>
      </c>
      <c r="M164" s="3">
        <v>5.5652173913043477</v>
      </c>
      <c r="N164" s="3">
        <v>6.7324128862590399E-2</v>
      </c>
      <c r="O164" s="3">
        <v>4.8515217391304342</v>
      </c>
      <c r="P164" s="3">
        <v>5.8690335305719911E-2</v>
      </c>
      <c r="Q164" s="3">
        <v>9.0517391304347843</v>
      </c>
      <c r="R164" s="3">
        <v>0.10950164365548982</v>
      </c>
      <c r="S164" s="3">
        <v>11.313369565217391</v>
      </c>
      <c r="T164" s="3">
        <v>0.13686127547666008</v>
      </c>
      <c r="U164" s="27">
        <v>45167</v>
      </c>
      <c r="V164"/>
    </row>
    <row r="165" spans="1:22" x14ac:dyDescent="0.3">
      <c r="A165" t="s">
        <v>23</v>
      </c>
      <c r="B165" t="s">
        <v>334</v>
      </c>
      <c r="C165" t="s">
        <v>116</v>
      </c>
      <c r="D165" t="s">
        <v>117</v>
      </c>
      <c r="E165" s="3">
        <v>57.586956521739133</v>
      </c>
      <c r="F165" s="3">
        <v>5.6521739130434785</v>
      </c>
      <c r="G165" s="3">
        <v>0.78260869565217395</v>
      </c>
      <c r="H165" s="3">
        <v>0.32608695652173914</v>
      </c>
      <c r="I165" s="3">
        <v>0.25</v>
      </c>
      <c r="J165" s="3">
        <v>0</v>
      </c>
      <c r="K165" s="3">
        <v>0</v>
      </c>
      <c r="L165" s="3">
        <v>2.0392391304347828</v>
      </c>
      <c r="M165" s="3">
        <v>5.9427173913043481</v>
      </c>
      <c r="N165" s="3">
        <v>0.10319554548886373</v>
      </c>
      <c r="O165" s="3">
        <v>5.9821739130434786</v>
      </c>
      <c r="P165" s="3">
        <v>0.10388070970177425</v>
      </c>
      <c r="Q165" s="3">
        <v>4.5505434782608694</v>
      </c>
      <c r="R165" s="3">
        <v>7.9020385050962622E-2</v>
      </c>
      <c r="S165" s="3">
        <v>7.865760869565217</v>
      </c>
      <c r="T165" s="3">
        <v>0.13658927897319742</v>
      </c>
      <c r="U165" s="27">
        <v>45313</v>
      </c>
      <c r="V165"/>
    </row>
    <row r="166" spans="1:22" x14ac:dyDescent="0.3">
      <c r="A166" t="s">
        <v>23</v>
      </c>
      <c r="B166" t="s">
        <v>335</v>
      </c>
      <c r="C166" t="s">
        <v>217</v>
      </c>
      <c r="D166" t="s">
        <v>218</v>
      </c>
      <c r="E166" s="3">
        <v>73.173913043478265</v>
      </c>
      <c r="F166" s="3">
        <v>9.8260869565217384</v>
      </c>
      <c r="G166" s="3">
        <v>6.5217391304347824E-2</v>
      </c>
      <c r="H166" s="3">
        <v>0.19565217391304349</v>
      </c>
      <c r="I166" s="3">
        <v>0.73913043478260865</v>
      </c>
      <c r="J166" s="3">
        <v>0</v>
      </c>
      <c r="K166" s="3">
        <v>0</v>
      </c>
      <c r="L166" s="3">
        <v>4.6267391304347818</v>
      </c>
      <c r="M166" s="3">
        <v>9.6691304347826073</v>
      </c>
      <c r="N166" s="3">
        <v>0.13213903743315505</v>
      </c>
      <c r="O166" s="3">
        <v>4.7144565217391321</v>
      </c>
      <c r="P166" s="3">
        <v>6.4428104575163417E-2</v>
      </c>
      <c r="Q166" s="3">
        <v>10.686304347826086</v>
      </c>
      <c r="R166" s="3">
        <v>0.14603980986333925</v>
      </c>
      <c r="S166" s="3">
        <v>10.430217391304346</v>
      </c>
      <c r="T166" s="3">
        <v>0.14254010695187164</v>
      </c>
      <c r="U166" s="27">
        <v>45380</v>
      </c>
      <c r="V166"/>
    </row>
    <row r="167" spans="1:22" x14ac:dyDescent="0.3">
      <c r="A167" t="s">
        <v>23</v>
      </c>
      <c r="B167" t="s">
        <v>336</v>
      </c>
      <c r="C167" t="s">
        <v>337</v>
      </c>
      <c r="D167" t="s">
        <v>14</v>
      </c>
      <c r="E167" s="3">
        <v>46.543478260869563</v>
      </c>
      <c r="F167" s="3">
        <v>5.3913043478260869</v>
      </c>
      <c r="G167" s="3">
        <v>0.28260869565217389</v>
      </c>
      <c r="H167" s="3">
        <v>0</v>
      </c>
      <c r="I167" s="3">
        <v>0.2608695652173913</v>
      </c>
      <c r="J167" s="3">
        <v>0</v>
      </c>
      <c r="K167" s="3">
        <v>0</v>
      </c>
      <c r="L167" s="3">
        <v>2.5086956521739125</v>
      </c>
      <c r="M167" s="3">
        <v>5.1114130434782608</v>
      </c>
      <c r="N167" s="3">
        <v>0.10982017748715554</v>
      </c>
      <c r="O167" s="3">
        <v>5.1357608695652166</v>
      </c>
      <c r="P167" s="3">
        <v>0.11034329752452124</v>
      </c>
      <c r="Q167" s="3">
        <v>5.6049999999999995</v>
      </c>
      <c r="R167" s="3">
        <v>0.12042503503035965</v>
      </c>
      <c r="S167" s="3">
        <v>8.0726086956521748</v>
      </c>
      <c r="T167" s="3">
        <v>0.17344231667445123</v>
      </c>
      <c r="U167" s="27">
        <v>45396</v>
      </c>
      <c r="V167"/>
    </row>
    <row r="168" spans="1:22" x14ac:dyDescent="0.3">
      <c r="A168" t="s">
        <v>23</v>
      </c>
      <c r="B168" t="s">
        <v>338</v>
      </c>
      <c r="C168" t="s">
        <v>339</v>
      </c>
      <c r="D168" t="s">
        <v>10</v>
      </c>
      <c r="E168" s="3">
        <v>65.793478260869563</v>
      </c>
      <c r="F168" s="3">
        <v>5.7391304347826084</v>
      </c>
      <c r="G168" s="3">
        <v>1.3043478260869565</v>
      </c>
      <c r="H168" s="3">
        <v>0.2608695652173913</v>
      </c>
      <c r="I168" s="3">
        <v>0.2608695652173913</v>
      </c>
      <c r="J168" s="3">
        <v>0</v>
      </c>
      <c r="K168" s="3">
        <v>0</v>
      </c>
      <c r="L168" s="3">
        <v>4.3266304347826097</v>
      </c>
      <c r="M168" s="3">
        <v>4.4165217391304363</v>
      </c>
      <c r="N168" s="3">
        <v>6.7127044440773193E-2</v>
      </c>
      <c r="O168" s="3">
        <v>5.3397826086956517</v>
      </c>
      <c r="P168" s="3">
        <v>8.1159755493143887E-2</v>
      </c>
      <c r="Q168" s="3">
        <v>4.861630434782608</v>
      </c>
      <c r="R168" s="3">
        <v>7.3892284817445891E-2</v>
      </c>
      <c r="S168" s="3">
        <v>4.2821739130434784</v>
      </c>
      <c r="T168" s="3">
        <v>6.5085081777630935E-2</v>
      </c>
      <c r="U168" s="27">
        <v>45323</v>
      </c>
      <c r="V168"/>
    </row>
    <row r="169" spans="1:22" x14ac:dyDescent="0.3">
      <c r="A169" t="s">
        <v>23</v>
      </c>
      <c r="B169" t="s">
        <v>340</v>
      </c>
      <c r="C169" t="s">
        <v>4</v>
      </c>
      <c r="D169" t="s">
        <v>61</v>
      </c>
      <c r="E169" s="3">
        <v>70.902173913043484</v>
      </c>
      <c r="F169" s="3">
        <v>5.7391304347826084</v>
      </c>
      <c r="G169" s="3">
        <v>0.30434782608695654</v>
      </c>
      <c r="H169" s="3">
        <v>0.2608695652173913</v>
      </c>
      <c r="I169" s="3">
        <v>3.8913043478260869</v>
      </c>
      <c r="J169" s="3">
        <v>0</v>
      </c>
      <c r="K169" s="3">
        <v>0</v>
      </c>
      <c r="L169" s="3">
        <v>1.3831521739130437</v>
      </c>
      <c r="M169" s="3">
        <v>4.8532608695652177</v>
      </c>
      <c r="N169" s="3">
        <v>6.8450099647401508E-2</v>
      </c>
      <c r="O169" s="3">
        <v>7.4891304347826093</v>
      </c>
      <c r="P169" s="3">
        <v>0.10562624559251878</v>
      </c>
      <c r="Q169" s="3">
        <v>3.3575000000000004</v>
      </c>
      <c r="R169" s="3">
        <v>4.7353978230875365E-2</v>
      </c>
      <c r="S169" s="3">
        <v>3.3167391304347826</v>
      </c>
      <c r="T169" s="3">
        <v>4.6779089376053962E-2</v>
      </c>
      <c r="U169" s="27">
        <v>45247</v>
      </c>
      <c r="V169"/>
    </row>
    <row r="170" spans="1:22" x14ac:dyDescent="0.3">
      <c r="A170" t="s">
        <v>23</v>
      </c>
      <c r="B170" t="s">
        <v>341</v>
      </c>
      <c r="C170" t="s">
        <v>315</v>
      </c>
      <c r="D170" t="s">
        <v>316</v>
      </c>
      <c r="E170" s="3">
        <v>54.347826086956523</v>
      </c>
      <c r="F170" s="3">
        <v>2.9456521739130435</v>
      </c>
      <c r="G170" s="3">
        <v>0.13043478260869565</v>
      </c>
      <c r="H170" s="3">
        <v>0.19565217391304349</v>
      </c>
      <c r="I170" s="3">
        <v>0.41304347826086957</v>
      </c>
      <c r="J170" s="3">
        <v>0</v>
      </c>
      <c r="K170" s="3">
        <v>0</v>
      </c>
      <c r="L170" s="3">
        <v>1.4009782608695653</v>
      </c>
      <c r="M170" s="3">
        <v>5.4673913043478262</v>
      </c>
      <c r="N170" s="3">
        <v>0.10059999999999999</v>
      </c>
      <c r="O170" s="3">
        <v>4.9883695652173934</v>
      </c>
      <c r="P170" s="3">
        <v>9.1786000000000034E-2</v>
      </c>
      <c r="Q170" s="3">
        <v>4.418152173913044</v>
      </c>
      <c r="R170" s="3">
        <v>8.1294000000000005E-2</v>
      </c>
      <c r="S170" s="3">
        <v>4.8681521739130433</v>
      </c>
      <c r="T170" s="3">
        <v>8.9574000000000001E-2</v>
      </c>
      <c r="U170" s="27">
        <v>45437</v>
      </c>
      <c r="V170"/>
    </row>
    <row r="171" spans="1:22" x14ac:dyDescent="0.3">
      <c r="A171" t="s">
        <v>23</v>
      </c>
      <c r="B171" t="s">
        <v>342</v>
      </c>
      <c r="C171" t="s">
        <v>343</v>
      </c>
      <c r="D171" t="s">
        <v>239</v>
      </c>
      <c r="E171" s="3">
        <v>34.826086956521742</v>
      </c>
      <c r="F171" s="3">
        <v>5.3913043478260869</v>
      </c>
      <c r="G171" s="3">
        <v>0.2608695652173913</v>
      </c>
      <c r="H171" s="3">
        <v>0.34782608695652173</v>
      </c>
      <c r="I171" s="3">
        <v>0.2608695652173913</v>
      </c>
      <c r="J171" s="3">
        <v>0</v>
      </c>
      <c r="K171" s="3">
        <v>0</v>
      </c>
      <c r="L171" s="3">
        <v>0.20173913043478264</v>
      </c>
      <c r="M171" s="3">
        <v>5.3043478260869561</v>
      </c>
      <c r="N171" s="3">
        <v>0.15230961298377027</v>
      </c>
      <c r="O171" s="3">
        <v>5.9048913043478262</v>
      </c>
      <c r="P171" s="3">
        <v>0.16955368289637951</v>
      </c>
      <c r="Q171" s="3">
        <v>2.125</v>
      </c>
      <c r="R171" s="3">
        <v>6.1017478152309609E-2</v>
      </c>
      <c r="S171" s="3">
        <v>2.4883695652173912</v>
      </c>
      <c r="T171" s="3">
        <v>7.1451310861423215E-2</v>
      </c>
      <c r="U171" s="27">
        <v>45411</v>
      </c>
      <c r="V171"/>
    </row>
    <row r="172" spans="1:22" x14ac:dyDescent="0.3">
      <c r="A172" t="s">
        <v>23</v>
      </c>
      <c r="B172" t="s">
        <v>344</v>
      </c>
      <c r="C172" t="s">
        <v>116</v>
      </c>
      <c r="D172" t="s">
        <v>117</v>
      </c>
      <c r="E172" s="3">
        <v>65.543478260869563</v>
      </c>
      <c r="F172" s="3">
        <v>5.7391304347826084</v>
      </c>
      <c r="G172" s="3">
        <v>0.28260869565217389</v>
      </c>
      <c r="H172" s="3">
        <v>0.2608695652173913</v>
      </c>
      <c r="I172" s="3">
        <v>5.6521739130434785</v>
      </c>
      <c r="J172" s="3">
        <v>5.6521739130434785</v>
      </c>
      <c r="K172" s="3">
        <v>0</v>
      </c>
      <c r="L172" s="3">
        <v>3.3010869565217389</v>
      </c>
      <c r="M172" s="3">
        <v>5.6059782608695654</v>
      </c>
      <c r="N172" s="3">
        <v>8.5530679933665019E-2</v>
      </c>
      <c r="O172" s="3">
        <v>20.260869565217391</v>
      </c>
      <c r="P172" s="3">
        <v>0.30912106135986733</v>
      </c>
      <c r="Q172" s="3">
        <v>12.264130434782608</v>
      </c>
      <c r="R172" s="3">
        <v>0.18711442786069651</v>
      </c>
      <c r="S172" s="3">
        <v>14.52282608695652</v>
      </c>
      <c r="T172" s="3">
        <v>0.22157545605306797</v>
      </c>
      <c r="U172" s="27">
        <v>45467</v>
      </c>
      <c r="V172"/>
    </row>
    <row r="173" spans="1:22" x14ac:dyDescent="0.3">
      <c r="A173" t="s">
        <v>23</v>
      </c>
      <c r="B173" t="s">
        <v>345</v>
      </c>
      <c r="C173" t="s">
        <v>303</v>
      </c>
      <c r="D173" t="s">
        <v>75</v>
      </c>
      <c r="E173" s="3">
        <v>105.64130434782609</v>
      </c>
      <c r="F173" s="3">
        <v>7.1304347826086953</v>
      </c>
      <c r="G173" s="3">
        <v>0.2608695652173913</v>
      </c>
      <c r="H173" s="3">
        <v>0.29347826086956524</v>
      </c>
      <c r="I173" s="3">
        <v>1.3913043478260869</v>
      </c>
      <c r="J173" s="3">
        <v>0</v>
      </c>
      <c r="K173" s="3">
        <v>0</v>
      </c>
      <c r="L173" s="3">
        <v>3.9275000000000007</v>
      </c>
      <c r="M173" s="3">
        <v>10.659891304347825</v>
      </c>
      <c r="N173" s="3">
        <v>0.10090647185924477</v>
      </c>
      <c r="O173" s="3">
        <v>9.4384782608695659</v>
      </c>
      <c r="P173" s="3">
        <v>8.9344582776005765E-2</v>
      </c>
      <c r="Q173" s="3">
        <v>11.860869565217392</v>
      </c>
      <c r="R173" s="3">
        <v>0.11227492540384813</v>
      </c>
      <c r="S173" s="3">
        <v>11.139347826086958</v>
      </c>
      <c r="T173" s="3">
        <v>0.10544500463010599</v>
      </c>
      <c r="U173" s="27">
        <v>45209</v>
      </c>
      <c r="V173"/>
    </row>
    <row r="174" spans="1:22" x14ac:dyDescent="0.3">
      <c r="A174" t="s">
        <v>23</v>
      </c>
      <c r="B174" t="s">
        <v>346</v>
      </c>
      <c r="C174" t="s">
        <v>180</v>
      </c>
      <c r="D174" t="s">
        <v>181</v>
      </c>
      <c r="E174" s="3">
        <v>114.18478260869566</v>
      </c>
      <c r="F174" s="3">
        <v>4.7826086956521738</v>
      </c>
      <c r="G174" s="3">
        <v>0.75</v>
      </c>
      <c r="H174" s="3">
        <v>0.13043478260869565</v>
      </c>
      <c r="I174" s="3">
        <v>0.2608695652173913</v>
      </c>
      <c r="J174" s="3">
        <v>0</v>
      </c>
      <c r="K174" s="3">
        <v>0</v>
      </c>
      <c r="L174" s="3">
        <v>4.4928260869565229</v>
      </c>
      <c r="M174" s="3">
        <v>4.8023913043478261</v>
      </c>
      <c r="N174" s="3">
        <v>4.2058067586863396E-2</v>
      </c>
      <c r="O174" s="3">
        <v>5.6114130434782608</v>
      </c>
      <c r="P174" s="3">
        <v>4.9143265111851499E-2</v>
      </c>
      <c r="Q174" s="3">
        <v>12.621086956521738</v>
      </c>
      <c r="R174" s="3">
        <v>0.11053212755830556</v>
      </c>
      <c r="S174" s="3">
        <v>12.172282608695648</v>
      </c>
      <c r="T174" s="3">
        <v>0.10660161827701091</v>
      </c>
      <c r="U174" s="27">
        <v>45170</v>
      </c>
      <c r="V174"/>
    </row>
    <row r="175" spans="1:22" x14ac:dyDescent="0.3">
      <c r="A175" t="s">
        <v>23</v>
      </c>
      <c r="B175" t="s">
        <v>347</v>
      </c>
      <c r="C175" t="s">
        <v>348</v>
      </c>
      <c r="D175" t="s">
        <v>349</v>
      </c>
      <c r="E175" s="3">
        <v>61.739130434782609</v>
      </c>
      <c r="F175" s="3">
        <v>5.1304347826086953</v>
      </c>
      <c r="G175" s="3">
        <v>0.31521739130434784</v>
      </c>
      <c r="H175" s="3">
        <v>0.2608695652173913</v>
      </c>
      <c r="I175" s="3">
        <v>0.2608695652173913</v>
      </c>
      <c r="J175" s="3">
        <v>0</v>
      </c>
      <c r="K175" s="3">
        <v>0</v>
      </c>
      <c r="L175" s="3">
        <v>2.8614130434782608</v>
      </c>
      <c r="M175" s="3">
        <v>4.267391304347826</v>
      </c>
      <c r="N175" s="3">
        <v>6.9119718309859149E-2</v>
      </c>
      <c r="O175" s="3">
        <v>4.7768478260869554</v>
      </c>
      <c r="P175" s="3">
        <v>7.7371478873239419E-2</v>
      </c>
      <c r="Q175" s="3">
        <v>5.1520652173913035</v>
      </c>
      <c r="R175" s="3">
        <v>8.3448943661971822E-2</v>
      </c>
      <c r="S175" s="3">
        <v>5.4667391304347825</v>
      </c>
      <c r="T175" s="3">
        <v>8.8545774647887321E-2</v>
      </c>
      <c r="U175" s="27">
        <v>45358</v>
      </c>
      <c r="V175"/>
    </row>
    <row r="176" spans="1:22" x14ac:dyDescent="0.3">
      <c r="A176" t="s">
        <v>23</v>
      </c>
      <c r="B176" t="s">
        <v>350</v>
      </c>
      <c r="C176" t="s">
        <v>31</v>
      </c>
      <c r="D176" t="s">
        <v>32</v>
      </c>
      <c r="E176" s="3">
        <v>107.05434782608695</v>
      </c>
      <c r="F176" s="3">
        <v>5.3043478260869561</v>
      </c>
      <c r="G176" s="3">
        <v>8.6956521739130432E-2</v>
      </c>
      <c r="H176" s="3">
        <v>0</v>
      </c>
      <c r="I176" s="3">
        <v>0</v>
      </c>
      <c r="J176" s="3">
        <v>0</v>
      </c>
      <c r="K176" s="3">
        <v>0</v>
      </c>
      <c r="L176" s="3">
        <v>8.0004347826086963</v>
      </c>
      <c r="M176" s="3">
        <v>5.4836956521739131</v>
      </c>
      <c r="N176" s="3">
        <v>5.1223474464412631E-2</v>
      </c>
      <c r="O176" s="3">
        <v>5.3043478260869561</v>
      </c>
      <c r="P176" s="3">
        <v>4.9548177479947199E-2</v>
      </c>
      <c r="Q176" s="3">
        <v>20.374130434782607</v>
      </c>
      <c r="R176" s="3">
        <v>0.19031576809828407</v>
      </c>
      <c r="S176" s="3">
        <v>18.838369565217391</v>
      </c>
      <c r="T176" s="3">
        <v>0.17597014925373136</v>
      </c>
      <c r="U176" s="27">
        <v>45466</v>
      </c>
      <c r="V176"/>
    </row>
    <row r="177" spans="1:22" x14ac:dyDescent="0.3">
      <c r="A177" t="s">
        <v>23</v>
      </c>
      <c r="B177" t="s">
        <v>351</v>
      </c>
      <c r="C177" t="s">
        <v>352</v>
      </c>
      <c r="D177" t="s">
        <v>353</v>
      </c>
      <c r="E177" s="3">
        <v>68.239130434782609</v>
      </c>
      <c r="F177" s="3">
        <v>5.0434782608695654</v>
      </c>
      <c r="G177" s="3">
        <v>0.17391304347826086</v>
      </c>
      <c r="H177" s="3">
        <v>0.17391304347826086</v>
      </c>
      <c r="I177" s="3">
        <v>0.2608695652173913</v>
      </c>
      <c r="J177" s="3">
        <v>0</v>
      </c>
      <c r="K177" s="3">
        <v>0</v>
      </c>
      <c r="L177" s="3">
        <v>1.0267391304347826</v>
      </c>
      <c r="M177" s="3">
        <v>0</v>
      </c>
      <c r="N177" s="3">
        <v>0</v>
      </c>
      <c r="O177" s="3">
        <v>3.4245652173913044</v>
      </c>
      <c r="P177" s="3">
        <v>5.0184772220452374E-2</v>
      </c>
      <c r="Q177" s="3">
        <v>5.5039130434782608</v>
      </c>
      <c r="R177" s="3">
        <v>8.0656259955399809E-2</v>
      </c>
      <c r="S177" s="3">
        <v>5.4289130434782606</v>
      </c>
      <c r="T177" s="3">
        <v>7.9557183816502064E-2</v>
      </c>
      <c r="U177" s="27">
        <v>45377</v>
      </c>
      <c r="V177"/>
    </row>
    <row r="178" spans="1:22" x14ac:dyDescent="0.3">
      <c r="A178" t="s">
        <v>23</v>
      </c>
      <c r="B178" t="s">
        <v>354</v>
      </c>
      <c r="C178" t="s">
        <v>238</v>
      </c>
      <c r="D178" t="s">
        <v>239</v>
      </c>
      <c r="E178" s="3">
        <v>88.543478260869563</v>
      </c>
      <c r="F178" s="3">
        <v>7.3043478260869561</v>
      </c>
      <c r="G178" s="3">
        <v>0</v>
      </c>
      <c r="H178" s="3">
        <v>6.5217391304347824E-2</v>
      </c>
      <c r="I178" s="3">
        <v>0.27173913043478259</v>
      </c>
      <c r="J178" s="3">
        <v>0</v>
      </c>
      <c r="K178" s="3">
        <v>0</v>
      </c>
      <c r="L178" s="3">
        <v>1.9217391304347828</v>
      </c>
      <c r="M178" s="3">
        <v>4.758152173913043</v>
      </c>
      <c r="N178" s="3">
        <v>5.3738030935428428E-2</v>
      </c>
      <c r="O178" s="3">
        <v>5.5821739130434773</v>
      </c>
      <c r="P178" s="3">
        <v>6.3044438988460585E-2</v>
      </c>
      <c r="Q178" s="3">
        <v>6.3773913043478263</v>
      </c>
      <c r="R178" s="3">
        <v>7.2025534004419356E-2</v>
      </c>
      <c r="S178" s="3">
        <v>7.5776086956521738</v>
      </c>
      <c r="T178" s="3">
        <v>8.5580653081266875E-2</v>
      </c>
      <c r="U178" s="27">
        <v>45187</v>
      </c>
      <c r="V178"/>
    </row>
    <row r="179" spans="1:22" x14ac:dyDescent="0.3">
      <c r="A179" t="s">
        <v>23</v>
      </c>
      <c r="B179" t="s">
        <v>355</v>
      </c>
      <c r="C179" t="s">
        <v>356</v>
      </c>
      <c r="D179" t="s">
        <v>32</v>
      </c>
      <c r="E179" s="3">
        <v>44.228260869565219</v>
      </c>
      <c r="F179" s="3">
        <v>5.7391304347826084</v>
      </c>
      <c r="G179" s="3">
        <v>2.1739130434782608E-2</v>
      </c>
      <c r="H179" s="3">
        <v>0.28260869565217389</v>
      </c>
      <c r="I179" s="3">
        <v>0.18478260869565216</v>
      </c>
      <c r="J179" s="3">
        <v>0</v>
      </c>
      <c r="K179" s="3">
        <v>0</v>
      </c>
      <c r="L179" s="3">
        <v>4.7248913043478273</v>
      </c>
      <c r="M179" s="3">
        <v>5.7405434782608697</v>
      </c>
      <c r="N179" s="3">
        <v>0.12979356107151635</v>
      </c>
      <c r="O179" s="3">
        <v>4.4417391304347822</v>
      </c>
      <c r="P179" s="3">
        <v>0.10042762349471614</v>
      </c>
      <c r="Q179" s="3">
        <v>4.4758695652173905</v>
      </c>
      <c r="R179" s="3">
        <v>0.10119931187023837</v>
      </c>
      <c r="S179" s="3">
        <v>5.6217391304347837</v>
      </c>
      <c r="T179" s="3">
        <v>0.12710739739493734</v>
      </c>
      <c r="U179" s="27">
        <v>45422</v>
      </c>
      <c r="V179"/>
    </row>
    <row r="180" spans="1:22" x14ac:dyDescent="0.3">
      <c r="A180" t="s">
        <v>23</v>
      </c>
      <c r="B180" t="s">
        <v>357</v>
      </c>
      <c r="C180" t="s">
        <v>157</v>
      </c>
      <c r="D180" t="s">
        <v>22</v>
      </c>
      <c r="E180" s="3">
        <v>102.8804347826087</v>
      </c>
      <c r="F180" s="3">
        <v>5.7391304347826084</v>
      </c>
      <c r="G180" s="3">
        <v>0</v>
      </c>
      <c r="H180" s="3">
        <v>0.32608695652173914</v>
      </c>
      <c r="I180" s="3">
        <v>0.55434782608695654</v>
      </c>
      <c r="J180" s="3">
        <v>0</v>
      </c>
      <c r="K180" s="3">
        <v>0</v>
      </c>
      <c r="L180" s="3">
        <v>3.6807608695652165</v>
      </c>
      <c r="M180" s="3">
        <v>10.115869565217393</v>
      </c>
      <c r="N180" s="3">
        <v>9.8326465927099857E-2</v>
      </c>
      <c r="O180" s="3">
        <v>10.053586956521738</v>
      </c>
      <c r="P180" s="3">
        <v>9.7721077654516625E-2</v>
      </c>
      <c r="Q180" s="3">
        <v>7.8083695652173919</v>
      </c>
      <c r="R180" s="3">
        <v>7.5897517168515588E-2</v>
      </c>
      <c r="S180" s="3">
        <v>9.4410869565217386</v>
      </c>
      <c r="T180" s="3">
        <v>9.1767564712097183E-2</v>
      </c>
      <c r="U180" s="27">
        <v>45407</v>
      </c>
      <c r="V180"/>
    </row>
    <row r="181" spans="1:22" x14ac:dyDescent="0.3">
      <c r="A181" t="s">
        <v>23</v>
      </c>
      <c r="B181" t="s">
        <v>358</v>
      </c>
      <c r="C181" t="s">
        <v>80</v>
      </c>
      <c r="D181" t="s">
        <v>81</v>
      </c>
      <c r="E181" s="3">
        <v>77.967391304347828</v>
      </c>
      <c r="F181" s="3">
        <v>4.8695652173913047</v>
      </c>
      <c r="G181" s="3">
        <v>1.1304347826086956</v>
      </c>
      <c r="H181" s="3">
        <v>0.30978260869565216</v>
      </c>
      <c r="I181" s="3">
        <v>0.2391304347826087</v>
      </c>
      <c r="J181" s="3">
        <v>0</v>
      </c>
      <c r="K181" s="3">
        <v>0</v>
      </c>
      <c r="L181" s="3">
        <v>6.1652173913043473</v>
      </c>
      <c r="M181" s="3">
        <v>3.2814130434782607</v>
      </c>
      <c r="N181" s="3">
        <v>4.2086992890004178E-2</v>
      </c>
      <c r="O181" s="3">
        <v>10.790978260869565</v>
      </c>
      <c r="P181" s="3">
        <v>0.13840373623309632</v>
      </c>
      <c r="Q181" s="3">
        <v>6.9409782608695663</v>
      </c>
      <c r="R181" s="3">
        <v>8.9024118221106938E-2</v>
      </c>
      <c r="S181" s="3">
        <v>6.4482608695652157</v>
      </c>
      <c r="T181" s="3">
        <v>8.270458664436077E-2</v>
      </c>
      <c r="U181" s="27">
        <v>45243</v>
      </c>
      <c r="V181"/>
    </row>
    <row r="182" spans="1:22" x14ac:dyDescent="0.3">
      <c r="A182" t="s">
        <v>23</v>
      </c>
      <c r="B182" t="s">
        <v>359</v>
      </c>
      <c r="C182" t="s">
        <v>31</v>
      </c>
      <c r="D182" t="s">
        <v>32</v>
      </c>
      <c r="E182" s="3">
        <v>78.25</v>
      </c>
      <c r="F182" s="3">
        <v>5.7391304347826084</v>
      </c>
      <c r="G182" s="3">
        <v>0.76086956521739135</v>
      </c>
      <c r="H182" s="3">
        <v>0.32608695652173914</v>
      </c>
      <c r="I182" s="3">
        <v>0.70652173913043481</v>
      </c>
      <c r="J182" s="3">
        <v>0</v>
      </c>
      <c r="K182" s="3">
        <v>1.4130434782608696</v>
      </c>
      <c r="L182" s="3">
        <v>4.2282608695652177</v>
      </c>
      <c r="M182" s="3">
        <v>0</v>
      </c>
      <c r="N182" s="3">
        <v>0</v>
      </c>
      <c r="O182" s="3">
        <v>7.0841304347826091</v>
      </c>
      <c r="P182" s="3">
        <v>9.0532018335879982E-2</v>
      </c>
      <c r="Q182" s="3">
        <v>5.3929347826086955</v>
      </c>
      <c r="R182" s="3">
        <v>6.891929434643701E-2</v>
      </c>
      <c r="S182" s="3">
        <v>4.6467391304347823</v>
      </c>
      <c r="T182" s="3">
        <v>5.9383247673287953E-2</v>
      </c>
      <c r="U182" s="27">
        <v>45431</v>
      </c>
      <c r="V182"/>
    </row>
    <row r="183" spans="1:22" x14ac:dyDescent="0.3">
      <c r="A183" t="s">
        <v>23</v>
      </c>
      <c r="B183" t="s">
        <v>360</v>
      </c>
      <c r="C183" t="s">
        <v>31</v>
      </c>
      <c r="D183" t="s">
        <v>32</v>
      </c>
      <c r="E183" s="3">
        <v>63.619565217391305</v>
      </c>
      <c r="F183" s="3">
        <v>5.8804347826086953</v>
      </c>
      <c r="G183" s="3">
        <v>0</v>
      </c>
      <c r="H183" s="3">
        <v>0</v>
      </c>
      <c r="I183" s="3">
        <v>0</v>
      </c>
      <c r="J183" s="3">
        <v>0</v>
      </c>
      <c r="K183" s="3">
        <v>0</v>
      </c>
      <c r="L183" s="3">
        <v>0</v>
      </c>
      <c r="M183" s="3">
        <v>1.25</v>
      </c>
      <c r="N183" s="3">
        <v>1.9648043738253886E-2</v>
      </c>
      <c r="O183" s="3">
        <v>0</v>
      </c>
      <c r="P183" s="3">
        <v>0</v>
      </c>
      <c r="Q183" s="3">
        <v>0</v>
      </c>
      <c r="R183" s="3">
        <v>0</v>
      </c>
      <c r="S183" s="3">
        <v>0</v>
      </c>
      <c r="T183" s="3">
        <v>0</v>
      </c>
      <c r="U183" s="27">
        <v>45359</v>
      </c>
      <c r="V183"/>
    </row>
    <row r="184" spans="1:22" x14ac:dyDescent="0.3">
      <c r="A184" t="s">
        <v>23</v>
      </c>
      <c r="B184" t="s">
        <v>361</v>
      </c>
      <c r="C184" t="s">
        <v>104</v>
      </c>
      <c r="D184" t="s">
        <v>58</v>
      </c>
      <c r="E184" s="3">
        <v>102.57608695652173</v>
      </c>
      <c r="F184" s="3">
        <v>5.8097826086956523</v>
      </c>
      <c r="G184" s="3">
        <v>0</v>
      </c>
      <c r="H184" s="3">
        <v>0</v>
      </c>
      <c r="I184" s="3">
        <v>0</v>
      </c>
      <c r="J184" s="3">
        <v>0</v>
      </c>
      <c r="K184" s="3">
        <v>0</v>
      </c>
      <c r="L184" s="3">
        <v>4.0806521739130446</v>
      </c>
      <c r="M184" s="3">
        <v>4.2581521739130439</v>
      </c>
      <c r="N184" s="3">
        <v>4.1512133093144013E-2</v>
      </c>
      <c r="O184" s="3">
        <v>4.9021739130434785</v>
      </c>
      <c r="P184" s="3">
        <v>4.7790611423121757E-2</v>
      </c>
      <c r="Q184" s="3">
        <v>9.1270652173913049</v>
      </c>
      <c r="R184" s="3">
        <v>8.8978488926565652E-2</v>
      </c>
      <c r="S184" s="3">
        <v>8.6416304347826092</v>
      </c>
      <c r="T184" s="3">
        <v>8.4246052771007746E-2</v>
      </c>
      <c r="U184" s="27">
        <v>45345</v>
      </c>
      <c r="V184"/>
    </row>
    <row r="185" spans="1:22" x14ac:dyDescent="0.3">
      <c r="A185" t="s">
        <v>23</v>
      </c>
      <c r="B185" t="s">
        <v>362</v>
      </c>
      <c r="C185" t="s">
        <v>363</v>
      </c>
      <c r="D185" t="s">
        <v>364</v>
      </c>
      <c r="E185" s="3">
        <v>70.586956521739125</v>
      </c>
      <c r="F185" s="3">
        <v>5.4782608695652177</v>
      </c>
      <c r="G185" s="3">
        <v>0</v>
      </c>
      <c r="H185" s="3">
        <v>0</v>
      </c>
      <c r="I185" s="3">
        <v>0</v>
      </c>
      <c r="J185" s="3">
        <v>0</v>
      </c>
      <c r="K185" s="3">
        <v>0</v>
      </c>
      <c r="L185" s="3">
        <v>9.8965217391304332</v>
      </c>
      <c r="M185" s="3">
        <v>2.717391304347826E-3</v>
      </c>
      <c r="N185" s="3">
        <v>3.8497074222359101E-5</v>
      </c>
      <c r="O185" s="3">
        <v>5.3315217391304346</v>
      </c>
      <c r="P185" s="3">
        <v>7.5531259624268557E-2</v>
      </c>
      <c r="Q185" s="3">
        <v>7.2484782608695646</v>
      </c>
      <c r="R185" s="3">
        <v>0.10268863566368956</v>
      </c>
      <c r="S185" s="3">
        <v>9.6664130434782614</v>
      </c>
      <c r="T185" s="3">
        <v>0.13694333230674471</v>
      </c>
      <c r="U185" s="27">
        <v>45146</v>
      </c>
      <c r="V185"/>
    </row>
    <row r="186" spans="1:22" x14ac:dyDescent="0.3">
      <c r="A186" t="s">
        <v>23</v>
      </c>
      <c r="B186" t="s">
        <v>365</v>
      </c>
      <c r="C186" t="s">
        <v>339</v>
      </c>
      <c r="D186" t="s">
        <v>10</v>
      </c>
      <c r="E186" s="3">
        <v>67.793478260869563</v>
      </c>
      <c r="F186" s="3">
        <v>5.8206521739130439</v>
      </c>
      <c r="G186" s="3">
        <v>0</v>
      </c>
      <c r="H186" s="3">
        <v>0</v>
      </c>
      <c r="I186" s="3">
        <v>0</v>
      </c>
      <c r="J186" s="3">
        <v>0</v>
      </c>
      <c r="K186" s="3">
        <v>0</v>
      </c>
      <c r="L186" s="3">
        <v>5.3205434782608689</v>
      </c>
      <c r="M186" s="3">
        <v>5.8396739130434785</v>
      </c>
      <c r="N186" s="3">
        <v>8.6139169472502816E-2</v>
      </c>
      <c r="O186" s="3">
        <v>0</v>
      </c>
      <c r="P186" s="3">
        <v>0</v>
      </c>
      <c r="Q186" s="3">
        <v>9.2509782608695659</v>
      </c>
      <c r="R186" s="3">
        <v>0.1364582331248998</v>
      </c>
      <c r="S186" s="3">
        <v>11.283152173913042</v>
      </c>
      <c r="T186" s="3">
        <v>0.16643418310084976</v>
      </c>
      <c r="U186" s="27">
        <v>45334</v>
      </c>
      <c r="V186"/>
    </row>
    <row r="187" spans="1:22" x14ac:dyDescent="0.3">
      <c r="A187" t="s">
        <v>23</v>
      </c>
      <c r="B187" t="s">
        <v>366</v>
      </c>
      <c r="C187" t="s">
        <v>226</v>
      </c>
      <c r="D187" t="s">
        <v>32</v>
      </c>
      <c r="E187" s="3">
        <v>96.152173913043484</v>
      </c>
      <c r="F187" s="3">
        <v>5.8913043478260869</v>
      </c>
      <c r="G187" s="3">
        <v>0</v>
      </c>
      <c r="H187" s="3">
        <v>0</v>
      </c>
      <c r="I187" s="3">
        <v>0</v>
      </c>
      <c r="J187" s="3">
        <v>0</v>
      </c>
      <c r="K187" s="3">
        <v>0</v>
      </c>
      <c r="L187" s="3">
        <v>4.8398913043478249</v>
      </c>
      <c r="M187" s="3">
        <v>5.7119565217391308</v>
      </c>
      <c r="N187" s="3">
        <v>5.9405380963147188E-2</v>
      </c>
      <c r="O187" s="3">
        <v>5.7853260869565215</v>
      </c>
      <c r="P187" s="3">
        <v>6.0168437711960204E-2</v>
      </c>
      <c r="Q187" s="3">
        <v>8.174891304347824</v>
      </c>
      <c r="R187" s="3">
        <v>8.5020348179968314E-2</v>
      </c>
      <c r="S187" s="3">
        <v>11.374239130434782</v>
      </c>
      <c r="T187" s="3">
        <v>0.11829414424598687</v>
      </c>
      <c r="U187" s="27">
        <v>45385</v>
      </c>
      <c r="V187"/>
    </row>
    <row r="188" spans="1:22" x14ac:dyDescent="0.3">
      <c r="A188" t="s">
        <v>23</v>
      </c>
      <c r="B188" t="s">
        <v>367</v>
      </c>
      <c r="C188" t="s">
        <v>55</v>
      </c>
      <c r="D188" t="s">
        <v>39</v>
      </c>
      <c r="E188" s="3">
        <v>78.826086956521735</v>
      </c>
      <c r="F188" s="3">
        <v>5.8831521739130439</v>
      </c>
      <c r="G188" s="3">
        <v>0</v>
      </c>
      <c r="H188" s="3">
        <v>0</v>
      </c>
      <c r="I188" s="3">
        <v>0</v>
      </c>
      <c r="J188" s="3">
        <v>0</v>
      </c>
      <c r="K188" s="3">
        <v>0</v>
      </c>
      <c r="L188" s="3">
        <v>4.4679347826086966</v>
      </c>
      <c r="M188" s="3">
        <v>4.2472826086956523</v>
      </c>
      <c r="N188" s="3">
        <v>5.3881687810259246E-2</v>
      </c>
      <c r="O188" s="3">
        <v>5.5135869565217392</v>
      </c>
      <c r="P188" s="3">
        <v>6.9946221731936029E-2</v>
      </c>
      <c r="Q188" s="3">
        <v>5.8947826086956532</v>
      </c>
      <c r="R188" s="3">
        <v>7.4782129067843373E-2</v>
      </c>
      <c r="S188" s="3">
        <v>10.577282608695652</v>
      </c>
      <c r="T188" s="3">
        <v>0.13418505239933812</v>
      </c>
      <c r="U188" s="27">
        <v>45212</v>
      </c>
      <c r="V188"/>
    </row>
    <row r="189" spans="1:22" x14ac:dyDescent="0.3">
      <c r="A189" t="s">
        <v>23</v>
      </c>
      <c r="B189" t="s">
        <v>368</v>
      </c>
      <c r="C189" t="s">
        <v>369</v>
      </c>
      <c r="D189" t="s">
        <v>370</v>
      </c>
      <c r="E189" s="3">
        <v>39.065217391304351</v>
      </c>
      <c r="F189" s="3">
        <v>5.5652173913043477</v>
      </c>
      <c r="G189" s="3">
        <v>0</v>
      </c>
      <c r="H189" s="3">
        <v>0</v>
      </c>
      <c r="I189" s="3">
        <v>0</v>
      </c>
      <c r="J189" s="3">
        <v>0</v>
      </c>
      <c r="K189" s="3">
        <v>0</v>
      </c>
      <c r="L189" s="3">
        <v>0</v>
      </c>
      <c r="M189" s="3">
        <v>0</v>
      </c>
      <c r="N189" s="3">
        <v>0</v>
      </c>
      <c r="O189" s="3">
        <v>5.1277173913043477</v>
      </c>
      <c r="P189" s="3">
        <v>0.13126043405676124</v>
      </c>
      <c r="Q189" s="3">
        <v>0</v>
      </c>
      <c r="R189" s="3">
        <v>0</v>
      </c>
      <c r="S189" s="3">
        <v>0</v>
      </c>
      <c r="T189" s="3">
        <v>0</v>
      </c>
      <c r="U189" s="27">
        <v>45232</v>
      </c>
      <c r="V189"/>
    </row>
    <row r="190" spans="1:22" x14ac:dyDescent="0.3">
      <c r="A190" t="s">
        <v>23</v>
      </c>
      <c r="B190" t="s">
        <v>371</v>
      </c>
      <c r="C190" t="s">
        <v>31</v>
      </c>
      <c r="D190" t="s">
        <v>32</v>
      </c>
      <c r="E190" s="3">
        <v>75.130434782608702</v>
      </c>
      <c r="F190" s="3">
        <v>5.6521739130434785</v>
      </c>
      <c r="G190" s="3">
        <v>0</v>
      </c>
      <c r="H190" s="3">
        <v>0</v>
      </c>
      <c r="I190" s="3">
        <v>0</v>
      </c>
      <c r="J190" s="3">
        <v>0</v>
      </c>
      <c r="K190" s="3">
        <v>0</v>
      </c>
      <c r="L190" s="3">
        <v>4.5220652173913036</v>
      </c>
      <c r="M190" s="3">
        <v>4.9184782608695654</v>
      </c>
      <c r="N190" s="3">
        <v>6.5465856481481483E-2</v>
      </c>
      <c r="O190" s="3">
        <v>4.9864130434782608</v>
      </c>
      <c r="P190" s="3">
        <v>6.6370081018518517E-2</v>
      </c>
      <c r="Q190" s="3">
        <v>12.901413043478261</v>
      </c>
      <c r="R190" s="3">
        <v>0.17172019675925923</v>
      </c>
      <c r="S190" s="3">
        <v>9.8389130434782608</v>
      </c>
      <c r="T190" s="3">
        <v>0.13095775462962961</v>
      </c>
      <c r="U190" s="27">
        <v>45446</v>
      </c>
      <c r="V190"/>
    </row>
    <row r="191" spans="1:22" x14ac:dyDescent="0.3">
      <c r="A191" t="s">
        <v>23</v>
      </c>
      <c r="B191" t="s">
        <v>372</v>
      </c>
      <c r="C191" t="s">
        <v>373</v>
      </c>
      <c r="D191" t="s">
        <v>3</v>
      </c>
      <c r="E191" s="3">
        <v>66.010869565217391</v>
      </c>
      <c r="F191" s="3">
        <v>5.4347826086956523</v>
      </c>
      <c r="G191" s="3">
        <v>0.63043478260869568</v>
      </c>
      <c r="H191" s="3">
        <v>0</v>
      </c>
      <c r="I191" s="3">
        <v>9.7826086956521743E-2</v>
      </c>
      <c r="J191" s="3">
        <v>0</v>
      </c>
      <c r="K191" s="3">
        <v>0</v>
      </c>
      <c r="L191" s="3">
        <v>4.4471739130434793</v>
      </c>
      <c r="M191" s="3">
        <v>5.1793478260869561</v>
      </c>
      <c r="N191" s="3">
        <v>7.8462045117734233E-2</v>
      </c>
      <c r="O191" s="3">
        <v>9.891304347826086</v>
      </c>
      <c r="P191" s="3">
        <v>0.14984356989955538</v>
      </c>
      <c r="Q191" s="3">
        <v>10.005108695652174</v>
      </c>
      <c r="R191" s="3">
        <v>0.15156759426971844</v>
      </c>
      <c r="S191" s="3">
        <v>9.1048913043478272</v>
      </c>
      <c r="T191" s="3">
        <v>0.13793018277622265</v>
      </c>
      <c r="U191" s="27">
        <v>45372</v>
      </c>
      <c r="V191"/>
    </row>
    <row r="192" spans="1:22" x14ac:dyDescent="0.3">
      <c r="A192" t="s">
        <v>23</v>
      </c>
      <c r="B192" t="s">
        <v>374</v>
      </c>
      <c r="C192" t="s">
        <v>31</v>
      </c>
      <c r="D192" t="s">
        <v>32</v>
      </c>
      <c r="E192" s="3">
        <v>29.065217391304348</v>
      </c>
      <c r="F192" s="3">
        <v>5.7445652173913047</v>
      </c>
      <c r="G192" s="3">
        <v>0</v>
      </c>
      <c r="H192" s="3">
        <v>0</v>
      </c>
      <c r="I192" s="3">
        <v>0</v>
      </c>
      <c r="J192" s="3">
        <v>0</v>
      </c>
      <c r="K192" s="3">
        <v>0</v>
      </c>
      <c r="L192" s="3">
        <v>2.7281521739130423</v>
      </c>
      <c r="M192" s="3">
        <v>5.4538043478260869</v>
      </c>
      <c r="N192" s="3">
        <v>0.18764023934181001</v>
      </c>
      <c r="O192" s="3">
        <v>0</v>
      </c>
      <c r="P192" s="3">
        <v>0</v>
      </c>
      <c r="Q192" s="3">
        <v>4.9508695652173911</v>
      </c>
      <c r="R192" s="3">
        <v>0.17033657442034406</v>
      </c>
      <c r="S192" s="3">
        <v>5.4766304347826091</v>
      </c>
      <c r="T192" s="3">
        <v>0.18842557965594617</v>
      </c>
      <c r="U192" s="27">
        <v>45259</v>
      </c>
      <c r="V192"/>
    </row>
    <row r="193" spans="1:22" x14ac:dyDescent="0.3">
      <c r="A193" t="s">
        <v>23</v>
      </c>
      <c r="B193" t="s">
        <v>375</v>
      </c>
      <c r="C193" t="s">
        <v>77</v>
      </c>
      <c r="D193" t="s">
        <v>78</v>
      </c>
      <c r="E193" s="3">
        <v>61.978260869565219</v>
      </c>
      <c r="F193" s="3">
        <v>4.6956521739130439</v>
      </c>
      <c r="G193" s="3">
        <v>6.5217391304347824E-2</v>
      </c>
      <c r="H193" s="3">
        <v>0.17391304347826086</v>
      </c>
      <c r="I193" s="3">
        <v>0.28260869565217389</v>
      </c>
      <c r="J193" s="3">
        <v>0</v>
      </c>
      <c r="K193" s="3">
        <v>0</v>
      </c>
      <c r="L193" s="3">
        <v>0.65163043478260874</v>
      </c>
      <c r="M193" s="3">
        <v>5.5516304347826084</v>
      </c>
      <c r="N193" s="3">
        <v>8.9573833742546474E-2</v>
      </c>
      <c r="O193" s="3">
        <v>10.668478260869565</v>
      </c>
      <c r="P193" s="3">
        <v>0.1721325850578744</v>
      </c>
      <c r="Q193" s="3">
        <v>2.6081521739130435</v>
      </c>
      <c r="R193" s="3">
        <v>4.2081725710277094E-2</v>
      </c>
      <c r="S193" s="3">
        <v>2.1507608695652176</v>
      </c>
      <c r="T193" s="3">
        <v>3.4701858996843214E-2</v>
      </c>
      <c r="U193" s="27">
        <v>45176</v>
      </c>
      <c r="V193"/>
    </row>
    <row r="194" spans="1:22" x14ac:dyDescent="0.3">
      <c r="A194" t="s">
        <v>23</v>
      </c>
      <c r="B194" t="s">
        <v>376</v>
      </c>
      <c r="C194" t="s">
        <v>377</v>
      </c>
      <c r="D194" t="s">
        <v>288</v>
      </c>
      <c r="E194" s="3">
        <v>83.771739130434781</v>
      </c>
      <c r="F194" s="3">
        <v>5.6968478260869571</v>
      </c>
      <c r="G194" s="3">
        <v>0.2608695652173913</v>
      </c>
      <c r="H194" s="3">
        <v>0.2608695652173913</v>
      </c>
      <c r="I194" s="3">
        <v>0.2608695652173913</v>
      </c>
      <c r="J194" s="3">
        <v>0</v>
      </c>
      <c r="K194" s="3">
        <v>0</v>
      </c>
      <c r="L194" s="3">
        <v>4.7761956521739135</v>
      </c>
      <c r="M194" s="3">
        <v>4.3994565217391308</v>
      </c>
      <c r="N194" s="3">
        <v>5.2517192162968733E-2</v>
      </c>
      <c r="O194" s="3">
        <v>5.2123913043478272</v>
      </c>
      <c r="P194" s="3">
        <v>6.2221357207733245E-2</v>
      </c>
      <c r="Q194" s="3">
        <v>5.5951086956521747</v>
      </c>
      <c r="R194" s="3">
        <v>6.6789931231348132E-2</v>
      </c>
      <c r="S194" s="3">
        <v>5.1001086956521737</v>
      </c>
      <c r="T194" s="3">
        <v>6.0881017257039052E-2</v>
      </c>
      <c r="U194" s="27">
        <v>45391</v>
      </c>
      <c r="V194"/>
    </row>
    <row r="195" spans="1:22" x14ac:dyDescent="0.3">
      <c r="A195" t="s">
        <v>23</v>
      </c>
      <c r="B195" t="s">
        <v>378</v>
      </c>
      <c r="C195" t="s">
        <v>25</v>
      </c>
      <c r="D195" t="s">
        <v>26</v>
      </c>
      <c r="E195" s="3">
        <v>75.315217391304344</v>
      </c>
      <c r="F195" s="3">
        <v>5.3043478260869561</v>
      </c>
      <c r="G195" s="3">
        <v>1.0869565217391304E-2</v>
      </c>
      <c r="H195" s="3">
        <v>0.2391304347826087</v>
      </c>
      <c r="I195" s="3">
        <v>0.60869565217391308</v>
      </c>
      <c r="J195" s="3">
        <v>0</v>
      </c>
      <c r="K195" s="3">
        <v>0</v>
      </c>
      <c r="L195" s="3">
        <v>2.4386956521739123</v>
      </c>
      <c r="M195" s="3">
        <v>5.5851086956521732</v>
      </c>
      <c r="N195" s="3">
        <v>7.4156443931303218E-2</v>
      </c>
      <c r="O195" s="3">
        <v>4.6164130434782598</v>
      </c>
      <c r="P195" s="3">
        <v>6.1294559099437138E-2</v>
      </c>
      <c r="Q195" s="3">
        <v>5.382282608695653</v>
      </c>
      <c r="R195" s="3">
        <v>7.1463414634146349E-2</v>
      </c>
      <c r="S195" s="3">
        <v>6.1003260869565228</v>
      </c>
      <c r="T195" s="3">
        <v>8.0997257901573111E-2</v>
      </c>
      <c r="U195" s="27">
        <v>45416</v>
      </c>
      <c r="V195"/>
    </row>
    <row r="196" spans="1:22" x14ac:dyDescent="0.3">
      <c r="A196" t="s">
        <v>23</v>
      </c>
      <c r="B196" t="s">
        <v>379</v>
      </c>
      <c r="C196" t="s">
        <v>44</v>
      </c>
      <c r="D196" t="s">
        <v>3</v>
      </c>
      <c r="E196" s="3">
        <v>57.532608695652172</v>
      </c>
      <c r="F196" s="3">
        <v>2.9565217391304346</v>
      </c>
      <c r="G196" s="3">
        <v>0.30434782608695654</v>
      </c>
      <c r="H196" s="3">
        <v>0.34782608695652173</v>
      </c>
      <c r="I196" s="3">
        <v>6.1086956521739131</v>
      </c>
      <c r="J196" s="3">
        <v>0</v>
      </c>
      <c r="K196" s="3">
        <v>0</v>
      </c>
      <c r="L196" s="3">
        <v>1.6196739130434779</v>
      </c>
      <c r="M196" s="3">
        <v>5.9483695652173916</v>
      </c>
      <c r="N196" s="3">
        <v>0.10339127149064803</v>
      </c>
      <c r="O196" s="3">
        <v>6.7173913043478262</v>
      </c>
      <c r="P196" s="3">
        <v>0.11675798224069527</v>
      </c>
      <c r="Q196" s="3">
        <v>2.5333695652173915</v>
      </c>
      <c r="R196" s="3">
        <v>4.4033629321745704E-2</v>
      </c>
      <c r="S196" s="3">
        <v>2.9917391304347829</v>
      </c>
      <c r="T196" s="3">
        <v>5.2000755715095416E-2</v>
      </c>
      <c r="U196" s="27">
        <v>45438</v>
      </c>
      <c r="V196"/>
    </row>
    <row r="197" spans="1:22" x14ac:dyDescent="0.3">
      <c r="A197" t="s">
        <v>23</v>
      </c>
      <c r="B197" t="s">
        <v>380</v>
      </c>
      <c r="C197" t="s">
        <v>381</v>
      </c>
      <c r="D197" t="s">
        <v>11</v>
      </c>
      <c r="E197" s="3">
        <v>57.021739130434781</v>
      </c>
      <c r="F197" s="3">
        <v>5.7391304347826084</v>
      </c>
      <c r="G197" s="3">
        <v>0</v>
      </c>
      <c r="H197" s="3">
        <v>0.19565217391304349</v>
      </c>
      <c r="I197" s="3">
        <v>0</v>
      </c>
      <c r="J197" s="3">
        <v>0</v>
      </c>
      <c r="K197" s="3">
        <v>0</v>
      </c>
      <c r="L197" s="3">
        <v>0.22010869565217395</v>
      </c>
      <c r="M197" s="3">
        <v>5.2919565217391291</v>
      </c>
      <c r="N197" s="3">
        <v>9.2805947388486451E-2</v>
      </c>
      <c r="O197" s="3">
        <v>6.0061956521739139</v>
      </c>
      <c r="P197" s="3">
        <v>0.105331681280976</v>
      </c>
      <c r="Q197" s="3">
        <v>4.9108695652173919</v>
      </c>
      <c r="R197" s="3">
        <v>8.6122760198246301E-2</v>
      </c>
      <c r="S197" s="3">
        <v>3.719130434782608</v>
      </c>
      <c r="T197" s="3">
        <v>6.5223027068242456E-2</v>
      </c>
      <c r="U197" s="27">
        <v>45280</v>
      </c>
      <c r="V197"/>
    </row>
    <row r="198" spans="1:22" x14ac:dyDescent="0.3">
      <c r="A198" t="s">
        <v>23</v>
      </c>
      <c r="B198" t="s">
        <v>382</v>
      </c>
      <c r="C198" t="s">
        <v>122</v>
      </c>
      <c r="D198" t="s">
        <v>123</v>
      </c>
      <c r="E198" s="3">
        <v>71.369565217391298</v>
      </c>
      <c r="F198" s="3">
        <v>5.3043478260869561</v>
      </c>
      <c r="G198" s="3">
        <v>0.35869565217391303</v>
      </c>
      <c r="H198" s="3">
        <v>0.25</v>
      </c>
      <c r="I198" s="3">
        <v>0.28260869565217389</v>
      </c>
      <c r="J198" s="3">
        <v>0</v>
      </c>
      <c r="K198" s="3">
        <v>0</v>
      </c>
      <c r="L198" s="3">
        <v>7.6433695652173919</v>
      </c>
      <c r="M198" s="3">
        <v>4.6956521739130439</v>
      </c>
      <c r="N198" s="3">
        <v>6.5793481571733189E-2</v>
      </c>
      <c r="O198" s="3">
        <v>10.53967391304348</v>
      </c>
      <c r="P198" s="3">
        <v>0.14767742918062751</v>
      </c>
      <c r="Q198" s="3">
        <v>4.9543478260869573</v>
      </c>
      <c r="R198" s="3">
        <v>6.9418215047212933E-2</v>
      </c>
      <c r="S198" s="3">
        <v>13.161195652173912</v>
      </c>
      <c r="T198" s="3">
        <v>0.1844090770636613</v>
      </c>
      <c r="U198" s="27">
        <v>45216</v>
      </c>
      <c r="V198"/>
    </row>
    <row r="199" spans="1:22" x14ac:dyDescent="0.3">
      <c r="A199" t="s">
        <v>23</v>
      </c>
      <c r="B199" t="s">
        <v>383</v>
      </c>
      <c r="C199" t="s">
        <v>127</v>
      </c>
      <c r="D199" t="s">
        <v>35</v>
      </c>
      <c r="E199" s="3">
        <v>88.021739130434781</v>
      </c>
      <c r="F199" s="3">
        <v>4.1739130434782608</v>
      </c>
      <c r="G199" s="3">
        <v>0.2391304347826087</v>
      </c>
      <c r="H199" s="3">
        <v>0.2391304347826087</v>
      </c>
      <c r="I199" s="3">
        <v>0.21739130434782608</v>
      </c>
      <c r="J199" s="3">
        <v>0</v>
      </c>
      <c r="K199" s="3">
        <v>0</v>
      </c>
      <c r="L199" s="3">
        <v>0.69815217391304352</v>
      </c>
      <c r="M199" s="3">
        <v>5.6911956521739144</v>
      </c>
      <c r="N199" s="3">
        <v>6.4656705359348005E-2</v>
      </c>
      <c r="O199" s="3">
        <v>4.2440217391304351</v>
      </c>
      <c r="P199" s="3">
        <v>4.8215608792294397E-2</v>
      </c>
      <c r="Q199" s="3">
        <v>5.3573913043478258</v>
      </c>
      <c r="R199" s="3">
        <v>6.0864410965670537E-2</v>
      </c>
      <c r="S199" s="3">
        <v>8.5105434782608693</v>
      </c>
      <c r="T199" s="3">
        <v>9.6686836255865646E-2</v>
      </c>
      <c r="U199" s="27">
        <v>45138</v>
      </c>
      <c r="V199"/>
    </row>
    <row r="200" spans="1:22" x14ac:dyDescent="0.3">
      <c r="A200" t="s">
        <v>23</v>
      </c>
      <c r="B200" t="s">
        <v>384</v>
      </c>
      <c r="C200" t="s">
        <v>127</v>
      </c>
      <c r="D200" t="s">
        <v>35</v>
      </c>
      <c r="E200" s="3">
        <v>99.086956521739125</v>
      </c>
      <c r="F200" s="3">
        <v>5.5652173913043477</v>
      </c>
      <c r="G200" s="3">
        <v>0.39130434782608697</v>
      </c>
      <c r="H200" s="3">
        <v>0.2608695652173913</v>
      </c>
      <c r="I200" s="3">
        <v>1.173913043478261</v>
      </c>
      <c r="J200" s="3">
        <v>0</v>
      </c>
      <c r="K200" s="3">
        <v>0</v>
      </c>
      <c r="L200" s="3">
        <v>3.713586956521739</v>
      </c>
      <c r="M200" s="3">
        <v>5.3777173913043477</v>
      </c>
      <c r="N200" s="3">
        <v>5.4272707327775338E-2</v>
      </c>
      <c r="O200" s="3">
        <v>10.755434782608695</v>
      </c>
      <c r="P200" s="3">
        <v>0.10854541465555068</v>
      </c>
      <c r="Q200" s="3">
        <v>15.695978260869566</v>
      </c>
      <c r="R200" s="3">
        <v>0.15840609916630102</v>
      </c>
      <c r="S200" s="3">
        <v>20.866847826086957</v>
      </c>
      <c r="T200" s="3">
        <v>0.21059126810004389</v>
      </c>
      <c r="U200" s="27">
        <v>45268</v>
      </c>
      <c r="V200"/>
    </row>
    <row r="201" spans="1:22" x14ac:dyDescent="0.3">
      <c r="A201" t="s">
        <v>23</v>
      </c>
      <c r="B201" t="s">
        <v>385</v>
      </c>
      <c r="C201" t="s">
        <v>80</v>
      </c>
      <c r="D201" t="s">
        <v>81</v>
      </c>
      <c r="E201" s="3">
        <v>85.065217391304344</v>
      </c>
      <c r="F201" s="3">
        <v>5.7391304347826084</v>
      </c>
      <c r="G201" s="3">
        <v>0.10869565217391304</v>
      </c>
      <c r="H201" s="3">
        <v>0</v>
      </c>
      <c r="I201" s="3">
        <v>0.21739130434782608</v>
      </c>
      <c r="J201" s="3">
        <v>0</v>
      </c>
      <c r="K201" s="3">
        <v>0</v>
      </c>
      <c r="L201" s="3">
        <v>1.2866304347826087</v>
      </c>
      <c r="M201" s="3">
        <v>4.9514130434782624</v>
      </c>
      <c r="N201" s="3">
        <v>5.8207257858420666E-2</v>
      </c>
      <c r="O201" s="3">
        <v>5.8900000000000015</v>
      </c>
      <c r="P201" s="3">
        <v>6.9240991566572985E-2</v>
      </c>
      <c r="Q201" s="3">
        <v>3.7802173913043484</v>
      </c>
      <c r="R201" s="3">
        <v>4.4439049322770263E-2</v>
      </c>
      <c r="S201" s="3">
        <v>5.0101086956521739</v>
      </c>
      <c r="T201" s="3">
        <v>5.8897265525172507E-2</v>
      </c>
      <c r="U201" s="27">
        <v>45254</v>
      </c>
      <c r="V201"/>
    </row>
    <row r="202" spans="1:22" x14ac:dyDescent="0.3">
      <c r="A202" t="s">
        <v>23</v>
      </c>
      <c r="B202" t="s">
        <v>386</v>
      </c>
      <c r="C202" t="s">
        <v>229</v>
      </c>
      <c r="D202" t="s">
        <v>15</v>
      </c>
      <c r="E202" s="3">
        <v>56.586956521739133</v>
      </c>
      <c r="F202" s="3">
        <v>5.3043478260869561</v>
      </c>
      <c r="G202" s="3">
        <v>0.52173913043478259</v>
      </c>
      <c r="H202" s="3">
        <v>0.2608695652173913</v>
      </c>
      <c r="I202" s="3">
        <v>0.2608695652173913</v>
      </c>
      <c r="J202" s="3">
        <v>0</v>
      </c>
      <c r="K202" s="3">
        <v>0</v>
      </c>
      <c r="L202" s="3">
        <v>3.0070652173913053</v>
      </c>
      <c r="M202" s="3">
        <v>4.8885869565217392</v>
      </c>
      <c r="N202" s="3">
        <v>8.6390703034959659E-2</v>
      </c>
      <c r="O202" s="3">
        <v>4.8981521739130436</v>
      </c>
      <c r="P202" s="3">
        <v>8.6559738762965813E-2</v>
      </c>
      <c r="Q202" s="3">
        <v>4.453913043478261</v>
      </c>
      <c r="R202" s="3">
        <v>7.87091817134076E-2</v>
      </c>
      <c r="S202" s="3">
        <v>3.9158695652173909</v>
      </c>
      <c r="T202" s="3">
        <v>6.9200922013061841E-2</v>
      </c>
      <c r="U202" s="27">
        <v>45151</v>
      </c>
      <c r="V202"/>
    </row>
    <row r="203" spans="1:22" x14ac:dyDescent="0.3">
      <c r="A203" t="s">
        <v>23</v>
      </c>
      <c r="B203" t="s">
        <v>387</v>
      </c>
      <c r="C203" t="s">
        <v>388</v>
      </c>
      <c r="D203" t="s">
        <v>389</v>
      </c>
      <c r="E203" s="3">
        <v>42.423913043478258</v>
      </c>
      <c r="F203" s="3">
        <v>8.2608695652173907</v>
      </c>
      <c r="G203" s="3">
        <v>1.9673913043478262</v>
      </c>
      <c r="H203" s="3">
        <v>0</v>
      </c>
      <c r="I203" s="3">
        <v>0</v>
      </c>
      <c r="J203" s="3">
        <v>0</v>
      </c>
      <c r="K203" s="3">
        <v>0</v>
      </c>
      <c r="L203" s="3">
        <v>9.1379347826086956</v>
      </c>
      <c r="M203" s="3">
        <v>5.9409782608695672</v>
      </c>
      <c r="N203" s="3">
        <v>0.14003843197540358</v>
      </c>
      <c r="O203" s="3">
        <v>9.6969565217391338</v>
      </c>
      <c r="P203" s="3">
        <v>0.22857289264668212</v>
      </c>
      <c r="Q203" s="3">
        <v>27.127934782608698</v>
      </c>
      <c r="R203" s="3">
        <v>0.63944914168588274</v>
      </c>
      <c r="S203" s="3">
        <v>20.504782608695649</v>
      </c>
      <c r="T203" s="3">
        <v>0.4833307712016397</v>
      </c>
      <c r="U203" s="27">
        <v>45217</v>
      </c>
      <c r="V203"/>
    </row>
    <row r="204" spans="1:22" x14ac:dyDescent="0.3">
      <c r="A204" t="s">
        <v>23</v>
      </c>
      <c r="B204" t="s">
        <v>390</v>
      </c>
      <c r="C204" t="s">
        <v>388</v>
      </c>
      <c r="D204" t="s">
        <v>389</v>
      </c>
      <c r="E204" s="3">
        <v>66.032608695652172</v>
      </c>
      <c r="F204" s="3">
        <v>5.5652173913043477</v>
      </c>
      <c r="G204" s="3">
        <v>0.65217391304347827</v>
      </c>
      <c r="H204" s="3">
        <v>0.21195652173913043</v>
      </c>
      <c r="I204" s="3">
        <v>0.40217391304347827</v>
      </c>
      <c r="J204" s="3">
        <v>0</v>
      </c>
      <c r="K204" s="3">
        <v>0</v>
      </c>
      <c r="L204" s="3">
        <v>4.2905434782608696</v>
      </c>
      <c r="M204" s="3">
        <v>4.7826086956521738</v>
      </c>
      <c r="N204" s="3">
        <v>7.2427983539094645E-2</v>
      </c>
      <c r="O204" s="3">
        <v>0</v>
      </c>
      <c r="P204" s="3">
        <v>0</v>
      </c>
      <c r="Q204" s="3">
        <v>7.803043478260868</v>
      </c>
      <c r="R204" s="3">
        <v>0.11816954732510286</v>
      </c>
      <c r="S204" s="3">
        <v>5.8875000000000011</v>
      </c>
      <c r="T204" s="3">
        <v>8.9160493827160514E-2</v>
      </c>
      <c r="U204" s="27">
        <v>45195</v>
      </c>
      <c r="V204"/>
    </row>
    <row r="205" spans="1:22" x14ac:dyDescent="0.3">
      <c r="A205" t="s">
        <v>23</v>
      </c>
      <c r="B205" t="s">
        <v>391</v>
      </c>
      <c r="C205" t="s">
        <v>157</v>
      </c>
      <c r="D205" t="s">
        <v>22</v>
      </c>
      <c r="E205" s="3">
        <v>59.913043478260867</v>
      </c>
      <c r="F205" s="3">
        <v>5.7391304347826084</v>
      </c>
      <c r="G205" s="3">
        <v>0.17391304347826086</v>
      </c>
      <c r="H205" s="3">
        <v>0.2608695652173913</v>
      </c>
      <c r="I205" s="3">
        <v>0.44565217391304346</v>
      </c>
      <c r="J205" s="3">
        <v>0</v>
      </c>
      <c r="K205" s="3">
        <v>0</v>
      </c>
      <c r="L205" s="3">
        <v>1.5239130434782608</v>
      </c>
      <c r="M205" s="3">
        <v>5.3161956521739118</v>
      </c>
      <c r="N205" s="3">
        <v>8.8731857764876618E-2</v>
      </c>
      <c r="O205" s="3">
        <v>4.7119565217391308</v>
      </c>
      <c r="P205" s="3">
        <v>7.8646589259796812E-2</v>
      </c>
      <c r="Q205" s="3">
        <v>1.0714130434782607</v>
      </c>
      <c r="R205" s="3">
        <v>1.7882801161103044E-2</v>
      </c>
      <c r="S205" s="3">
        <v>2.0453260869565217</v>
      </c>
      <c r="T205" s="3">
        <v>3.4138243831640061E-2</v>
      </c>
      <c r="U205" s="27">
        <v>45371</v>
      </c>
      <c r="V205"/>
    </row>
    <row r="206" spans="1:22" x14ac:dyDescent="0.3">
      <c r="A206" t="s">
        <v>23</v>
      </c>
      <c r="B206" t="s">
        <v>392</v>
      </c>
      <c r="C206" t="s">
        <v>393</v>
      </c>
      <c r="D206" t="s">
        <v>278</v>
      </c>
      <c r="E206" s="3">
        <v>54.010869565217391</v>
      </c>
      <c r="F206" s="3">
        <v>0</v>
      </c>
      <c r="G206" s="3">
        <v>0</v>
      </c>
      <c r="H206" s="3">
        <v>0</v>
      </c>
      <c r="I206" s="3">
        <v>4.0760869565217392</v>
      </c>
      <c r="J206" s="3">
        <v>0</v>
      </c>
      <c r="K206" s="3">
        <v>0</v>
      </c>
      <c r="L206" s="3">
        <v>0.16304347826086957</v>
      </c>
      <c r="M206" s="3">
        <v>0</v>
      </c>
      <c r="N206" s="3">
        <v>0</v>
      </c>
      <c r="O206" s="3">
        <v>0</v>
      </c>
      <c r="P206" s="3">
        <v>0</v>
      </c>
      <c r="Q206" s="3">
        <v>1.7421739130434784</v>
      </c>
      <c r="R206" s="3">
        <v>3.2255987120144901E-2</v>
      </c>
      <c r="S206" s="3">
        <v>0.30086956521739133</v>
      </c>
      <c r="T206" s="3">
        <v>5.5705373314550218E-3</v>
      </c>
      <c r="U206" s="27">
        <v>45401</v>
      </c>
      <c r="V206"/>
    </row>
    <row r="207" spans="1:22" x14ac:dyDescent="0.3">
      <c r="A207" t="s">
        <v>23</v>
      </c>
      <c r="B207" t="s">
        <v>394</v>
      </c>
      <c r="C207" t="s">
        <v>19</v>
      </c>
      <c r="D207" t="s">
        <v>389</v>
      </c>
      <c r="E207" s="3">
        <v>102.97826086956522</v>
      </c>
      <c r="F207" s="3">
        <v>5.1576086956521738</v>
      </c>
      <c r="G207" s="3">
        <v>0.27173913043478259</v>
      </c>
      <c r="H207" s="3">
        <v>0.2608695652173913</v>
      </c>
      <c r="I207" s="3">
        <v>0.2608695652173913</v>
      </c>
      <c r="J207" s="3">
        <v>0</v>
      </c>
      <c r="K207" s="3">
        <v>0</v>
      </c>
      <c r="L207" s="3">
        <v>3.2300000000000004</v>
      </c>
      <c r="M207" s="3">
        <v>10.537065217391305</v>
      </c>
      <c r="N207" s="3">
        <v>0.10232320033776653</v>
      </c>
      <c r="O207" s="3">
        <v>5.5759782608695652</v>
      </c>
      <c r="P207" s="3">
        <v>5.4147139539793117E-2</v>
      </c>
      <c r="Q207" s="3">
        <v>5.0838043478260868</v>
      </c>
      <c r="R207" s="3">
        <v>4.9367743297445636E-2</v>
      </c>
      <c r="S207" s="3">
        <v>10.272608695652174</v>
      </c>
      <c r="T207" s="3">
        <v>9.9755119273801984E-2</v>
      </c>
      <c r="U207" s="27">
        <v>45412</v>
      </c>
      <c r="V207"/>
    </row>
    <row r="208" spans="1:22" x14ac:dyDescent="0.3">
      <c r="A208" t="s">
        <v>23</v>
      </c>
      <c r="B208" t="s">
        <v>395</v>
      </c>
      <c r="C208" t="s">
        <v>157</v>
      </c>
      <c r="D208" t="s">
        <v>22</v>
      </c>
      <c r="E208" s="3">
        <v>57.076086956521742</v>
      </c>
      <c r="F208" s="3">
        <v>5.7391304347826084</v>
      </c>
      <c r="G208" s="3">
        <v>0.13043478260869565</v>
      </c>
      <c r="H208" s="3">
        <v>0.2608695652173913</v>
      </c>
      <c r="I208" s="3">
        <v>0.2608695652173913</v>
      </c>
      <c r="J208" s="3">
        <v>0</v>
      </c>
      <c r="K208" s="3">
        <v>0</v>
      </c>
      <c r="L208" s="3">
        <v>1.0822826086956521</v>
      </c>
      <c r="M208" s="3">
        <v>5.4478260869565229</v>
      </c>
      <c r="N208" s="3">
        <v>9.5448486002666172E-2</v>
      </c>
      <c r="O208" s="3">
        <v>5.3797826086956517</v>
      </c>
      <c r="P208" s="3">
        <v>9.4256332127213849E-2</v>
      </c>
      <c r="Q208" s="3">
        <v>3.4016304347826094</v>
      </c>
      <c r="R208" s="3">
        <v>5.9598171776804425E-2</v>
      </c>
      <c r="S208" s="3">
        <v>4.9235869565217385</v>
      </c>
      <c r="T208" s="3">
        <v>8.6263568844029692E-2</v>
      </c>
      <c r="U208" s="27">
        <v>45367</v>
      </c>
      <c r="V208"/>
    </row>
    <row r="209" spans="1:22" x14ac:dyDescent="0.3">
      <c r="A209" t="s">
        <v>23</v>
      </c>
      <c r="B209" t="s">
        <v>396</v>
      </c>
      <c r="C209" t="s">
        <v>397</v>
      </c>
      <c r="D209" t="s">
        <v>288</v>
      </c>
      <c r="E209" s="3">
        <v>45.760869565217391</v>
      </c>
      <c r="F209" s="3">
        <v>5.1358695652173916</v>
      </c>
      <c r="G209" s="3">
        <v>0.47826086956521741</v>
      </c>
      <c r="H209" s="3">
        <v>0.2608695652173913</v>
      </c>
      <c r="I209" s="3">
        <v>0.15217391304347827</v>
      </c>
      <c r="J209" s="3">
        <v>0</v>
      </c>
      <c r="K209" s="3">
        <v>0</v>
      </c>
      <c r="L209" s="3">
        <v>1.3603260869565219</v>
      </c>
      <c r="M209" s="3">
        <v>4.7822826086956507</v>
      </c>
      <c r="N209" s="3">
        <v>0.10450593824228026</v>
      </c>
      <c r="O209" s="3">
        <v>5.2646739130434783</v>
      </c>
      <c r="P209" s="3">
        <v>0.11504750593824228</v>
      </c>
      <c r="Q209" s="3">
        <v>8.9175000000000004</v>
      </c>
      <c r="R209" s="3">
        <v>0.19487173396674584</v>
      </c>
      <c r="S209" s="3">
        <v>12.75413043478261</v>
      </c>
      <c r="T209" s="3">
        <v>0.27871258907363422</v>
      </c>
      <c r="U209" s="27">
        <v>45384</v>
      </c>
      <c r="V209"/>
    </row>
    <row r="210" spans="1:22" x14ac:dyDescent="0.3">
      <c r="A210" t="s">
        <v>23</v>
      </c>
      <c r="B210" t="s">
        <v>398</v>
      </c>
      <c r="C210" t="s">
        <v>13</v>
      </c>
      <c r="D210" t="s">
        <v>32</v>
      </c>
      <c r="E210" s="3">
        <v>51.358695652173914</v>
      </c>
      <c r="F210" s="3">
        <v>4.5217391304347823</v>
      </c>
      <c r="G210" s="3">
        <v>0.43478260869565216</v>
      </c>
      <c r="H210" s="3">
        <v>0.2608695652173913</v>
      </c>
      <c r="I210" s="3">
        <v>0.2608695652173913</v>
      </c>
      <c r="J210" s="3">
        <v>0</v>
      </c>
      <c r="K210" s="3">
        <v>0</v>
      </c>
      <c r="L210" s="3">
        <v>1.0395652173913041</v>
      </c>
      <c r="M210" s="3">
        <v>4.2078260869565227</v>
      </c>
      <c r="N210" s="3">
        <v>8.1930158730158742E-2</v>
      </c>
      <c r="O210" s="3">
        <v>3.4380434782608691</v>
      </c>
      <c r="P210" s="3">
        <v>6.6941798941798927E-2</v>
      </c>
      <c r="Q210" s="3">
        <v>3.9132608695652178</v>
      </c>
      <c r="R210" s="3">
        <v>7.6194708994708996E-2</v>
      </c>
      <c r="S210" s="3">
        <v>3.9478260869565198</v>
      </c>
      <c r="T210" s="3">
        <v>7.6867724867724835E-2</v>
      </c>
      <c r="U210" s="27">
        <v>45378</v>
      </c>
      <c r="V210"/>
    </row>
    <row r="211" spans="1:22" x14ac:dyDescent="0.3">
      <c r="A211" t="s">
        <v>23</v>
      </c>
      <c r="B211" t="s">
        <v>399</v>
      </c>
      <c r="C211" t="s">
        <v>68</v>
      </c>
      <c r="D211" t="s">
        <v>69</v>
      </c>
      <c r="E211" s="3">
        <v>117.10869565217391</v>
      </c>
      <c r="F211" s="3">
        <v>5.4782608695652177</v>
      </c>
      <c r="G211" s="3">
        <v>3.2608695652173912E-2</v>
      </c>
      <c r="H211" s="3">
        <v>0.93478260869565222</v>
      </c>
      <c r="I211" s="3">
        <v>0.27173913043478259</v>
      </c>
      <c r="J211" s="3">
        <v>0</v>
      </c>
      <c r="K211" s="3">
        <v>0</v>
      </c>
      <c r="L211" s="3">
        <v>4.2626086956521743</v>
      </c>
      <c r="M211" s="3">
        <v>4.9565217391304346</v>
      </c>
      <c r="N211" s="3">
        <v>4.2324113606831262E-2</v>
      </c>
      <c r="O211" s="3">
        <v>14.322826086956523</v>
      </c>
      <c r="P211" s="3">
        <v>0.12230369407833676</v>
      </c>
      <c r="Q211" s="3">
        <v>6.8939130434782614</v>
      </c>
      <c r="R211" s="3">
        <v>5.8867644328940046E-2</v>
      </c>
      <c r="S211" s="3">
        <v>14.269673913043476</v>
      </c>
      <c r="T211" s="3">
        <v>0.12184982364952662</v>
      </c>
      <c r="U211" s="27">
        <v>45317</v>
      </c>
      <c r="V211"/>
    </row>
    <row r="212" spans="1:22" x14ac:dyDescent="0.3">
      <c r="A212" t="s">
        <v>23</v>
      </c>
      <c r="B212" t="s">
        <v>400</v>
      </c>
      <c r="C212" t="s">
        <v>401</v>
      </c>
      <c r="D212" t="s">
        <v>402</v>
      </c>
      <c r="E212" s="3">
        <v>73.510869565217391</v>
      </c>
      <c r="F212" s="3">
        <v>10.848478260869564</v>
      </c>
      <c r="G212" s="3">
        <v>0</v>
      </c>
      <c r="H212" s="3">
        <v>0.52173913043478259</v>
      </c>
      <c r="I212" s="3">
        <v>0</v>
      </c>
      <c r="J212" s="3">
        <v>0</v>
      </c>
      <c r="K212" s="3">
        <v>0.67391304347826086</v>
      </c>
      <c r="L212" s="3">
        <v>3.8967391304347827</v>
      </c>
      <c r="M212" s="3">
        <v>6.2202173913043488</v>
      </c>
      <c r="N212" s="3">
        <v>8.4616294543841508E-2</v>
      </c>
      <c r="O212" s="3">
        <v>13.45163043478261</v>
      </c>
      <c r="P212" s="3">
        <v>0.18298831879343488</v>
      </c>
      <c r="Q212" s="3">
        <v>0.70923913043478259</v>
      </c>
      <c r="R212" s="3">
        <v>9.6480851693035632E-3</v>
      </c>
      <c r="S212" s="3">
        <v>18.204347826086959</v>
      </c>
      <c r="T212" s="3">
        <v>0.24764157918083696</v>
      </c>
      <c r="U212" s="27">
        <v>45222</v>
      </c>
      <c r="V21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424</v>
      </c>
      <c r="C2" s="33"/>
      <c r="E2" s="7" t="s">
        <v>425</v>
      </c>
    </row>
    <row r="3" spans="2:6" ht="15.6" customHeight="1" x14ac:dyDescent="0.3">
      <c r="B3" s="8" t="s">
        <v>426</v>
      </c>
      <c r="C3" s="9">
        <f>C11</f>
        <v>3.8291916069008596</v>
      </c>
      <c r="E3" s="34" t="s">
        <v>427</v>
      </c>
    </row>
    <row r="4" spans="2:6" ht="15.6" customHeight="1" x14ac:dyDescent="0.3">
      <c r="B4" s="10" t="s">
        <v>428</v>
      </c>
      <c r="C4" s="11">
        <f>C12</f>
        <v>0.21013040444793712</v>
      </c>
      <c r="E4" s="35"/>
    </row>
    <row r="5" spans="2:6" x14ac:dyDescent="0.3">
      <c r="B5" s="12" t="s">
        <v>408</v>
      </c>
      <c r="C5" s="13">
        <f>AVERAGE('Nurse Staff'!E:E)</f>
        <v>66.599216979188171</v>
      </c>
      <c r="E5" s="35"/>
    </row>
    <row r="6" spans="2:6" x14ac:dyDescent="0.3">
      <c r="E6" s="35"/>
    </row>
    <row r="7" spans="2:6" ht="19.8" customHeight="1" x14ac:dyDescent="0.3">
      <c r="B7" s="14" t="s">
        <v>481</v>
      </c>
      <c r="C7" s="15"/>
      <c r="E7" s="31" t="s">
        <v>482</v>
      </c>
      <c r="F7" s="16"/>
    </row>
    <row r="8" spans="2:6" ht="15.6" customHeight="1" x14ac:dyDescent="0.3">
      <c r="B8" s="17" t="s">
        <v>429</v>
      </c>
      <c r="C8" s="18">
        <f>SUM('Nurse Staff'!E:E)</f>
        <v>14052.434782608703</v>
      </c>
      <c r="E8" s="31"/>
    </row>
    <row r="9" spans="2:6" ht="18" customHeight="1" x14ac:dyDescent="0.3">
      <c r="B9" s="17" t="s">
        <v>430</v>
      </c>
      <c r="C9" s="18">
        <f>SUM('Nurse Staff'!I:I)</f>
        <v>53809.465326086953</v>
      </c>
      <c r="E9" s="31"/>
    </row>
    <row r="10" spans="2:6" ht="16.2" thickBot="1" x14ac:dyDescent="0.35">
      <c r="B10" s="17" t="s">
        <v>431</v>
      </c>
      <c r="C10" s="18">
        <f>SUM('Nurse Staff'!F:F)</f>
        <v>2952.8438043478263</v>
      </c>
      <c r="E10" s="31"/>
    </row>
    <row r="11" spans="2:6" ht="16.2" customHeight="1" x14ac:dyDescent="0.3">
      <c r="B11" s="19" t="s">
        <v>432</v>
      </c>
      <c r="C11" s="20">
        <f>C9/C8</f>
        <v>3.8291916069008596</v>
      </c>
      <c r="E11" s="36" t="s">
        <v>433</v>
      </c>
    </row>
    <row r="12" spans="2:6" ht="16.2" customHeight="1" thickBot="1" x14ac:dyDescent="0.35">
      <c r="B12" s="21" t="s">
        <v>434</v>
      </c>
      <c r="C12" s="22">
        <f>C10/C8</f>
        <v>0.21013040444793712</v>
      </c>
      <c r="E12" s="36"/>
    </row>
    <row r="13" spans="2:6" ht="16.2" customHeight="1" x14ac:dyDescent="0.3">
      <c r="E13" s="41" t="s">
        <v>478</v>
      </c>
    </row>
    <row r="14" spans="2:6" ht="15.6" customHeight="1" x14ac:dyDescent="0.3">
      <c r="B14" s="37" t="s">
        <v>436</v>
      </c>
      <c r="C14" s="38"/>
      <c r="E14" s="42"/>
    </row>
    <row r="15" spans="2:6" ht="15.6" customHeight="1" x14ac:dyDescent="0.3">
      <c r="B15" s="39"/>
      <c r="C15" s="40"/>
      <c r="E15" s="42"/>
    </row>
    <row r="16" spans="2:6" ht="19.2" customHeight="1" x14ac:dyDescent="0.3">
      <c r="B16" s="23"/>
      <c r="C16" s="23"/>
      <c r="E16" s="31" t="s">
        <v>435</v>
      </c>
    </row>
    <row r="17" spans="2:5" ht="28.8" customHeight="1" x14ac:dyDescent="0.3">
      <c r="B17" s="23"/>
      <c r="C17" s="23"/>
      <c r="E17" s="31"/>
    </row>
    <row r="18" spans="2:5" ht="19.2" customHeight="1" x14ac:dyDescent="0.3">
      <c r="B18" s="23"/>
      <c r="C18" s="23"/>
      <c r="E18" s="25" t="s">
        <v>437</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454</v>
      </c>
      <c r="C2" s="44"/>
    </row>
    <row r="3" spans="2:3" ht="15.6" x14ac:dyDescent="0.3">
      <c r="B3" s="29" t="s">
        <v>455</v>
      </c>
      <c r="C3" s="29" t="s">
        <v>456</v>
      </c>
    </row>
    <row r="4" spans="2:3" ht="15.6" x14ac:dyDescent="0.3">
      <c r="B4" s="30" t="s">
        <v>457</v>
      </c>
      <c r="C4" s="30" t="s">
        <v>458</v>
      </c>
    </row>
    <row r="5" spans="2:3" ht="15.6" x14ac:dyDescent="0.3">
      <c r="B5" s="30" t="s">
        <v>459</v>
      </c>
      <c r="C5" s="30" t="s">
        <v>460</v>
      </c>
    </row>
    <row r="6" spans="2:3" ht="15.6" x14ac:dyDescent="0.3">
      <c r="B6" s="30" t="s">
        <v>461</v>
      </c>
      <c r="C6" s="30" t="s">
        <v>462</v>
      </c>
    </row>
    <row r="7" spans="2:3" ht="15.6" x14ac:dyDescent="0.3">
      <c r="B7" s="30" t="s">
        <v>463</v>
      </c>
      <c r="C7" s="30" t="s">
        <v>464</v>
      </c>
    </row>
    <row r="8" spans="2:3" ht="15.6" x14ac:dyDescent="0.3">
      <c r="B8" s="30" t="s">
        <v>465</v>
      </c>
      <c r="C8" s="30" t="s">
        <v>483</v>
      </c>
    </row>
    <row r="9" spans="2:3" ht="15.6" x14ac:dyDescent="0.3">
      <c r="B9" s="30" t="s">
        <v>403</v>
      </c>
      <c r="C9" s="30" t="s">
        <v>466</v>
      </c>
    </row>
    <row r="10" spans="2:3" ht="15.6" x14ac:dyDescent="0.3">
      <c r="B10" s="30" t="s">
        <v>467</v>
      </c>
      <c r="C10" s="30" t="s">
        <v>484</v>
      </c>
    </row>
    <row r="11" spans="2:3" ht="15.6" x14ac:dyDescent="0.3">
      <c r="B11" s="30" t="s">
        <v>468</v>
      </c>
      <c r="C11" s="30" t="s">
        <v>469</v>
      </c>
    </row>
    <row r="12" spans="2:3" ht="15.6" x14ac:dyDescent="0.3">
      <c r="B12" s="30" t="s">
        <v>470</v>
      </c>
      <c r="C12" s="30" t="s">
        <v>471</v>
      </c>
    </row>
    <row r="13" spans="2:3" ht="15.6" x14ac:dyDescent="0.3">
      <c r="B13" s="30" t="s">
        <v>472</v>
      </c>
      <c r="C13" s="30" t="s">
        <v>473</v>
      </c>
    </row>
    <row r="14" spans="2:3" ht="15.6" x14ac:dyDescent="0.3">
      <c r="B14" s="30" t="s">
        <v>474</v>
      </c>
      <c r="C14" s="30" t="s">
        <v>475</v>
      </c>
    </row>
    <row r="15" spans="2:3" ht="15.6" x14ac:dyDescent="0.3">
      <c r="B15" s="30" t="s">
        <v>476</v>
      </c>
      <c r="C15" s="30" t="s">
        <v>477</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2021-04-28T14:00:00Z</dcterms:modified>
</cp:coreProperties>
</file>