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2108FF62-3BF6-4A1A-B3C3-C9C1361F12F1}"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<sst xmlns="http://schemas.openxmlformats.org/spreadsheetml/2006/main" count="191" uniqueCount="102">
  <si>
    <t>AK</t>
  </si>
  <si>
    <t>DENALI CENTER</t>
  </si>
  <si>
    <t>FAIRBANKS</t>
  </si>
  <si>
    <t>Fairbanks North Star</t>
  </si>
  <si>
    <t>HERITAGE PLACE</t>
  </si>
  <si>
    <t>SOLDOTNA</t>
  </si>
  <si>
    <t>Kenai Peninsula</t>
  </si>
  <si>
    <t>MAPLE SPRINGS OF PALMER</t>
  </si>
  <si>
    <t>PALMER</t>
  </si>
  <si>
    <t>Matanuska-Susitna</t>
  </si>
  <si>
    <t>PRESTIGE CARE &amp; REHAB CENTER OF ANCHORAGE</t>
  </si>
  <si>
    <t>ANCHORAGE</t>
  </si>
  <si>
    <t>Anchorage</t>
  </si>
  <si>
    <t>PROVIDENCE EXTENDED CARE</t>
  </si>
  <si>
    <t>SEARHC SITKA LONG TERM CARE</t>
  </si>
  <si>
    <t>SITKA</t>
  </si>
  <si>
    <t>Sitka Borough</t>
  </si>
  <si>
    <t>WILDFLOWER COURT</t>
  </si>
  <si>
    <t>JUNEAU</t>
  </si>
  <si>
    <t>Juneau</t>
  </si>
  <si>
    <t>YUKON KUSKOKWIM ELDER'S HOME</t>
  </si>
  <si>
    <t>BETHEL</t>
  </si>
  <si>
    <t>Bethel</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</si>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</sst>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9" totalsRowShown="0" headerRowDxfId="40">
  <autoFilter ref="A1:N9" xr:uid="{F49144C0-1175-4EB0-BAF7-D7B5D94910E3}"/>
  <sortState xmlns:xlrd2="http://schemas.microsoft.com/office/spreadsheetml/2017/richdata2" ref="A2:M9">
    <sortCondition ref="A1:A9"/>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9" totalsRowShown="0" headerRowDxfId="29">
  <autoFilter ref="A1:O9" xr:uid="{F49144C0-1175-4EB0-BAF7-D7B5D94910E3}"/>
  <sortState xmlns:xlrd2="http://schemas.microsoft.com/office/spreadsheetml/2017/richdata2" ref="A2:N9">
    <sortCondition ref="A1:A9"/>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9" totalsRowShown="0" headerRowDxfId="17">
  <autoFilter ref="A1:U9" xr:uid="{6C86F09F-587D-45A4-B8F7-C2B39A2224F2}"/>
  <sortState xmlns:xlrd2="http://schemas.microsoft.com/office/spreadsheetml/2017/richdata2" ref="A2:T9">
    <sortCondition ref="A1:A9"/>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9"/>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24</v>
      </c>
      <c r="B1" s="1" t="s">
        <v>25</v>
      </c>
      <c r="C1" s="1" t="s">
        <v>27</v>
      </c>
      <c r="D1" s="1" t="s">
        <v>26</v>
      </c>
      <c r="E1" s="2" t="s">
        <v>28</v>
      </c>
      <c r="F1" s="2" t="s">
        <v>29</v>
      </c>
      <c r="G1" s="2" t="s">
        <v>30</v>
      </c>
      <c r="H1" s="2" t="s">
        <v>32</v>
      </c>
      <c r="I1" s="2" t="s">
        <v>36</v>
      </c>
      <c r="J1" s="2" t="s">
        <v>37</v>
      </c>
      <c r="K1" s="2" t="s">
        <v>39</v>
      </c>
      <c r="L1" s="2" t="s">
        <v>38</v>
      </c>
      <c r="M1" s="2" t="s">
        <v>40</v>
      </c>
      <c r="N1" s="1" t="s">
        <v>35</v>
      </c>
    </row>
    <row r="2" spans="1:18" x14ac:dyDescent="0.3">
      <c r="A2" t="s">
        <v>0</v>
      </c>
      <c r="B2" t="s">
        <v>1</v>
      </c>
      <c r="C2" t="s">
        <v>2</v>
      </c>
      <c r="D2" t="s">
        <v>3</v>
      </c>
      <c r="E2" s="3">
        <v>71.271739130434781</v>
      </c>
      <c r="F2" s="3">
        <v>135.39804347826089</v>
      </c>
      <c r="G2" s="3">
        <v>49.74619565217391</v>
      </c>
      <c r="H2" s="3">
        <v>284.43021739130438</v>
      </c>
      <c r="I2" s="3">
        <v>469.57445652173919</v>
      </c>
      <c r="J2" s="3">
        <v>6.5885084642366945</v>
      </c>
      <c r="K2" s="3">
        <v>7.0537928930913534</v>
      </c>
      <c r="L2" s="3">
        <v>1.8997437852676531</v>
      </c>
      <c r="M2" s="3">
        <v>2.3650282141223125</v>
      </c>
      <c r="N2" s="27">
        <v>25020</v>
      </c>
      <c r="O2"/>
      <c r="Q2"/>
      <c r="R2"/>
    </row>
    <row r="3" spans="1:18" x14ac:dyDescent="0.3">
      <c r="A3" t="s">
        <v>0</v>
      </c>
      <c r="B3" t="s">
        <v>4</v>
      </c>
      <c r="C3" t="s">
        <v>5</v>
      </c>
      <c r="D3" t="s">
        <v>6</v>
      </c>
      <c r="E3" s="3">
        <v>48.902173913043477</v>
      </c>
      <c r="F3" s="3">
        <v>60.910326086956523</v>
      </c>
      <c r="G3" s="3">
        <v>11.220108695652174</v>
      </c>
      <c r="H3" s="3">
        <v>205.27173913043478</v>
      </c>
      <c r="I3" s="3">
        <v>277.4021739130435</v>
      </c>
      <c r="J3" s="3">
        <v>5.6725939097577243</v>
      </c>
      <c r="K3" s="3">
        <v>6.0710157812847294</v>
      </c>
      <c r="L3" s="3">
        <v>1.245554567681707</v>
      </c>
      <c r="M3" s="3">
        <v>1.6439764392087131</v>
      </c>
      <c r="N3" s="27">
        <v>25021</v>
      </c>
      <c r="O3"/>
      <c r="Q3"/>
      <c r="R3"/>
    </row>
    <row r="4" spans="1:18" x14ac:dyDescent="0.3">
      <c r="A4" t="s">
        <v>0</v>
      </c>
      <c r="B4" t="s">
        <v>7</v>
      </c>
      <c r="C4" t="s">
        <v>8</v>
      </c>
      <c r="D4" t="s">
        <v>9</v>
      </c>
      <c r="E4" s="3">
        <v>21.478260869565219</v>
      </c>
      <c r="F4" s="3">
        <v>50.598043478260863</v>
      </c>
      <c r="G4" s="3">
        <v>27.910652173913046</v>
      </c>
      <c r="H4" s="3">
        <v>83.415326086956526</v>
      </c>
      <c r="I4" s="3">
        <v>161.92402173913044</v>
      </c>
      <c r="J4" s="3">
        <v>7.5389726720647774</v>
      </c>
      <c r="K4" s="3">
        <v>7.7697419028340082</v>
      </c>
      <c r="L4" s="3">
        <v>2.3557793522267203</v>
      </c>
      <c r="M4" s="3">
        <v>2.5865485829959511</v>
      </c>
      <c r="N4" s="27">
        <v>25039</v>
      </c>
      <c r="O4"/>
      <c r="Q4"/>
      <c r="R4"/>
    </row>
    <row r="5" spans="1:18" x14ac:dyDescent="0.3">
      <c r="A5" t="s">
        <v>0</v>
      </c>
      <c r="B5" t="s">
        <v>10</v>
      </c>
      <c r="C5" t="s">
        <v>11</v>
      </c>
      <c r="D5" t="s">
        <v>12</v>
      </c>
      <c r="E5" s="3">
        <v>87.25</v>
      </c>
      <c r="F5" s="3">
        <v>87.873369565217359</v>
      </c>
      <c r="G5" s="3">
        <v>33.430217391304346</v>
      </c>
      <c r="H5" s="3">
        <v>344.23467391304348</v>
      </c>
      <c r="I5" s="3">
        <v>465.53826086956519</v>
      </c>
      <c r="J5" s="3">
        <v>5.3356820730036123</v>
      </c>
      <c r="K5" s="3">
        <v>5.5693173040986661</v>
      </c>
      <c r="L5" s="3">
        <v>1.0071446368506287</v>
      </c>
      <c r="M5" s="3">
        <v>1.240779867945683</v>
      </c>
      <c r="N5" s="27">
        <v>25025</v>
      </c>
      <c r="O5"/>
      <c r="Q5"/>
      <c r="R5"/>
    </row>
    <row r="6" spans="1:18" x14ac:dyDescent="0.3">
      <c r="A6" t="s">
        <v>0</v>
      </c>
      <c r="B6" t="s">
        <v>13</v>
      </c>
      <c r="C6" t="s">
        <v>11</v>
      </c>
      <c r="D6" t="s">
        <v>12</v>
      </c>
      <c r="E6" s="3">
        <v>88.793478260869563</v>
      </c>
      <c r="F6" s="3">
        <v>126.50989130434785</v>
      </c>
      <c r="G6" s="3">
        <v>43.985434782608692</v>
      </c>
      <c r="H6" s="3">
        <v>309.5720652173913</v>
      </c>
      <c r="I6" s="3">
        <v>480.06739130434784</v>
      </c>
      <c r="J6" s="3">
        <v>5.4065613906230876</v>
      </c>
      <c r="K6" s="3">
        <v>6.0311078467376671</v>
      </c>
      <c r="L6" s="3">
        <v>1.4247655771820298</v>
      </c>
      <c r="M6" s="3">
        <v>2.0493120332966095</v>
      </c>
      <c r="N6" s="27">
        <v>25036</v>
      </c>
      <c r="O6"/>
      <c r="Q6"/>
      <c r="R6"/>
    </row>
    <row r="7" spans="1:18" x14ac:dyDescent="0.3">
      <c r="A7" t="s">
        <v>0</v>
      </c>
      <c r="B7" t="s">
        <v>14</v>
      </c>
      <c r="C7" t="s">
        <v>15</v>
      </c>
      <c r="D7" t="s">
        <v>16</v>
      </c>
      <c r="E7" s="3">
        <v>14.228260869565217</v>
      </c>
      <c r="F7" s="3">
        <v>37.042391304347838</v>
      </c>
      <c r="G7" s="3">
        <v>4.321739130434783</v>
      </c>
      <c r="H7" s="3">
        <v>53.988043478260863</v>
      </c>
      <c r="I7" s="3">
        <v>95.352173913043487</v>
      </c>
      <c r="J7" s="3">
        <v>6.7016042780748668</v>
      </c>
      <c r="K7" s="3">
        <v>7.0491978609625683</v>
      </c>
      <c r="L7" s="3">
        <v>2.6034377387318575</v>
      </c>
      <c r="M7" s="3">
        <v>2.9510313216195581</v>
      </c>
      <c r="N7" s="27">
        <v>25032</v>
      </c>
      <c r="O7"/>
      <c r="Q7"/>
      <c r="R7"/>
    </row>
    <row r="8" spans="1:18" x14ac:dyDescent="0.3">
      <c r="A8" t="s">
        <v>0</v>
      </c>
      <c r="B8" t="s">
        <v>17</v>
      </c>
      <c r="C8" t="s">
        <v>18</v>
      </c>
      <c r="D8" t="s">
        <v>19</v>
      </c>
      <c r="E8" s="3">
        <v>54.076086956521742</v>
      </c>
      <c r="F8" s="3">
        <v>40.176630434782609</v>
      </c>
      <c r="G8" s="3">
        <v>21.907608695652176</v>
      </c>
      <c r="H8" s="3">
        <v>195.32608695652175</v>
      </c>
      <c r="I8" s="3">
        <v>257.4103260869565</v>
      </c>
      <c r="J8" s="3">
        <v>4.7601507537688432</v>
      </c>
      <c r="K8" s="3">
        <v>4.9395477386934665</v>
      </c>
      <c r="L8" s="3">
        <v>0.74296482412060294</v>
      </c>
      <c r="M8" s="3">
        <v>0.92236180904522602</v>
      </c>
      <c r="N8" s="27">
        <v>25027</v>
      </c>
      <c r="O8"/>
      <c r="Q8"/>
      <c r="R8"/>
    </row>
    <row r="9" spans="1:18" x14ac:dyDescent="0.3">
      <c r="A9" t="s">
        <v>0</v>
      </c>
      <c r="B9" t="s">
        <v>20</v>
      </c>
      <c r="C9" t="s">
        <v>21</v>
      </c>
      <c r="D9" t="s">
        <v>22</v>
      </c>
      <c r="E9" s="3">
        <v>15.25</v>
      </c>
      <c r="F9" s="3">
        <v>6.3994565217391308</v>
      </c>
      <c r="G9" s="3">
        <v>46.366847826086953</v>
      </c>
      <c r="H9" s="3">
        <v>67.799782608695651</v>
      </c>
      <c r="I9" s="3">
        <v>120.56608695652173</v>
      </c>
      <c r="J9" s="3">
        <v>7.9059729151817528</v>
      </c>
      <c r="K9" s="3">
        <v>9.806008553100499</v>
      </c>
      <c r="L9" s="3">
        <v>0.41963649322879548</v>
      </c>
      <c r="M9" s="3">
        <v>2.319672131147541</v>
      </c>
      <c r="N9" s="27">
        <v>25037</v>
      </c>
      <c r="O9"/>
      <c r="Q9"/>
      <c r="R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9"/>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24</v>
      </c>
      <c r="B1" s="1" t="s">
        <v>25</v>
      </c>
      <c r="C1" s="1" t="s">
        <v>27</v>
      </c>
      <c r="D1" s="1" t="s">
        <v>26</v>
      </c>
      <c r="E1" s="2" t="s">
        <v>28</v>
      </c>
      <c r="F1" s="2" t="s">
        <v>29</v>
      </c>
      <c r="G1" s="2" t="s">
        <v>33</v>
      </c>
      <c r="H1" s="4" t="s">
        <v>42</v>
      </c>
      <c r="I1" s="2" t="s">
        <v>30</v>
      </c>
      <c r="J1" s="2" t="s">
        <v>34</v>
      </c>
      <c r="K1" s="4" t="s">
        <v>41</v>
      </c>
      <c r="L1" s="2" t="s">
        <v>32</v>
      </c>
      <c r="M1" s="2" t="s">
        <v>31</v>
      </c>
      <c r="N1" s="4" t="s">
        <v>43</v>
      </c>
      <c r="O1" s="28" t="s">
        <v>35</v>
      </c>
    </row>
    <row r="2" spans="1:16" x14ac:dyDescent="0.3">
      <c r="A2" t="s">
        <v>0</v>
      </c>
      <c r="B2" t="s">
        <v>1</v>
      </c>
      <c r="C2" t="s">
        <v>2</v>
      </c>
      <c r="D2" t="s">
        <v>3</v>
      </c>
      <c r="E2" s="3">
        <v>71.271739130434781</v>
      </c>
      <c r="F2" s="3">
        <v>135.39804347826089</v>
      </c>
      <c r="G2" s="3">
        <v>0</v>
      </c>
      <c r="H2" s="5">
        <v>0</v>
      </c>
      <c r="I2" s="3">
        <v>49.74619565217391</v>
      </c>
      <c r="J2" s="3">
        <v>0</v>
      </c>
      <c r="K2" s="5">
        <v>0</v>
      </c>
      <c r="L2" s="3">
        <v>284.43021739130438</v>
      </c>
      <c r="M2" s="3">
        <v>0</v>
      </c>
      <c r="N2" s="5">
        <v>0</v>
      </c>
      <c r="O2" s="27">
        <v>25020</v>
      </c>
      <c r="P2"/>
    </row>
    <row r="3" spans="1:16" x14ac:dyDescent="0.3">
      <c r="A3" t="s">
        <v>0</v>
      </c>
      <c r="B3" t="s">
        <v>4</v>
      </c>
      <c r="C3" t="s">
        <v>5</v>
      </c>
      <c r="D3" t="s">
        <v>6</v>
      </c>
      <c r="E3" s="3">
        <v>48.902173913043477</v>
      </c>
      <c r="F3" s="3">
        <v>60.910326086956523</v>
      </c>
      <c r="G3" s="3">
        <v>0</v>
      </c>
      <c r="H3" s="5">
        <v>0</v>
      </c>
      <c r="I3" s="3">
        <v>11.220108695652174</v>
      </c>
      <c r="J3" s="3">
        <v>0</v>
      </c>
      <c r="K3" s="5">
        <v>0</v>
      </c>
      <c r="L3" s="3">
        <v>205.27173913043478</v>
      </c>
      <c r="M3" s="3">
        <v>0</v>
      </c>
      <c r="N3" s="5">
        <v>0</v>
      </c>
      <c r="O3" s="27">
        <v>25021</v>
      </c>
      <c r="P3"/>
    </row>
    <row r="4" spans="1:16" x14ac:dyDescent="0.3">
      <c r="A4" t="s">
        <v>0</v>
      </c>
      <c r="B4" t="s">
        <v>7</v>
      </c>
      <c r="C4" t="s">
        <v>8</v>
      </c>
      <c r="D4" t="s">
        <v>9</v>
      </c>
      <c r="E4" s="3">
        <v>21.478260869565219</v>
      </c>
      <c r="F4" s="3">
        <v>50.598043478260863</v>
      </c>
      <c r="G4" s="3">
        <v>0</v>
      </c>
      <c r="H4" s="5">
        <v>0</v>
      </c>
      <c r="I4" s="3">
        <v>27.910652173913046</v>
      </c>
      <c r="J4" s="3">
        <v>0</v>
      </c>
      <c r="K4" s="5">
        <v>0</v>
      </c>
      <c r="L4" s="3">
        <v>83.415326086956526</v>
      </c>
      <c r="M4" s="3">
        <v>0</v>
      </c>
      <c r="N4" s="5">
        <v>0</v>
      </c>
      <c r="O4" s="27">
        <v>25039</v>
      </c>
      <c r="P4"/>
    </row>
    <row r="5" spans="1:16" x14ac:dyDescent="0.3">
      <c r="A5" t="s">
        <v>0</v>
      </c>
      <c r="B5" t="s">
        <v>10</v>
      </c>
      <c r="C5" t="s">
        <v>11</v>
      </c>
      <c r="D5" t="s">
        <v>12</v>
      </c>
      <c r="E5" s="3">
        <v>87.25</v>
      </c>
      <c r="F5" s="3">
        <v>87.873369565217359</v>
      </c>
      <c r="G5" s="3">
        <v>0</v>
      </c>
      <c r="H5" s="5">
        <v>0</v>
      </c>
      <c r="I5" s="3">
        <v>33.430217391304346</v>
      </c>
      <c r="J5" s="3">
        <v>0</v>
      </c>
      <c r="K5" s="5">
        <v>0</v>
      </c>
      <c r="L5" s="3">
        <v>344.23467391304348</v>
      </c>
      <c r="M5" s="3">
        <v>0</v>
      </c>
      <c r="N5" s="5">
        <v>0</v>
      </c>
      <c r="O5" s="27">
        <v>25025</v>
      </c>
      <c r="P5"/>
    </row>
    <row r="6" spans="1:16" x14ac:dyDescent="0.3">
      <c r="A6" t="s">
        <v>0</v>
      </c>
      <c r="B6" t="s">
        <v>13</v>
      </c>
      <c r="C6" t="s">
        <v>11</v>
      </c>
      <c r="D6" t="s">
        <v>12</v>
      </c>
      <c r="E6" s="3">
        <v>88.793478260869563</v>
      </c>
      <c r="F6" s="3">
        <v>126.50989130434785</v>
      </c>
      <c r="G6" s="3">
        <v>0</v>
      </c>
      <c r="H6" s="5">
        <v>0</v>
      </c>
      <c r="I6" s="3">
        <v>43.985434782608692</v>
      </c>
      <c r="J6" s="3">
        <v>0</v>
      </c>
      <c r="K6" s="5">
        <v>0</v>
      </c>
      <c r="L6" s="3">
        <v>309.5720652173913</v>
      </c>
      <c r="M6" s="3">
        <v>0</v>
      </c>
      <c r="N6" s="5">
        <v>0</v>
      </c>
      <c r="O6" s="27">
        <v>25036</v>
      </c>
      <c r="P6"/>
    </row>
    <row r="7" spans="1:16" x14ac:dyDescent="0.3">
      <c r="A7" t="s">
        <v>0</v>
      </c>
      <c r="B7" t="s">
        <v>14</v>
      </c>
      <c r="C7" t="s">
        <v>15</v>
      </c>
      <c r="D7" t="s">
        <v>16</v>
      </c>
      <c r="E7" s="3">
        <v>14.228260869565217</v>
      </c>
      <c r="F7" s="3">
        <v>37.042391304347838</v>
      </c>
      <c r="G7" s="3">
        <v>24.891304347826086</v>
      </c>
      <c r="H7" s="5">
        <v>0.67196807418058013</v>
      </c>
      <c r="I7" s="3">
        <v>4.321739130434783</v>
      </c>
      <c r="J7" s="3">
        <v>0</v>
      </c>
      <c r="K7" s="5">
        <v>0</v>
      </c>
      <c r="L7" s="3">
        <v>53.988043478260863</v>
      </c>
      <c r="M7" s="3">
        <v>0</v>
      </c>
      <c r="N7" s="5">
        <v>0</v>
      </c>
      <c r="O7" s="27">
        <v>25032</v>
      </c>
      <c r="P7"/>
    </row>
    <row r="8" spans="1:16" x14ac:dyDescent="0.3">
      <c r="A8" t="s">
        <v>0</v>
      </c>
      <c r="B8" t="s">
        <v>17</v>
      </c>
      <c r="C8" t="s">
        <v>18</v>
      </c>
      <c r="D8" t="s">
        <v>19</v>
      </c>
      <c r="E8" s="3">
        <v>54.076086956521742</v>
      </c>
      <c r="F8" s="3">
        <v>40.176630434782609</v>
      </c>
      <c r="G8" s="3">
        <v>0</v>
      </c>
      <c r="H8" s="5">
        <v>0</v>
      </c>
      <c r="I8" s="3">
        <v>21.907608695652176</v>
      </c>
      <c r="J8" s="3">
        <v>0</v>
      </c>
      <c r="K8" s="5">
        <v>0</v>
      </c>
      <c r="L8" s="3">
        <v>195.32608695652175</v>
      </c>
      <c r="M8" s="3">
        <v>0</v>
      </c>
      <c r="N8" s="5">
        <v>0</v>
      </c>
      <c r="O8" s="27">
        <v>25027</v>
      </c>
      <c r="P8"/>
    </row>
    <row r="9" spans="1:16" x14ac:dyDescent="0.3">
      <c r="A9" t="s">
        <v>0</v>
      </c>
      <c r="B9" t="s">
        <v>20</v>
      </c>
      <c r="C9" t="s">
        <v>21</v>
      </c>
      <c r="D9" t="s">
        <v>22</v>
      </c>
      <c r="E9" s="3">
        <v>15.25</v>
      </c>
      <c r="F9" s="3">
        <v>6.3994565217391308</v>
      </c>
      <c r="G9" s="3">
        <v>0.56521739130434778</v>
      </c>
      <c r="H9" s="5">
        <v>8.8322717622080674E-2</v>
      </c>
      <c r="I9" s="3">
        <v>46.366847826086953</v>
      </c>
      <c r="J9" s="3">
        <v>0</v>
      </c>
      <c r="K9" s="5">
        <v>0</v>
      </c>
      <c r="L9" s="3">
        <v>67.799782608695651</v>
      </c>
      <c r="M9" s="3">
        <v>37.134021739130439</v>
      </c>
      <c r="N9" s="5">
        <v>0.54770119180836163</v>
      </c>
      <c r="O9" s="27">
        <v>25037</v>
      </c>
      <c r="P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9"/>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24</v>
      </c>
      <c r="B1" s="1" t="s">
        <v>25</v>
      </c>
      <c r="C1" s="1" t="s">
        <v>27</v>
      </c>
      <c r="D1" s="1" t="s">
        <v>26</v>
      </c>
      <c r="E1" s="1" t="s">
        <v>28</v>
      </c>
      <c r="F1" s="1" t="s">
        <v>58</v>
      </c>
      <c r="G1" s="1" t="s">
        <v>59</v>
      </c>
      <c r="H1" s="1" t="s">
        <v>60</v>
      </c>
      <c r="I1" s="1" t="s">
        <v>61</v>
      </c>
      <c r="J1" s="1" t="s">
        <v>62</v>
      </c>
      <c r="K1" s="1" t="s">
        <v>63</v>
      </c>
      <c r="L1" s="1" t="s">
        <v>64</v>
      </c>
      <c r="M1" s="1" t="s">
        <v>65</v>
      </c>
      <c r="N1" s="1" t="s">
        <v>66</v>
      </c>
      <c r="O1" s="1" t="s">
        <v>67</v>
      </c>
      <c r="P1" s="1" t="s">
        <v>68</v>
      </c>
      <c r="Q1" s="1" t="s">
        <v>97</v>
      </c>
      <c r="R1" s="1" t="s">
        <v>69</v>
      </c>
      <c r="S1" s="1" t="s">
        <v>96</v>
      </c>
      <c r="T1" s="1" t="s">
        <v>70</v>
      </c>
      <c r="U1" s="28" t="s">
        <v>35</v>
      </c>
    </row>
    <row r="2" spans="1:22" x14ac:dyDescent="0.3">
      <c r="A2" t="s">
        <v>0</v>
      </c>
      <c r="B2" t="s">
        <v>1</v>
      </c>
      <c r="C2" t="s">
        <v>2</v>
      </c>
      <c r="D2" t="s">
        <v>3</v>
      </c>
      <c r="E2" s="3">
        <v>71.271739130434781</v>
      </c>
      <c r="F2" s="3">
        <v>0.70652173913043481</v>
      </c>
      <c r="G2" s="3">
        <v>2.6956521739130435</v>
      </c>
      <c r="H2" s="3">
        <v>1.6611956521739135</v>
      </c>
      <c r="I2" s="3">
        <v>5.3260869565217392</v>
      </c>
      <c r="J2" s="3">
        <v>0</v>
      </c>
      <c r="K2" s="3">
        <v>0</v>
      </c>
      <c r="L2" s="3">
        <v>1.1329347826086957</v>
      </c>
      <c r="M2" s="3">
        <v>17.893152173913041</v>
      </c>
      <c r="N2" s="3">
        <v>0.25105536068323925</v>
      </c>
      <c r="O2" s="3">
        <v>19.823695652173914</v>
      </c>
      <c r="P2" s="3">
        <v>0.27814244319048348</v>
      </c>
      <c r="Q2" s="3">
        <v>11.501630434782612</v>
      </c>
      <c r="R2" s="3">
        <v>0.16137715418636578</v>
      </c>
      <c r="S2" s="3">
        <v>11.914891304347826</v>
      </c>
      <c r="T2" s="3">
        <v>0.16717553759341161</v>
      </c>
      <c r="U2" s="27">
        <v>25020</v>
      </c>
      <c r="V2"/>
    </row>
    <row r="3" spans="1:22" x14ac:dyDescent="0.3">
      <c r="A3" t="s">
        <v>0</v>
      </c>
      <c r="B3" t="s">
        <v>4</v>
      </c>
      <c r="C3" t="s">
        <v>5</v>
      </c>
      <c r="D3" t="s">
        <v>6</v>
      </c>
      <c r="E3" s="3">
        <v>48.902173913043477</v>
      </c>
      <c r="F3" s="3">
        <v>0.65217391304347827</v>
      </c>
      <c r="G3" s="3">
        <v>0.52173913043478259</v>
      </c>
      <c r="H3" s="3">
        <v>0</v>
      </c>
      <c r="I3" s="3">
        <v>0.5</v>
      </c>
      <c r="J3" s="3">
        <v>0</v>
      </c>
      <c r="K3" s="3">
        <v>0</v>
      </c>
      <c r="L3" s="3">
        <v>0.22554347826086957</v>
      </c>
      <c r="M3" s="3">
        <v>4.9565217391304346</v>
      </c>
      <c r="N3" s="3">
        <v>0.10135585685707935</v>
      </c>
      <c r="O3" s="3">
        <v>14.913043478260869</v>
      </c>
      <c r="P3" s="3">
        <v>0.30495665703489666</v>
      </c>
      <c r="Q3" s="3">
        <v>4.9130434782608692</v>
      </c>
      <c r="R3" s="3">
        <v>0.10046677039342075</v>
      </c>
      <c r="S3" s="3">
        <v>9.4646739130434785</v>
      </c>
      <c r="T3" s="3">
        <v>0.1935430095576795</v>
      </c>
      <c r="U3" s="27">
        <v>25021</v>
      </c>
      <c r="V3"/>
    </row>
    <row r="4" spans="1:22" x14ac:dyDescent="0.3">
      <c r="A4" t="s">
        <v>0</v>
      </c>
      <c r="B4" t="s">
        <v>7</v>
      </c>
      <c r="C4" t="s">
        <v>8</v>
      </c>
      <c r="D4" t="s">
        <v>9</v>
      </c>
      <c r="E4" s="3">
        <v>21.478260869565219</v>
      </c>
      <c r="F4" s="3">
        <v>5.3043478260869561</v>
      </c>
      <c r="G4" s="3">
        <v>0</v>
      </c>
      <c r="H4" s="3">
        <v>0</v>
      </c>
      <c r="I4" s="3">
        <v>0</v>
      </c>
      <c r="J4" s="3">
        <v>0</v>
      </c>
      <c r="K4" s="3">
        <v>0</v>
      </c>
      <c r="L4" s="3">
        <v>0</v>
      </c>
      <c r="M4" s="3">
        <v>4.9565217391304346</v>
      </c>
      <c r="N4" s="3">
        <v>0.23076923076923075</v>
      </c>
      <c r="O4" s="3">
        <v>7.4963043478260865</v>
      </c>
      <c r="P4" s="3">
        <v>0.34901821862348176</v>
      </c>
      <c r="Q4" s="3">
        <v>9.0198913043478264</v>
      </c>
      <c r="R4" s="3">
        <v>0.41995445344129556</v>
      </c>
      <c r="S4" s="3">
        <v>10.088260869565218</v>
      </c>
      <c r="T4" s="3">
        <v>0.46969635627530365</v>
      </c>
      <c r="U4" s="27">
        <v>25039</v>
      </c>
      <c r="V4"/>
    </row>
    <row r="5" spans="1:22" x14ac:dyDescent="0.3">
      <c r="A5" t="s">
        <v>0</v>
      </c>
      <c r="B5" t="s">
        <v>10</v>
      </c>
      <c r="C5" t="s">
        <v>11</v>
      </c>
      <c r="D5" t="s">
        <v>12</v>
      </c>
      <c r="E5" s="3">
        <v>87.25</v>
      </c>
      <c r="F5" s="3">
        <v>10.260869565217391</v>
      </c>
      <c r="G5" s="3">
        <v>1.0869565217391304</v>
      </c>
      <c r="H5" s="3">
        <v>0.53086956521739137</v>
      </c>
      <c r="I5" s="3">
        <v>2.5652173913043477</v>
      </c>
      <c r="J5" s="3">
        <v>0</v>
      </c>
      <c r="K5" s="3">
        <v>0</v>
      </c>
      <c r="L5" s="3">
        <v>4.2792391304347834</v>
      </c>
      <c r="M5" s="3">
        <v>10.432934782608697</v>
      </c>
      <c r="N5" s="3">
        <v>0.11957518375482748</v>
      </c>
      <c r="O5" s="3">
        <v>15.113913043478261</v>
      </c>
      <c r="P5" s="3">
        <v>0.17322536439516631</v>
      </c>
      <c r="Q5" s="3">
        <v>12.965869565217391</v>
      </c>
      <c r="R5" s="3">
        <v>0.14860595490220505</v>
      </c>
      <c r="S5" s="3">
        <v>13.371304347826086</v>
      </c>
      <c r="T5" s="3">
        <v>0.15325277189485487</v>
      </c>
      <c r="U5" s="27">
        <v>25025</v>
      </c>
      <c r="V5"/>
    </row>
    <row r="6" spans="1:22" x14ac:dyDescent="0.3">
      <c r="A6" t="s">
        <v>0</v>
      </c>
      <c r="B6" t="s">
        <v>13</v>
      </c>
      <c r="C6" t="s">
        <v>11</v>
      </c>
      <c r="D6" t="s">
        <v>12</v>
      </c>
      <c r="E6" s="3">
        <v>88.793478260869563</v>
      </c>
      <c r="F6" s="3">
        <v>36.479999999999997</v>
      </c>
      <c r="G6" s="3">
        <v>0</v>
      </c>
      <c r="H6" s="3">
        <v>0</v>
      </c>
      <c r="I6" s="3">
        <v>7.1630434782608692</v>
      </c>
      <c r="J6" s="3">
        <v>0</v>
      </c>
      <c r="K6" s="3">
        <v>0</v>
      </c>
      <c r="L6" s="3">
        <v>2.2432608695652174</v>
      </c>
      <c r="M6" s="3">
        <v>4.1739130434782608</v>
      </c>
      <c r="N6" s="3">
        <v>4.7006977598237236E-2</v>
      </c>
      <c r="O6" s="3">
        <v>11.588260869565216</v>
      </c>
      <c r="P6" s="3">
        <v>0.13050801811727261</v>
      </c>
      <c r="Q6" s="3">
        <v>7.1836956521739124</v>
      </c>
      <c r="R6" s="3">
        <v>8.0903415350716115E-2</v>
      </c>
      <c r="S6" s="3">
        <v>15.402391304347827</v>
      </c>
      <c r="T6" s="3">
        <v>0.17346309217774514</v>
      </c>
      <c r="U6" s="27">
        <v>25036</v>
      </c>
      <c r="V6"/>
    </row>
    <row r="7" spans="1:22" x14ac:dyDescent="0.3">
      <c r="A7" t="s">
        <v>0</v>
      </c>
      <c r="B7" t="s">
        <v>14</v>
      </c>
      <c r="C7" t="s">
        <v>15</v>
      </c>
      <c r="D7" t="s">
        <v>16</v>
      </c>
      <c r="E7" s="3">
        <v>14.228260869565217</v>
      </c>
      <c r="F7" s="3">
        <v>2.3043478260869565</v>
      </c>
      <c r="G7" s="3">
        <v>0</v>
      </c>
      <c r="H7" s="3">
        <v>0.71739130434782605</v>
      </c>
      <c r="I7" s="3">
        <v>0.35869565217391303</v>
      </c>
      <c r="J7" s="3">
        <v>0</v>
      </c>
      <c r="K7" s="3">
        <v>0</v>
      </c>
      <c r="L7" s="3">
        <v>0</v>
      </c>
      <c r="M7" s="3">
        <v>2.8130434782608695</v>
      </c>
      <c r="N7" s="3">
        <v>0.19770817417876241</v>
      </c>
      <c r="O7" s="3">
        <v>6.2760869565217385</v>
      </c>
      <c r="P7" s="3">
        <v>0.44110007639419402</v>
      </c>
      <c r="Q7" s="3">
        <v>0</v>
      </c>
      <c r="R7" s="3">
        <v>0</v>
      </c>
      <c r="S7" s="3">
        <v>2.4999999999999998E-2</v>
      </c>
      <c r="T7" s="3">
        <v>1.7570664629488158E-3</v>
      </c>
      <c r="U7" s="27">
        <v>25032</v>
      </c>
      <c r="V7"/>
    </row>
    <row r="8" spans="1:22" x14ac:dyDescent="0.3">
      <c r="A8" t="s">
        <v>0</v>
      </c>
      <c r="B8" t="s">
        <v>17</v>
      </c>
      <c r="C8" t="s">
        <v>18</v>
      </c>
      <c r="D8" t="s">
        <v>19</v>
      </c>
      <c r="E8" s="3">
        <v>54.076086956521742</v>
      </c>
      <c r="F8" s="3">
        <v>5.6521739130434785</v>
      </c>
      <c r="G8" s="3">
        <v>0.81521739130434778</v>
      </c>
      <c r="H8" s="3">
        <v>0</v>
      </c>
      <c r="I8" s="3">
        <v>0.89130434782608692</v>
      </c>
      <c r="J8" s="3">
        <v>0</v>
      </c>
      <c r="K8" s="3">
        <v>0</v>
      </c>
      <c r="L8" s="3">
        <v>1.9918478260869565</v>
      </c>
      <c r="M8" s="3">
        <v>4.7826086956521738</v>
      </c>
      <c r="N8" s="3">
        <v>8.8442211055276373E-2</v>
      </c>
      <c r="O8" s="3">
        <v>12.073369565217391</v>
      </c>
      <c r="P8" s="3">
        <v>0.22326633165829143</v>
      </c>
      <c r="Q8" s="3">
        <v>5.9891304347826084</v>
      </c>
      <c r="R8" s="3">
        <v>0.1107537688442211</v>
      </c>
      <c r="S8" s="3">
        <v>5.7690217391304346</v>
      </c>
      <c r="T8" s="3">
        <v>0.10668341708542713</v>
      </c>
      <c r="U8" s="27">
        <v>25027</v>
      </c>
      <c r="V8"/>
    </row>
    <row r="9" spans="1:22" x14ac:dyDescent="0.3">
      <c r="A9" t="s">
        <v>0</v>
      </c>
      <c r="B9" t="s">
        <v>20</v>
      </c>
      <c r="C9" t="s">
        <v>21</v>
      </c>
      <c r="D9" t="s">
        <v>22</v>
      </c>
      <c r="E9" s="3">
        <v>15.25</v>
      </c>
      <c r="F9" s="3">
        <v>4.6086956521739131</v>
      </c>
      <c r="G9" s="3">
        <v>1.6521739130434783</v>
      </c>
      <c r="H9" s="3">
        <v>0</v>
      </c>
      <c r="I9" s="3">
        <v>12.576086956521738</v>
      </c>
      <c r="J9" s="3">
        <v>0</v>
      </c>
      <c r="K9" s="3">
        <v>0</v>
      </c>
      <c r="L9" s="3">
        <v>0.71739130434782605</v>
      </c>
      <c r="M9" s="3">
        <v>5.0108695652173916</v>
      </c>
      <c r="N9" s="3">
        <v>0.32858161083392734</v>
      </c>
      <c r="O9" s="3">
        <v>5.1875</v>
      </c>
      <c r="P9" s="3">
        <v>0.3401639344262295</v>
      </c>
      <c r="Q9" s="3">
        <v>0</v>
      </c>
      <c r="R9" s="3">
        <v>0</v>
      </c>
      <c r="S9" s="3">
        <v>0.53260869565217395</v>
      </c>
      <c r="T9" s="3">
        <v>3.492516037063436E-2</v>
      </c>
      <c r="U9" s="27">
        <v>25037</v>
      </c>
      <c r="V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44</v>
      </c>
      <c r="C2" s="33"/>
      <c r="E2" s="7" t="s">
        <v>45</v>
      </c>
    </row>
    <row r="3" spans="2:6" ht="15.6" customHeight="1" x14ac:dyDescent="0.3">
      <c r="B3" s="8" t="s">
        <v>46</v>
      </c>
      <c r="C3" s="9">
        <f>C11</f>
        <v>5.8014576730326448</v>
      </c>
      <c r="E3" s="34" t="s">
        <v>47</v>
      </c>
    </row>
    <row r="4" spans="2:6" ht="15.6" customHeight="1" x14ac:dyDescent="0.3">
      <c r="B4" s="10" t="s">
        <v>48</v>
      </c>
      <c r="C4" s="11">
        <f>C12</f>
        <v>1.3580265474739268</v>
      </c>
      <c r="E4" s="35"/>
    </row>
    <row r="5" spans="2:6" x14ac:dyDescent="0.3">
      <c r="B5" s="12" t="s">
        <v>28</v>
      </c>
      <c r="C5" s="13">
        <f>AVERAGE('Nurse Staff'!E:E)</f>
        <v>50.156249999999993</v>
      </c>
      <c r="E5" s="35"/>
    </row>
    <row r="6" spans="2:6" x14ac:dyDescent="0.3">
      <c r="E6" s="35"/>
    </row>
    <row r="7" spans="2:6" ht="19.8" customHeight="1" x14ac:dyDescent="0.3">
      <c r="B7" s="14" t="s">
        <v>98</v>
      </c>
      <c r="C7" s="15"/>
      <c r="E7" s="31" t="s">
        <v>99</v>
      </c>
      <c r="F7" s="16"/>
    </row>
    <row r="8" spans="2:6" ht="15.6" customHeight="1" x14ac:dyDescent="0.3">
      <c r="B8" s="17" t="s">
        <v>49</v>
      </c>
      <c r="C8" s="18">
        <f>SUM('Nurse Staff'!E:E)</f>
        <v>401.24999999999994</v>
      </c>
      <c r="E8" s="31"/>
    </row>
    <row r="9" spans="2:6" ht="18" customHeight="1" x14ac:dyDescent="0.3">
      <c r="B9" s="17" t="s">
        <v>50</v>
      </c>
      <c r="C9" s="18">
        <f>SUM('Nurse Staff'!I:I)</f>
        <v>2327.8348913043483</v>
      </c>
      <c r="E9" s="31"/>
    </row>
    <row r="10" spans="2:6" ht="16.2" thickBot="1" x14ac:dyDescent="0.35">
      <c r="B10" s="17" t="s">
        <v>51</v>
      </c>
      <c r="C10" s="18">
        <f>SUM('Nurse Staff'!F:F)</f>
        <v>544.90815217391309</v>
      </c>
      <c r="E10" s="31"/>
    </row>
    <row r="11" spans="2:6" ht="16.2" customHeight="1" x14ac:dyDescent="0.3">
      <c r="B11" s="19" t="s">
        <v>52</v>
      </c>
      <c r="C11" s="20">
        <f>C9/C8</f>
        <v>5.8014576730326448</v>
      </c>
      <c r="E11" s="36" t="s">
        <v>53</v>
      </c>
    </row>
    <row r="12" spans="2:6" ht="16.2" customHeight="1" thickBot="1" x14ac:dyDescent="0.35">
      <c r="B12" s="21" t="s">
        <v>54</v>
      </c>
      <c r="C12" s="22">
        <f>C10/C8</f>
        <v>1.3580265474739268</v>
      </c>
      <c r="E12" s="36"/>
    </row>
    <row r="13" spans="2:6" ht="16.2" customHeight="1" x14ac:dyDescent="0.3">
      <c r="E13" s="41" t="s">
        <v>95</v>
      </c>
    </row>
    <row r="14" spans="2:6" ht="15.6" customHeight="1" x14ac:dyDescent="0.3">
      <c r="B14" s="37" t="s">
        <v>56</v>
      </c>
      <c r="C14" s="38"/>
      <c r="E14" s="42"/>
    </row>
    <row r="15" spans="2:6" ht="15.6" customHeight="1" x14ac:dyDescent="0.3">
      <c r="B15" s="39"/>
      <c r="C15" s="40"/>
      <c r="E15" s="42"/>
    </row>
    <row r="16" spans="2:6" ht="19.2" customHeight="1" x14ac:dyDescent="0.3">
      <c r="B16" s="23"/>
      <c r="C16" s="23"/>
      <c r="E16" s="31" t="s">
        <v>55</v>
      </c>
    </row>
    <row r="17" spans="2:5" ht="28.8" customHeight="1" x14ac:dyDescent="0.3">
      <c r="B17" s="23"/>
      <c r="C17" s="23"/>
      <c r="E17" s="31"/>
    </row>
    <row r="18" spans="2:5" ht="19.2" customHeight="1" x14ac:dyDescent="0.3">
      <c r="B18" s="23"/>
      <c r="C18" s="23"/>
      <c r="E18" s="25" t="s">
        <v>57</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71</v>
      </c>
      <c r="C2" s="44"/>
    </row>
    <row r="3" spans="2:3" ht="15.6" x14ac:dyDescent="0.3">
      <c r="B3" s="29" t="s">
        <v>72</v>
      </c>
      <c r="C3" s="29" t="s">
        <v>73</v>
      </c>
    </row>
    <row r="4" spans="2:3" ht="15.6" x14ac:dyDescent="0.3">
      <c r="B4" s="30" t="s">
        <v>74</v>
      </c>
      <c r="C4" s="30" t="s">
        <v>75</v>
      </c>
    </row>
    <row r="5" spans="2:3" ht="15.6" x14ac:dyDescent="0.3">
      <c r="B5" s="30" t="s">
        <v>76</v>
      </c>
      <c r="C5" s="30" t="s">
        <v>77</v>
      </c>
    </row>
    <row r="6" spans="2:3" ht="15.6" x14ac:dyDescent="0.3">
      <c r="B6" s="30" t="s">
        <v>78</v>
      </c>
      <c r="C6" s="30" t="s">
        <v>79</v>
      </c>
    </row>
    <row r="7" spans="2:3" ht="15.6" x14ac:dyDescent="0.3">
      <c r="B7" s="30" t="s">
        <v>80</v>
      </c>
      <c r="C7" s="30" t="s">
        <v>81</v>
      </c>
    </row>
    <row r="8" spans="2:3" ht="15.6" x14ac:dyDescent="0.3">
      <c r="B8" s="30" t="s">
        <v>82</v>
      </c>
      <c r="C8" s="30" t="s">
        <v>100</v>
      </c>
    </row>
    <row r="9" spans="2:3" ht="15.6" x14ac:dyDescent="0.3">
      <c r="B9" s="30" t="s">
        <v>23</v>
      </c>
      <c r="C9" s="30" t="s">
        <v>83</v>
      </c>
    </row>
    <row r="10" spans="2:3" ht="15.6" x14ac:dyDescent="0.3">
      <c r="B10" s="30" t="s">
        <v>84</v>
      </c>
      <c r="C10" s="30" t="s">
        <v>101</v>
      </c>
    </row>
    <row r="11" spans="2:3" ht="15.6" x14ac:dyDescent="0.3">
      <c r="B11" s="30" t="s">
        <v>85</v>
      </c>
      <c r="C11" s="30" t="s">
        <v>86</v>
      </c>
    </row>
    <row r="12" spans="2:3" ht="15.6" x14ac:dyDescent="0.3">
      <c r="B12" s="30" t="s">
        <v>87</v>
      </c>
      <c r="C12" s="30" t="s">
        <v>88</v>
      </c>
    </row>
    <row r="13" spans="2:3" ht="15.6" x14ac:dyDescent="0.3">
      <c r="B13" s="30" t="s">
        <v>89</v>
      </c>
      <c r="C13" s="30" t="s">
        <v>90</v>
      </c>
    </row>
    <row r="14" spans="2:3" ht="15.6" x14ac:dyDescent="0.3">
      <c r="B14" s="30" t="s">
        <v>91</v>
      </c>
      <c r="C14" s="30" t="s">
        <v>92</v>
      </c>
    </row>
    <row r="15" spans="2:3" ht="15.6" x14ac:dyDescent="0.3">
      <c r="B15" s="30" t="s">
        <v>93</v>
      </c>
      <c r="C15" s="30" t="s">
        <v>94</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2021-04-23T14:35:40Z</dcterms:modified>
</cp:coreProperties>
</file>