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&amp; 1-star SFFs.Feb. 2021\One-star &amp; SFFs.Feb 2021\"/>
    </mc:Choice>
  </mc:AlternateContent>
  <xr:revisionPtr revIDLastSave="0" documentId="13_ncr:1_{F15ABCE8-CB14-4DA5-910A-9D8DB87D1F3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<sst xmlns="http://schemas.openxmlformats.org/spreadsheetml/2006/main" count="62" uniqueCount="49">
  <si>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</si>
  <si>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</si>
  <si>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</si>
  <si>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</si>
  <si>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</si>
  <si>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</si>
  <si>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</si>
  <si>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</si>
  <si>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</si>
  <si>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Washington</t>
  </si>
  <si>
    <t>SFF</t>
  </si>
  <si>
    <t>NEWPORT</t>
  </si>
  <si>
    <t>BURLINGTON</t>
  </si>
  <si>
    <t>Orleans</t>
  </si>
  <si>
    <t>VT</t>
  </si>
  <si>
    <t>Chittenden</t>
  </si>
  <si>
    <t>BURLINGTON HEALTH &amp; REHAB</t>
  </si>
  <si>
    <t>300 PEARL STREET,BURLINGTON,VT,05401</t>
  </si>
  <si>
    <t>ST JOHNSBURY HEALTH &amp; REHAB</t>
  </si>
  <si>
    <t>SAINT JOHNSBURY</t>
  </si>
  <si>
    <t>Caledonia</t>
  </si>
  <si>
    <t>1248 HOSPITAL DRIVE,SAINT JOHNSBURY,VT,05819</t>
  </si>
  <si>
    <t>BERLIN HEALTH &amp; REHAB CTR</t>
  </si>
  <si>
    <t>BARRE</t>
  </si>
  <si>
    <t>98 HOSPITALITY DRIVE,BARRE,VT,05641</t>
  </si>
  <si>
    <t>Windsor</t>
  </si>
  <si>
    <t>NEWPORT HEALTH CARE CENTER</t>
  </si>
  <si>
    <t>148 PROUTY DRIVE,NEWPORT,VT,05855</t>
  </si>
  <si>
    <t>ELDERWOOD AT BURLINGTON</t>
  </si>
  <si>
    <t>98 STARR FARM RD,BURLINGTON,VT,05408</t>
  </si>
  <si>
    <t>PINES REHAB &amp; HEALTH CTR</t>
  </si>
  <si>
    <t>LYNDONVILLE</t>
  </si>
  <si>
    <t>601 RED VILLAGE ROAD,LYNDONVILLE,VT,05851</t>
  </si>
  <si>
    <t>GILL ODD FELLOWS HOME</t>
  </si>
  <si>
    <t>LUDLOW</t>
  </si>
  <si>
    <t>8 GILL TERRACE,LUDLOW,VT,05149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</si>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</sst>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8" totalsRowShown="0" headerRowDxfId="3">
  <autoFilter ref="A1:O8" xr:uid="{00000000-0009-0000-0100-000001000000}"/>
  <sortState xmlns:xlrd2="http://schemas.microsoft.com/office/spreadsheetml/2017/richdata2" ref="B2:O8">
    <sortCondition ref="B1:B8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38</v>
      </c>
      <c r="B1" s="13" t="s">
        <v>40</v>
      </c>
      <c r="C1" s="2" t="s">
        <v>0</v>
      </c>
      <c r="D1" s="2" t="s">
        <v>39</v>
      </c>
      <c r="E1" s="2" t="s">
        <v>36</v>
      </c>
      <c r="F1" s="2" t="s">
        <v>37</v>
      </c>
      <c r="G1" s="2" t="s">
        <v>41</v>
      </c>
      <c r="H1" s="15" t="s">
        <v>42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14</v>
      </c>
      <c r="B2" s="14">
        <v>475014</v>
      </c>
      <c r="C2" t="s">
        <v>16</v>
      </c>
      <c r="D2" t="s">
        <v>12</v>
      </c>
      <c r="E2" t="s">
        <v>15</v>
      </c>
      <c r="F2">
        <v>5401</v>
      </c>
      <c r="G2" t="s">
        <v>8</v>
      </c>
      <c r="H2" s="16" t="str">
        <f t="shared" ref="H2:H8" si="0">IF(I2=1,"Yes","No")</f>
        <v>No</v>
      </c>
      <c r="I2">
        <v>2</v>
      </c>
      <c r="J2">
        <v>1</v>
      </c>
      <c r="K2">
        <v>3</v>
      </c>
      <c r="L2">
        <v>4</v>
      </c>
      <c r="M2">
        <v>4</v>
      </c>
      <c r="N2" t="s">
        <v>17</v>
      </c>
      <c r="O2" s="1">
        <v>44197</v>
      </c>
    </row>
    <row r="3" spans="1:15" x14ac:dyDescent="0.3">
      <c r="A3" t="s">
        <v>14</v>
      </c>
      <c r="B3" s="14">
        <v>475019</v>
      </c>
      <c r="C3" t="s">
        <v>18</v>
      </c>
      <c r="D3" t="s">
        <v>19</v>
      </c>
      <c r="E3" t="s">
        <v>20</v>
      </c>
      <c r="F3">
        <v>5819</v>
      </c>
      <c r="G3" t="s">
        <v>8</v>
      </c>
      <c r="H3" s="16" t="str">
        <f t="shared" si="0"/>
        <v>Yes</v>
      </c>
      <c r="I3">
        <v>1</v>
      </c>
      <c r="J3">
        <v>1</v>
      </c>
      <c r="K3">
        <v>3</v>
      </c>
      <c r="L3">
        <v>3</v>
      </c>
      <c r="M3">
        <v>3</v>
      </c>
      <c r="N3" t="s">
        <v>21</v>
      </c>
      <c r="O3" s="1">
        <v>44197</v>
      </c>
    </row>
    <row r="4" spans="1:15" x14ac:dyDescent="0.3">
      <c r="A4" t="s">
        <v>14</v>
      </c>
      <c r="B4" s="14">
        <v>475020</v>
      </c>
      <c r="C4" t="s">
        <v>22</v>
      </c>
      <c r="D4" t="s">
        <v>23</v>
      </c>
      <c r="E4" t="s">
        <v>9</v>
      </c>
      <c r="F4">
        <v>5641</v>
      </c>
      <c r="G4" t="s">
        <v>8</v>
      </c>
      <c r="H4" s="16" t="str">
        <f t="shared" si="0"/>
        <v>Yes</v>
      </c>
      <c r="I4">
        <v>1</v>
      </c>
      <c r="J4">
        <v>1</v>
      </c>
      <c r="K4">
        <v>3</v>
      </c>
      <c r="L4">
        <v>3</v>
      </c>
      <c r="M4">
        <v>3</v>
      </c>
      <c r="N4" t="s">
        <v>24</v>
      </c>
      <c r="O4" s="1">
        <v>44197</v>
      </c>
    </row>
    <row r="5" spans="1:15" x14ac:dyDescent="0.3">
      <c r="A5" t="s">
        <v>14</v>
      </c>
      <c r="B5" s="14">
        <v>475026</v>
      </c>
      <c r="C5" t="s">
        <v>26</v>
      </c>
      <c r="D5" t="s">
        <v>11</v>
      </c>
      <c r="E5" t="s">
        <v>13</v>
      </c>
      <c r="F5">
        <v>5855</v>
      </c>
      <c r="G5" t="s">
        <v>8</v>
      </c>
      <c r="H5" s="16" t="str">
        <f t="shared" si="0"/>
        <v>Yes</v>
      </c>
      <c r="I5">
        <v>1</v>
      </c>
      <c r="J5">
        <v>1</v>
      </c>
      <c r="K5">
        <v>2</v>
      </c>
      <c r="N5" t="s">
        <v>27</v>
      </c>
      <c r="O5" s="1">
        <v>44197</v>
      </c>
    </row>
    <row r="6" spans="1:15" x14ac:dyDescent="0.3">
      <c r="A6" t="s">
        <v>14</v>
      </c>
      <c r="B6" s="14">
        <v>475030</v>
      </c>
      <c r="C6" t="s">
        <v>28</v>
      </c>
      <c r="D6" t="s">
        <v>12</v>
      </c>
      <c r="E6" t="s">
        <v>15</v>
      </c>
      <c r="F6">
        <v>5408</v>
      </c>
      <c r="H6" s="16" t="str">
        <f t="shared" si="0"/>
        <v>Yes</v>
      </c>
      <c r="I6">
        <v>1</v>
      </c>
      <c r="J6">
        <v>1</v>
      </c>
      <c r="K6">
        <v>4</v>
      </c>
      <c r="L6">
        <v>2</v>
      </c>
      <c r="M6">
        <v>2</v>
      </c>
      <c r="N6" t="s">
        <v>29</v>
      </c>
      <c r="O6" s="1">
        <v>44197</v>
      </c>
    </row>
    <row r="7" spans="1:15" x14ac:dyDescent="0.3">
      <c r="A7" t="s">
        <v>14</v>
      </c>
      <c r="B7" s="14">
        <v>475044</v>
      </c>
      <c r="C7" t="s">
        <v>30</v>
      </c>
      <c r="D7" t="s">
        <v>31</v>
      </c>
      <c r="E7" t="s">
        <v>20</v>
      </c>
      <c r="F7">
        <v>5851</v>
      </c>
      <c r="G7" t="s">
        <v>10</v>
      </c>
      <c r="H7" s="16" t="str">
        <f t="shared" si="0"/>
        <v>No</v>
      </c>
      <c r="N7" t="s">
        <v>32</v>
      </c>
      <c r="O7" s="1">
        <v>44197</v>
      </c>
    </row>
    <row r="8" spans="1:15" x14ac:dyDescent="0.3">
      <c r="A8" t="s">
        <v>14</v>
      </c>
      <c r="B8" s="14">
        <v>475052</v>
      </c>
      <c r="C8" t="s">
        <v>33</v>
      </c>
      <c r="D8" t="s">
        <v>34</v>
      </c>
      <c r="E8" t="s">
        <v>25</v>
      </c>
      <c r="F8">
        <v>5149</v>
      </c>
      <c r="G8" t="s">
        <v>8</v>
      </c>
      <c r="H8" s="16" t="str">
        <f t="shared" si="0"/>
        <v>No</v>
      </c>
      <c r="I8">
        <v>2</v>
      </c>
      <c r="J8">
        <v>1</v>
      </c>
      <c r="K8">
        <v>3</v>
      </c>
      <c r="L8">
        <v>5</v>
      </c>
      <c r="M8">
        <v>5</v>
      </c>
      <c r="N8" t="s">
        <v>35</v>
      </c>
      <c r="O8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RowHeight="14.4" x14ac:dyDescent="0.3"/>
  <cols>
    <col min="1" max="1" width="4.3984375" style="3" customWidth="1"/>
    <col min="2" max="19" width="8.796875" style="3"/>
    <col min="20" max="20" width="11.69921875" style="3" customWidth="1"/>
    <col min="21" max="16384" width="8.796875" style="3"/>
  </cols>
  <sheetData>
    <row r="1" spans="2:20" ht="15" thickBot="1" x14ac:dyDescent="0.35"/>
    <row r="2" spans="2:20" x14ac:dyDescent="0.3">
      <c r="B2" s="4" t="s">
        <v>44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43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45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46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47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48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2021-02-12T20:29:32Z</dcterms:modified>
</cp:coreProperties>
</file>