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53ED06F9-FAE0-4F99-ABD6-F991151DA91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</calcChain>
</file>

<file path=xl/sharedStrings.xml><?xml version="1.0" encoding="utf-8"?>
<sst xmlns="http://schemas.openxmlformats.org/spreadsheetml/2006/main" count="268" uniqueCount="193">
  <si>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</si>
  <si>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</si>
  <si>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</si>
  <si>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</si>
  <si>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</si>
  <si>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</si>
  <si>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</si>
  <si>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</si>
  <si>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Franklin</t>
  </si>
  <si>
    <t>SFF Candidate</t>
  </si>
  <si>
    <t>Montgomery</t>
  </si>
  <si>
    <t>Shelby</t>
  </si>
  <si>
    <t>SFF</t>
  </si>
  <si>
    <t>Fayette</t>
  </si>
  <si>
    <t>Blount</t>
  </si>
  <si>
    <t>CROSSVILLE</t>
  </si>
  <si>
    <t>MADISON</t>
  </si>
  <si>
    <t>Henry</t>
  </si>
  <si>
    <t>FAYETTEVILLE</t>
  </si>
  <si>
    <t>NASHVILLE</t>
  </si>
  <si>
    <t>Union</t>
  </si>
  <si>
    <t>Lincoln</t>
  </si>
  <si>
    <t>PARIS</t>
  </si>
  <si>
    <t>Polk</t>
  </si>
  <si>
    <t>MURFREESBORO</t>
  </si>
  <si>
    <t>MONTEREY</t>
  </si>
  <si>
    <t>ANTIOCH</t>
  </si>
  <si>
    <t>SPRINGFIELD</t>
  </si>
  <si>
    <t>PORTLAND</t>
  </si>
  <si>
    <t>BRISTOL</t>
  </si>
  <si>
    <t>SMYRNA</t>
  </si>
  <si>
    <t>Putnam</t>
  </si>
  <si>
    <t>Hamilton</t>
  </si>
  <si>
    <t>Warren</t>
  </si>
  <si>
    <t>WAYNESBORO</t>
  </si>
  <si>
    <t>Wayne</t>
  </si>
  <si>
    <t>Knox</t>
  </si>
  <si>
    <t>Grundy</t>
  </si>
  <si>
    <t>KNOXVILLE</t>
  </si>
  <si>
    <t>COLUMBIA</t>
  </si>
  <si>
    <t>MARYVILLE</t>
  </si>
  <si>
    <t>Cumberland</t>
  </si>
  <si>
    <t>Henderson</t>
  </si>
  <si>
    <t>WINCHESTER</t>
  </si>
  <si>
    <t>Sullivan</t>
  </si>
  <si>
    <t>Gibson</t>
  </si>
  <si>
    <t>HUMBOLDT</t>
  </si>
  <si>
    <t>Wilson</t>
  </si>
  <si>
    <t>Sumner</t>
  </si>
  <si>
    <t>Anderson</t>
  </si>
  <si>
    <t>LEXINGTON</t>
  </si>
  <si>
    <t>Campbell</t>
  </si>
  <si>
    <t>Robertson</t>
  </si>
  <si>
    <t>Claiborne</t>
  </si>
  <si>
    <t>PALMYRA</t>
  </si>
  <si>
    <t>HERMITAGE</t>
  </si>
  <si>
    <t>MEMPHIS</t>
  </si>
  <si>
    <t>Davidson</t>
  </si>
  <si>
    <t>Rutherford</t>
  </si>
  <si>
    <t>HARTSVILLE</t>
  </si>
  <si>
    <t>TN</t>
  </si>
  <si>
    <t>CHATTANOOGA</t>
  </si>
  <si>
    <t>ASBURY PLACE AT MARYVILLE</t>
  </si>
  <si>
    <t>2648 SEVIERVILLE RD,MARYVILLE,TN,37804</t>
  </si>
  <si>
    <t>Maury</t>
  </si>
  <si>
    <t>NASHVILLE COMMUNITY CARE &amp; REHABILITATION AT BORDE</t>
  </si>
  <si>
    <t>1414 COUNTY HOSPITAL RD,NASHVILLE,TN,37218</t>
  </si>
  <si>
    <t>SIGNATURE HEALTHCARE OF MADISON</t>
  </si>
  <si>
    <t>431 LARKIN SPRING RD,MADISON,TN,37115</t>
  </si>
  <si>
    <t>MC MINNVILLE</t>
  </si>
  <si>
    <t>HEALTH CENTER AT STANDIFER PLACE, THE</t>
  </si>
  <si>
    <t>2626 WALKER RD,CHATTANOOGA,TN,37421</t>
  </si>
  <si>
    <t>WESTMORELAND HEALTH AND REHABILITATION CENTER</t>
  </si>
  <si>
    <t>5837 LYONS VIEW PIKE,KNOXVILLE,TN,37919</t>
  </si>
  <si>
    <t>LAFOLLETTE</t>
  </si>
  <si>
    <t>THE WATERS OF ROBERTSON, LLC</t>
  </si>
  <si>
    <t>104 WATSON ROAD,SPRINGFIELD,TN,37172</t>
  </si>
  <si>
    <t>THE WATERS OF WINCHESTER, LLC</t>
  </si>
  <si>
    <t>1360 BYPASS ROAD,WINCHESTER,TN,37398</t>
  </si>
  <si>
    <t>DIVERSICARE OF CLAIBORNE</t>
  </si>
  <si>
    <t>NEW TAZEWELL</t>
  </si>
  <si>
    <t>902 BUCHANAN RD,NEW TAZEWELL,TN,37825</t>
  </si>
  <si>
    <t>DIVERSICARE OF SMYRNA</t>
  </si>
  <si>
    <t>200 MAYFIELD DRIVE,SMYRNA,TN,37167</t>
  </si>
  <si>
    <t>LIFE CARE CENTER OF CROSSVILLE</t>
  </si>
  <si>
    <t>80 JUSTICE ST,CROSSVILLE,TN,38555</t>
  </si>
  <si>
    <t>GOOD SAMARITAN HEALTH AND REHAB CENTER</t>
  </si>
  <si>
    <t>500 HICKORY HOLLOW TERRACE,ANTIOCH,TN,37013</t>
  </si>
  <si>
    <t>DONALSON CARE CENTER</t>
  </si>
  <si>
    <t>1681 WINCHESTER HIGHWAY,FAYETTEVILLE,TN,37334</t>
  </si>
  <si>
    <t>BROOKHAVEN HEALTH AND REHABILITATION</t>
  </si>
  <si>
    <t>KINGSPORT</t>
  </si>
  <si>
    <t>2035 STONEBROOK PLACE,KINGSPORT,TN,37660</t>
  </si>
  <si>
    <t>PALMYRA HEALTH AND REHABILITATION</t>
  </si>
  <si>
    <t>2727 PALMYRA RD,PALMYRA,TN,37142</t>
  </si>
  <si>
    <t>VIVIANT HEALTHCARE OF BRISTOL</t>
  </si>
  <si>
    <t>250 BELLEBROOK RD,BRISTOL,TN,37620</t>
  </si>
  <si>
    <t>QUINCE NURSING AND REHABILITATION CENTER, L L C</t>
  </si>
  <si>
    <t>6733 QUINCE ROAD,MEMPHIS,TN,38119</t>
  </si>
  <si>
    <t>RAINTREE MANOR</t>
  </si>
  <si>
    <t>415 PACE STREET,MC MINNVILLE,TN,37110</t>
  </si>
  <si>
    <t>BOULEVARD TERRACE REHABILITATION AND NURSING HOME</t>
  </si>
  <si>
    <t>1530 MIDDLE TENNESSEE BLVD,MURFREESBORO,TN,37130</t>
  </si>
  <si>
    <t>LIFE CARE CENTER OF RED BANK</t>
  </si>
  <si>
    <t>1020 RUNYAN DR,CHATTANOOGA,TN,37405</t>
  </si>
  <si>
    <t>GREYSTONE HEALTH CARE CENTER</t>
  </si>
  <si>
    <t>BLOUNTVILLE</t>
  </si>
  <si>
    <t>181 DUNLAP ROAD,BLOUNTVILLE,TN,37617</t>
  </si>
  <si>
    <t>HARTSVILLE CONVALESCENT CENTER</t>
  </si>
  <si>
    <t>Trousdale</t>
  </si>
  <si>
    <t>649 MCMURRY BLVD,HARTSVILLE,TN,37074</t>
  </si>
  <si>
    <t>SUMMIT VIEW OF ROCKY TOP</t>
  </si>
  <si>
    <t>ROCKY TOP</t>
  </si>
  <si>
    <t>204 INDUSTRIAL PARK RD,ROCKY TOP,TN,37769</t>
  </si>
  <si>
    <t>CUMBERLAND VILLAGE CARE</t>
  </si>
  <si>
    <t>136 DAVIS LANE,LAFOLLETTE,TN,37766</t>
  </si>
  <si>
    <t>GRACE HEALTHCARE OF WHITES CREEK</t>
  </si>
  <si>
    <t>WHITES CREEK</t>
  </si>
  <si>
    <t>3425 KNIGHT DRIVE,WHITES CREEK,TN,37189</t>
  </si>
  <si>
    <t>WILLOW RIDGE CENTER</t>
  </si>
  <si>
    <t>MAYNARDVILLE</t>
  </si>
  <si>
    <t>215 RICHARDSON WAY,MAYNARDVILLE,TN,37807</t>
  </si>
  <si>
    <t>SIGNATURE HEALTH OF PORTLAND REHAB &amp; WELLNESS CENT</t>
  </si>
  <si>
    <t>215 HIGHLAND CIRCLE DRIVE,PORTLAND,TN,37148</t>
  </si>
  <si>
    <t>LIFE CARE CENTER OF COPPER BASIN</t>
  </si>
  <si>
    <t>DUCKTOWN</t>
  </si>
  <si>
    <t>166 COPPER BASIN INDUSTRIAL PARK PO BOX 518,DUCKTOWN,TN,37326</t>
  </si>
  <si>
    <t>HILLCREST HEALTHCARE CENTER</t>
  </si>
  <si>
    <t>ASHLAND CITY</t>
  </si>
  <si>
    <t>Cheatham</t>
  </si>
  <si>
    <t>111 E PEMBERTON STREET,ASHLAND CITY,TN,37015</t>
  </si>
  <si>
    <t>THE WATERS OF CHEATHAM, LLC</t>
  </si>
  <si>
    <t>2501 RIVER ROAD,ASHLAND CITY,TN,37015</t>
  </si>
  <si>
    <t>GRACELAND REHABILITATION AND NURSING CARE CENTER</t>
  </si>
  <si>
    <t>1250 FARROW ROAD,MEMPHIS,TN,38116</t>
  </si>
  <si>
    <t>BRIARWOOD COMMUNITY LIVING CTR</t>
  </si>
  <si>
    <t>41 HOSPITAL DRIVE, PO BOX 1067,LEXINGTON,TN,38351</t>
  </si>
  <si>
    <t>DYERSBURG</t>
  </si>
  <si>
    <t>Dyer</t>
  </si>
  <si>
    <t>BAILEY PARK CLC</t>
  </si>
  <si>
    <t>2400 MITCHELL STREET,HUMBOLDT,TN,38343</t>
  </si>
  <si>
    <t>STANDING STONE CARE AND REHAB</t>
  </si>
  <si>
    <t>410 W CRAWFORD AVENUE,MONTEREY,TN,38574</t>
  </si>
  <si>
    <t>PICKETT CARE AND REHABILITATION CENTER</t>
  </si>
  <si>
    <t>BYRDSTOWN</t>
  </si>
  <si>
    <t>Pickett</t>
  </si>
  <si>
    <t>129 HILLCREST DRIVE,BYRDSTOWN,TN,38549</t>
  </si>
  <si>
    <t>SIGNATURE HEALTHCARE OF MONTEAGLE REHAB &amp; WELLNESS</t>
  </si>
  <si>
    <t>MONTEAGLE</t>
  </si>
  <si>
    <t>26 SECOND STREET,MONTEAGLE,TN,37356</t>
  </si>
  <si>
    <t>ADAMSVILLE HEALTHCARE AND REHABILITATION CENTER</t>
  </si>
  <si>
    <t>ADAMSVILLE</t>
  </si>
  <si>
    <t>Mc Nairy</t>
  </si>
  <si>
    <t>409 PARK AVENUE,ADAMSVILLE,TN,38310</t>
  </si>
  <si>
    <t>MT JULIET HEALTH CARE CENTER</t>
  </si>
  <si>
    <t>MOUNT JULIET</t>
  </si>
  <si>
    <t>2650 NORTH MT JULIET ROAD,MOUNT JULIET,TN,37122</t>
  </si>
  <si>
    <t>GALLAWAY HEALTH AND REHAB</t>
  </si>
  <si>
    <t>GALLAWAY</t>
  </si>
  <si>
    <t>435 OLD BROWNSVILLE RD,GALLAWAY,TN,38036</t>
  </si>
  <si>
    <t>AHC VANCO</t>
  </si>
  <si>
    <t>GOODLETTSVILLE</t>
  </si>
  <si>
    <t>813 S DICKERSON RD,GOODLETTSVILLE,TN,37072</t>
  </si>
  <si>
    <t>AHC PARIS</t>
  </si>
  <si>
    <t>800 VOLUNTEER DRIVE,PARIS,TN,38242</t>
  </si>
  <si>
    <t>MAGNOLIA HEALTHCARE AND REHABILITATION CENTER</t>
  </si>
  <si>
    <t>1410 TROTWOOD AVENUE,COLUMBIA,TN,38401</t>
  </si>
  <si>
    <t>THE WATERS OF SPRINGFIELD LLC</t>
  </si>
  <si>
    <t>704 5TH AVENUE EAST,SPRINGFIELD,TN,37172</t>
  </si>
  <si>
    <t>MCKENDREE VILLAGE</t>
  </si>
  <si>
    <t>4347 LEBANON ROAD,HERMITAGE,TN,37076</t>
  </si>
  <si>
    <t>COLLIERVILLE NURSING AND REHABILITATION, LLC</t>
  </si>
  <si>
    <t>COLLIERVILLE</t>
  </si>
  <si>
    <t>490 WEST POPLAR AVENUE,COLLIERVILLE,TN,38017</t>
  </si>
  <si>
    <t>THE HIGHLANDS OF DYERSBURG HEALTH &amp; REHAB</t>
  </si>
  <si>
    <t>350 EAST TICKLE STREET,DYERSBURG,TN,38024</t>
  </si>
  <si>
    <t>NASHVILLE CENTER FOR REHABILITATION AND HEALING LL</t>
  </si>
  <si>
    <t>832 WEDGEWOOD AVENUE,NASHVILLE,TN,37203</t>
  </si>
  <si>
    <t>WAYNESBORO HEALTH AND REHABILITATION CENTER</t>
  </si>
  <si>
    <t>104 J V MANGUBAT DRIVE, PO BOX 510,WAYNESBORO,TN,38485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</si>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</sst>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48" totalsRowShown="0" headerRowDxfId="3">
  <autoFilter ref="A1:O48" xr:uid="{00000000-0009-0000-0100-000001000000}"/>
  <sortState xmlns:xlrd2="http://schemas.microsoft.com/office/spreadsheetml/2017/richdata2" ref="B2:O48">
    <sortCondition ref="B1:B48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182</v>
      </c>
      <c r="B1" s="13" t="s">
        <v>184</v>
      </c>
      <c r="C1" s="2" t="s">
        <v>0</v>
      </c>
      <c r="D1" s="2" t="s">
        <v>183</v>
      </c>
      <c r="E1" s="2" t="s">
        <v>180</v>
      </c>
      <c r="F1" s="2" t="s">
        <v>181</v>
      </c>
      <c r="G1" s="2" t="s">
        <v>185</v>
      </c>
      <c r="H1" s="15" t="s">
        <v>186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60</v>
      </c>
      <c r="B2" s="14">
        <v>445017</v>
      </c>
      <c r="C2" t="s">
        <v>62</v>
      </c>
      <c r="D2" t="s">
        <v>40</v>
      </c>
      <c r="E2" t="s">
        <v>14</v>
      </c>
      <c r="F2">
        <v>37804</v>
      </c>
      <c r="G2" t="s">
        <v>9</v>
      </c>
      <c r="H2" s="16" t="str">
        <f t="shared" ref="H2:H10" si="0">IF(I2=1,"Yes","No")</f>
        <v>No</v>
      </c>
      <c r="I2">
        <v>2</v>
      </c>
      <c r="J2">
        <v>1</v>
      </c>
      <c r="K2">
        <v>4</v>
      </c>
      <c r="L2">
        <v>4</v>
      </c>
      <c r="M2">
        <v>4</v>
      </c>
      <c r="N2" t="s">
        <v>63</v>
      </c>
      <c r="O2" s="1">
        <v>44197</v>
      </c>
    </row>
    <row r="3" spans="1:15" x14ac:dyDescent="0.3">
      <c r="A3" t="s">
        <v>60</v>
      </c>
      <c r="B3" s="14">
        <v>445033</v>
      </c>
      <c r="C3" t="s">
        <v>65</v>
      </c>
      <c r="D3" t="s">
        <v>19</v>
      </c>
      <c r="E3" t="s">
        <v>57</v>
      </c>
      <c r="F3">
        <v>37218</v>
      </c>
      <c r="H3" s="16" t="str">
        <f t="shared" si="0"/>
        <v>Yes</v>
      </c>
      <c r="I3">
        <v>1</v>
      </c>
      <c r="J3">
        <v>1</v>
      </c>
      <c r="K3">
        <v>3</v>
      </c>
      <c r="L3">
        <v>2</v>
      </c>
      <c r="M3">
        <v>2</v>
      </c>
      <c r="N3" t="s">
        <v>66</v>
      </c>
      <c r="O3" s="1">
        <v>44197</v>
      </c>
    </row>
    <row r="4" spans="1:15" x14ac:dyDescent="0.3">
      <c r="A4" t="s">
        <v>60</v>
      </c>
      <c r="B4" s="14">
        <v>445075</v>
      </c>
      <c r="C4" t="s">
        <v>67</v>
      </c>
      <c r="D4" t="s">
        <v>16</v>
      </c>
      <c r="E4" t="s">
        <v>57</v>
      </c>
      <c r="F4">
        <v>37115</v>
      </c>
      <c r="G4" t="s">
        <v>9</v>
      </c>
      <c r="H4" s="16" t="str">
        <f t="shared" si="0"/>
        <v>Yes</v>
      </c>
      <c r="I4">
        <v>1</v>
      </c>
      <c r="J4">
        <v>1</v>
      </c>
      <c r="K4">
        <v>4</v>
      </c>
      <c r="L4">
        <v>3</v>
      </c>
      <c r="M4">
        <v>3</v>
      </c>
      <c r="N4" t="s">
        <v>68</v>
      </c>
      <c r="O4" s="1">
        <v>44197</v>
      </c>
    </row>
    <row r="5" spans="1:15" x14ac:dyDescent="0.3">
      <c r="A5" t="s">
        <v>60</v>
      </c>
      <c r="B5" s="14">
        <v>445111</v>
      </c>
      <c r="C5" t="s">
        <v>70</v>
      </c>
      <c r="D5" t="s">
        <v>61</v>
      </c>
      <c r="E5" t="s">
        <v>32</v>
      </c>
      <c r="F5">
        <v>37421</v>
      </c>
      <c r="H5" s="16" t="str">
        <f t="shared" si="0"/>
        <v>Yes</v>
      </c>
      <c r="I5">
        <v>1</v>
      </c>
      <c r="J5">
        <v>2</v>
      </c>
      <c r="K5">
        <v>3</v>
      </c>
      <c r="L5">
        <v>1</v>
      </c>
      <c r="M5">
        <v>1</v>
      </c>
      <c r="N5" t="s">
        <v>71</v>
      </c>
      <c r="O5" s="1">
        <v>44197</v>
      </c>
    </row>
    <row r="6" spans="1:15" x14ac:dyDescent="0.3">
      <c r="A6" t="s">
        <v>60</v>
      </c>
      <c r="B6" s="14">
        <v>445114</v>
      </c>
      <c r="C6" t="s">
        <v>72</v>
      </c>
      <c r="D6" t="s">
        <v>38</v>
      </c>
      <c r="E6" t="s">
        <v>36</v>
      </c>
      <c r="F6">
        <v>37919</v>
      </c>
      <c r="H6" s="16" t="str">
        <f t="shared" si="0"/>
        <v>Yes</v>
      </c>
      <c r="I6">
        <v>1</v>
      </c>
      <c r="J6">
        <v>1</v>
      </c>
      <c r="K6">
        <v>2</v>
      </c>
      <c r="L6">
        <v>2</v>
      </c>
      <c r="M6">
        <v>2</v>
      </c>
      <c r="N6" t="s">
        <v>73</v>
      </c>
      <c r="O6" s="1">
        <v>44197</v>
      </c>
    </row>
    <row r="7" spans="1:15" x14ac:dyDescent="0.3">
      <c r="A7" t="s">
        <v>60</v>
      </c>
      <c r="B7" s="14">
        <v>445137</v>
      </c>
      <c r="C7" t="s">
        <v>75</v>
      </c>
      <c r="D7" t="s">
        <v>27</v>
      </c>
      <c r="E7" t="s">
        <v>52</v>
      </c>
      <c r="F7">
        <v>37172</v>
      </c>
      <c r="G7" t="s">
        <v>12</v>
      </c>
      <c r="H7" s="16" t="str">
        <f t="shared" si="0"/>
        <v>No</v>
      </c>
      <c r="N7" t="s">
        <v>76</v>
      </c>
      <c r="O7" s="1">
        <v>44197</v>
      </c>
    </row>
    <row r="8" spans="1:15" x14ac:dyDescent="0.3">
      <c r="A8" t="s">
        <v>60</v>
      </c>
      <c r="B8" s="14">
        <v>445145</v>
      </c>
      <c r="C8" t="s">
        <v>77</v>
      </c>
      <c r="D8" t="s">
        <v>43</v>
      </c>
      <c r="E8" t="s">
        <v>8</v>
      </c>
      <c r="F8">
        <v>37398</v>
      </c>
      <c r="H8" s="16" t="str">
        <f t="shared" si="0"/>
        <v>Yes</v>
      </c>
      <c r="I8">
        <v>1</v>
      </c>
      <c r="J8">
        <v>2</v>
      </c>
      <c r="K8">
        <v>4</v>
      </c>
      <c r="L8">
        <v>1</v>
      </c>
      <c r="M8">
        <v>1</v>
      </c>
      <c r="N8" t="s">
        <v>78</v>
      </c>
      <c r="O8" s="1">
        <v>44197</v>
      </c>
    </row>
    <row r="9" spans="1:15" x14ac:dyDescent="0.3">
      <c r="A9" t="s">
        <v>60</v>
      </c>
      <c r="B9" s="14">
        <v>445156</v>
      </c>
      <c r="C9" t="s">
        <v>79</v>
      </c>
      <c r="D9" t="s">
        <v>80</v>
      </c>
      <c r="E9" t="s">
        <v>53</v>
      </c>
      <c r="F9">
        <v>37825</v>
      </c>
      <c r="H9" s="16" t="str">
        <f t="shared" si="0"/>
        <v>Yes</v>
      </c>
      <c r="I9">
        <v>1</v>
      </c>
      <c r="J9">
        <v>1</v>
      </c>
      <c r="K9">
        <v>2</v>
      </c>
      <c r="L9">
        <v>2</v>
      </c>
      <c r="M9">
        <v>2</v>
      </c>
      <c r="N9" t="s">
        <v>81</v>
      </c>
      <c r="O9" s="1">
        <v>44197</v>
      </c>
    </row>
    <row r="10" spans="1:15" x14ac:dyDescent="0.3">
      <c r="A10" t="s">
        <v>60</v>
      </c>
      <c r="B10" s="14">
        <v>445160</v>
      </c>
      <c r="C10" t="s">
        <v>82</v>
      </c>
      <c r="D10" t="s">
        <v>30</v>
      </c>
      <c r="E10" t="s">
        <v>58</v>
      </c>
      <c r="F10">
        <v>37167</v>
      </c>
      <c r="H10" s="16" t="str">
        <f t="shared" si="0"/>
        <v>Yes</v>
      </c>
      <c r="I10">
        <v>1</v>
      </c>
      <c r="J10">
        <v>1</v>
      </c>
      <c r="K10">
        <v>3</v>
      </c>
      <c r="L10">
        <v>3</v>
      </c>
      <c r="M10">
        <v>3</v>
      </c>
      <c r="N10" t="s">
        <v>83</v>
      </c>
      <c r="O10" s="1">
        <v>44197</v>
      </c>
    </row>
    <row r="11" spans="1:15" x14ac:dyDescent="0.3">
      <c r="A11" t="s">
        <v>60</v>
      </c>
      <c r="B11" s="14">
        <v>445167</v>
      </c>
      <c r="C11" t="s">
        <v>84</v>
      </c>
      <c r="D11" t="s">
        <v>15</v>
      </c>
      <c r="E11" t="s">
        <v>41</v>
      </c>
      <c r="F11">
        <v>38555</v>
      </c>
      <c r="H11" s="16" t="str">
        <f t="shared" ref="H11:H24" si="1">IF(I11=1,"Yes","No")</f>
        <v>Yes</v>
      </c>
      <c r="I11">
        <v>1</v>
      </c>
      <c r="J11">
        <v>1</v>
      </c>
      <c r="K11">
        <v>4</v>
      </c>
      <c r="L11">
        <v>2</v>
      </c>
      <c r="M11">
        <v>2</v>
      </c>
      <c r="N11" t="s">
        <v>85</v>
      </c>
      <c r="O11" s="1">
        <v>44197</v>
      </c>
    </row>
    <row r="12" spans="1:15" x14ac:dyDescent="0.3">
      <c r="A12" t="s">
        <v>60</v>
      </c>
      <c r="B12" s="14">
        <v>445170</v>
      </c>
      <c r="C12" t="s">
        <v>86</v>
      </c>
      <c r="D12" t="s">
        <v>26</v>
      </c>
      <c r="E12" t="s">
        <v>57</v>
      </c>
      <c r="F12">
        <v>37013</v>
      </c>
      <c r="H12" s="16" t="str">
        <f t="shared" si="1"/>
        <v>Yes</v>
      </c>
      <c r="I12">
        <v>1</v>
      </c>
      <c r="J12">
        <v>1</v>
      </c>
      <c r="K12">
        <v>2</v>
      </c>
      <c r="L12">
        <v>3</v>
      </c>
      <c r="M12">
        <v>3</v>
      </c>
      <c r="N12" t="s">
        <v>87</v>
      </c>
      <c r="O12" s="1">
        <v>44197</v>
      </c>
    </row>
    <row r="13" spans="1:15" x14ac:dyDescent="0.3">
      <c r="A13" t="s">
        <v>60</v>
      </c>
      <c r="B13" s="14">
        <v>445173</v>
      </c>
      <c r="C13" t="s">
        <v>88</v>
      </c>
      <c r="D13" t="s">
        <v>18</v>
      </c>
      <c r="E13" t="s">
        <v>21</v>
      </c>
      <c r="F13">
        <v>37334</v>
      </c>
      <c r="G13" t="s">
        <v>9</v>
      </c>
      <c r="H13" s="16" t="str">
        <f t="shared" si="1"/>
        <v>Yes</v>
      </c>
      <c r="I13">
        <v>1</v>
      </c>
      <c r="J13">
        <v>1</v>
      </c>
      <c r="K13">
        <v>3</v>
      </c>
      <c r="L13">
        <v>3</v>
      </c>
      <c r="M13">
        <v>4</v>
      </c>
      <c r="N13" t="s">
        <v>89</v>
      </c>
      <c r="O13" s="1">
        <v>44197</v>
      </c>
    </row>
    <row r="14" spans="1:15" x14ac:dyDescent="0.3">
      <c r="A14" t="s">
        <v>60</v>
      </c>
      <c r="B14" s="14">
        <v>445174</v>
      </c>
      <c r="C14" t="s">
        <v>90</v>
      </c>
      <c r="D14" t="s">
        <v>91</v>
      </c>
      <c r="E14" t="s">
        <v>44</v>
      </c>
      <c r="F14">
        <v>37660</v>
      </c>
      <c r="H14" s="16" t="str">
        <f t="shared" si="1"/>
        <v>Yes</v>
      </c>
      <c r="I14">
        <v>1</v>
      </c>
      <c r="J14">
        <v>1</v>
      </c>
      <c r="K14">
        <v>3</v>
      </c>
      <c r="L14">
        <v>2</v>
      </c>
      <c r="M14">
        <v>2</v>
      </c>
      <c r="N14" t="s">
        <v>92</v>
      </c>
      <c r="O14" s="1">
        <v>44197</v>
      </c>
    </row>
    <row r="15" spans="1:15" x14ac:dyDescent="0.3">
      <c r="A15" t="s">
        <v>60</v>
      </c>
      <c r="B15" s="14">
        <v>445184</v>
      </c>
      <c r="C15" t="s">
        <v>93</v>
      </c>
      <c r="D15" t="s">
        <v>54</v>
      </c>
      <c r="E15" t="s">
        <v>10</v>
      </c>
      <c r="F15">
        <v>37142</v>
      </c>
      <c r="H15" s="16" t="str">
        <f t="shared" si="1"/>
        <v>Yes</v>
      </c>
      <c r="I15">
        <v>1</v>
      </c>
      <c r="J15">
        <v>1</v>
      </c>
      <c r="K15">
        <v>2</v>
      </c>
      <c r="L15">
        <v>2</v>
      </c>
      <c r="M15">
        <v>2</v>
      </c>
      <c r="N15" t="s">
        <v>94</v>
      </c>
      <c r="O15" s="1">
        <v>44197</v>
      </c>
    </row>
    <row r="16" spans="1:15" x14ac:dyDescent="0.3">
      <c r="A16" t="s">
        <v>60</v>
      </c>
      <c r="B16" s="14">
        <v>445190</v>
      </c>
      <c r="C16" t="s">
        <v>95</v>
      </c>
      <c r="D16" t="s">
        <v>29</v>
      </c>
      <c r="E16" t="s">
        <v>44</v>
      </c>
      <c r="F16">
        <v>37620</v>
      </c>
      <c r="H16" s="16" t="str">
        <f t="shared" si="1"/>
        <v>Yes</v>
      </c>
      <c r="I16">
        <v>1</v>
      </c>
      <c r="J16">
        <v>1</v>
      </c>
      <c r="K16">
        <v>3</v>
      </c>
      <c r="L16">
        <v>2</v>
      </c>
      <c r="M16">
        <v>3</v>
      </c>
      <c r="N16" t="s">
        <v>96</v>
      </c>
      <c r="O16" s="1">
        <v>44197</v>
      </c>
    </row>
    <row r="17" spans="1:15" x14ac:dyDescent="0.3">
      <c r="A17" t="s">
        <v>60</v>
      </c>
      <c r="B17" s="14">
        <v>445197</v>
      </c>
      <c r="C17" t="s">
        <v>97</v>
      </c>
      <c r="D17" t="s">
        <v>56</v>
      </c>
      <c r="E17" t="s">
        <v>11</v>
      </c>
      <c r="F17">
        <v>38119</v>
      </c>
      <c r="H17" s="16" t="str">
        <f t="shared" si="1"/>
        <v>Yes</v>
      </c>
      <c r="I17">
        <v>1</v>
      </c>
      <c r="J17">
        <v>2</v>
      </c>
      <c r="K17">
        <v>4</v>
      </c>
      <c r="L17">
        <v>1</v>
      </c>
      <c r="M17">
        <v>1</v>
      </c>
      <c r="N17" t="s">
        <v>98</v>
      </c>
      <c r="O17" s="1">
        <v>44197</v>
      </c>
    </row>
    <row r="18" spans="1:15" x14ac:dyDescent="0.3">
      <c r="A18" t="s">
        <v>60</v>
      </c>
      <c r="B18" s="14">
        <v>445216</v>
      </c>
      <c r="C18" t="s">
        <v>99</v>
      </c>
      <c r="D18" t="s">
        <v>69</v>
      </c>
      <c r="E18" t="s">
        <v>33</v>
      </c>
      <c r="F18">
        <v>37110</v>
      </c>
      <c r="H18" s="16" t="str">
        <f t="shared" si="1"/>
        <v>Yes</v>
      </c>
      <c r="I18">
        <v>1</v>
      </c>
      <c r="J18">
        <v>1</v>
      </c>
      <c r="K18">
        <v>1</v>
      </c>
      <c r="L18">
        <v>2</v>
      </c>
      <c r="M18">
        <v>2</v>
      </c>
      <c r="N18" t="s">
        <v>100</v>
      </c>
      <c r="O18" s="1">
        <v>44197</v>
      </c>
    </row>
    <row r="19" spans="1:15" x14ac:dyDescent="0.3">
      <c r="A19" t="s">
        <v>60</v>
      </c>
      <c r="B19" s="14">
        <v>445235</v>
      </c>
      <c r="C19" t="s">
        <v>101</v>
      </c>
      <c r="D19" t="s">
        <v>24</v>
      </c>
      <c r="E19" t="s">
        <v>58</v>
      </c>
      <c r="F19">
        <v>37130</v>
      </c>
      <c r="H19" s="16" t="str">
        <f t="shared" si="1"/>
        <v>Yes</v>
      </c>
      <c r="I19">
        <v>1</v>
      </c>
      <c r="J19">
        <v>1</v>
      </c>
      <c r="K19">
        <v>3</v>
      </c>
      <c r="L19">
        <v>2</v>
      </c>
      <c r="M19">
        <v>2</v>
      </c>
      <c r="N19" t="s">
        <v>102</v>
      </c>
      <c r="O19" s="1">
        <v>44197</v>
      </c>
    </row>
    <row r="20" spans="1:15" x14ac:dyDescent="0.3">
      <c r="A20" t="s">
        <v>60</v>
      </c>
      <c r="B20" s="14">
        <v>445240</v>
      </c>
      <c r="C20" t="s">
        <v>103</v>
      </c>
      <c r="D20" t="s">
        <v>61</v>
      </c>
      <c r="E20" t="s">
        <v>32</v>
      </c>
      <c r="F20">
        <v>37405</v>
      </c>
      <c r="H20" s="16" t="str">
        <f t="shared" si="1"/>
        <v>Yes</v>
      </c>
      <c r="I20">
        <v>1</v>
      </c>
      <c r="J20">
        <v>1</v>
      </c>
      <c r="K20">
        <v>3</v>
      </c>
      <c r="N20" t="s">
        <v>104</v>
      </c>
      <c r="O20" s="1">
        <v>44197</v>
      </c>
    </row>
    <row r="21" spans="1:15" x14ac:dyDescent="0.3">
      <c r="A21" t="s">
        <v>60</v>
      </c>
      <c r="B21" s="14">
        <v>445242</v>
      </c>
      <c r="C21" t="s">
        <v>105</v>
      </c>
      <c r="D21" t="s">
        <v>106</v>
      </c>
      <c r="E21" t="s">
        <v>44</v>
      </c>
      <c r="F21">
        <v>37617</v>
      </c>
      <c r="H21" s="16" t="str">
        <f t="shared" si="1"/>
        <v>Yes</v>
      </c>
      <c r="I21">
        <v>1</v>
      </c>
      <c r="J21">
        <v>1</v>
      </c>
      <c r="K21">
        <v>2</v>
      </c>
      <c r="L21">
        <v>3</v>
      </c>
      <c r="M21">
        <v>3</v>
      </c>
      <c r="N21" t="s">
        <v>107</v>
      </c>
      <c r="O21" s="1">
        <v>44197</v>
      </c>
    </row>
    <row r="22" spans="1:15" x14ac:dyDescent="0.3">
      <c r="A22" t="s">
        <v>60</v>
      </c>
      <c r="B22" s="14">
        <v>445256</v>
      </c>
      <c r="C22" t="s">
        <v>108</v>
      </c>
      <c r="D22" t="s">
        <v>59</v>
      </c>
      <c r="E22" t="s">
        <v>109</v>
      </c>
      <c r="F22">
        <v>37074</v>
      </c>
      <c r="G22" t="s">
        <v>9</v>
      </c>
      <c r="H22" s="16" t="str">
        <f t="shared" si="1"/>
        <v>Yes</v>
      </c>
      <c r="I22">
        <v>1</v>
      </c>
      <c r="J22">
        <v>1</v>
      </c>
      <c r="K22">
        <v>1</v>
      </c>
      <c r="L22">
        <v>3</v>
      </c>
      <c r="M22">
        <v>4</v>
      </c>
      <c r="N22" t="s">
        <v>110</v>
      </c>
      <c r="O22" s="1">
        <v>44197</v>
      </c>
    </row>
    <row r="23" spans="1:15" x14ac:dyDescent="0.3">
      <c r="A23" t="s">
        <v>60</v>
      </c>
      <c r="B23" s="14">
        <v>445259</v>
      </c>
      <c r="C23" t="s">
        <v>111</v>
      </c>
      <c r="D23" t="s">
        <v>112</v>
      </c>
      <c r="E23" t="s">
        <v>49</v>
      </c>
      <c r="F23">
        <v>37769</v>
      </c>
      <c r="G23" t="s">
        <v>9</v>
      </c>
      <c r="H23" s="16" t="str">
        <f t="shared" si="1"/>
        <v>Yes</v>
      </c>
      <c r="I23">
        <v>1</v>
      </c>
      <c r="J23">
        <v>1</v>
      </c>
      <c r="K23">
        <v>3</v>
      </c>
      <c r="L23">
        <v>3</v>
      </c>
      <c r="M23">
        <v>3</v>
      </c>
      <c r="N23" t="s">
        <v>113</v>
      </c>
      <c r="O23" s="1">
        <v>44197</v>
      </c>
    </row>
    <row r="24" spans="1:15" x14ac:dyDescent="0.3">
      <c r="A24" t="s">
        <v>60</v>
      </c>
      <c r="B24" s="14">
        <v>445276</v>
      </c>
      <c r="C24" t="s">
        <v>114</v>
      </c>
      <c r="D24" t="s">
        <v>74</v>
      </c>
      <c r="E24" t="s">
        <v>51</v>
      </c>
      <c r="F24">
        <v>37766</v>
      </c>
      <c r="H24" s="16" t="str">
        <f t="shared" si="1"/>
        <v>Yes</v>
      </c>
      <c r="I24">
        <v>1</v>
      </c>
      <c r="J24">
        <v>1</v>
      </c>
      <c r="K24">
        <v>2</v>
      </c>
      <c r="L24">
        <v>2</v>
      </c>
      <c r="M24">
        <v>2</v>
      </c>
      <c r="N24" t="s">
        <v>115</v>
      </c>
      <c r="O24" s="1">
        <v>44197</v>
      </c>
    </row>
    <row r="25" spans="1:15" x14ac:dyDescent="0.3">
      <c r="A25" t="s">
        <v>60</v>
      </c>
      <c r="B25" s="14">
        <v>445281</v>
      </c>
      <c r="C25" t="s">
        <v>116</v>
      </c>
      <c r="D25" t="s">
        <v>117</v>
      </c>
      <c r="E25" t="s">
        <v>57</v>
      </c>
      <c r="F25">
        <v>37189</v>
      </c>
      <c r="H25" s="16" t="str">
        <f t="shared" ref="H25:H35" si="2">IF(I25=1,"Yes","No")</f>
        <v>Yes</v>
      </c>
      <c r="I25">
        <v>1</v>
      </c>
      <c r="J25">
        <v>1</v>
      </c>
      <c r="K25">
        <v>3</v>
      </c>
      <c r="L25">
        <v>3</v>
      </c>
      <c r="M25">
        <v>3</v>
      </c>
      <c r="N25" t="s">
        <v>118</v>
      </c>
      <c r="O25" s="1">
        <v>44197</v>
      </c>
    </row>
    <row r="26" spans="1:15" x14ac:dyDescent="0.3">
      <c r="A26" t="s">
        <v>60</v>
      </c>
      <c r="B26" s="14">
        <v>445284</v>
      </c>
      <c r="C26" t="s">
        <v>119</v>
      </c>
      <c r="D26" t="s">
        <v>120</v>
      </c>
      <c r="E26" t="s">
        <v>20</v>
      </c>
      <c r="F26">
        <v>37807</v>
      </c>
      <c r="H26" s="16" t="str">
        <f t="shared" si="2"/>
        <v>Yes</v>
      </c>
      <c r="I26">
        <v>1</v>
      </c>
      <c r="J26">
        <v>1</v>
      </c>
      <c r="K26">
        <v>3</v>
      </c>
      <c r="L26">
        <v>3</v>
      </c>
      <c r="M26">
        <v>3</v>
      </c>
      <c r="N26" t="s">
        <v>121</v>
      </c>
      <c r="O26" s="1">
        <v>44197</v>
      </c>
    </row>
    <row r="27" spans="1:15" x14ac:dyDescent="0.3">
      <c r="A27" t="s">
        <v>60</v>
      </c>
      <c r="B27" s="14">
        <v>445306</v>
      </c>
      <c r="C27" t="s">
        <v>122</v>
      </c>
      <c r="D27" t="s">
        <v>28</v>
      </c>
      <c r="E27" t="s">
        <v>48</v>
      </c>
      <c r="F27">
        <v>37148</v>
      </c>
      <c r="H27" s="16" t="str">
        <f t="shared" si="2"/>
        <v>Yes</v>
      </c>
      <c r="I27">
        <v>1</v>
      </c>
      <c r="J27">
        <v>1</v>
      </c>
      <c r="K27">
        <v>3</v>
      </c>
      <c r="L27">
        <v>3</v>
      </c>
      <c r="M27">
        <v>4</v>
      </c>
      <c r="N27" t="s">
        <v>123</v>
      </c>
      <c r="O27" s="1">
        <v>44197</v>
      </c>
    </row>
    <row r="28" spans="1:15" x14ac:dyDescent="0.3">
      <c r="A28" t="s">
        <v>60</v>
      </c>
      <c r="B28" s="14">
        <v>445310</v>
      </c>
      <c r="C28" t="s">
        <v>124</v>
      </c>
      <c r="D28" t="s">
        <v>125</v>
      </c>
      <c r="E28" t="s">
        <v>23</v>
      </c>
      <c r="F28">
        <v>37326</v>
      </c>
      <c r="G28" t="s">
        <v>9</v>
      </c>
      <c r="H28" s="16" t="str">
        <f t="shared" si="2"/>
        <v>Yes</v>
      </c>
      <c r="I28">
        <v>1</v>
      </c>
      <c r="J28">
        <v>1</v>
      </c>
      <c r="K28">
        <v>3</v>
      </c>
      <c r="L28">
        <v>3</v>
      </c>
      <c r="M28">
        <v>3</v>
      </c>
      <c r="N28" t="s">
        <v>126</v>
      </c>
      <c r="O28" s="1">
        <v>44197</v>
      </c>
    </row>
    <row r="29" spans="1:15" x14ac:dyDescent="0.3">
      <c r="A29" t="s">
        <v>60</v>
      </c>
      <c r="B29" s="14">
        <v>445316</v>
      </c>
      <c r="C29" t="s">
        <v>127</v>
      </c>
      <c r="D29" t="s">
        <v>128</v>
      </c>
      <c r="E29" t="s">
        <v>129</v>
      </c>
      <c r="F29">
        <v>37015</v>
      </c>
      <c r="H29" s="16" t="str">
        <f t="shared" si="2"/>
        <v>Yes</v>
      </c>
      <c r="I29">
        <v>1</v>
      </c>
      <c r="J29">
        <v>1</v>
      </c>
      <c r="K29">
        <v>3</v>
      </c>
      <c r="N29" t="s">
        <v>130</v>
      </c>
      <c r="O29" s="1">
        <v>44197</v>
      </c>
    </row>
    <row r="30" spans="1:15" x14ac:dyDescent="0.3">
      <c r="A30" t="s">
        <v>60</v>
      </c>
      <c r="B30" s="14">
        <v>445318</v>
      </c>
      <c r="C30" t="s">
        <v>131</v>
      </c>
      <c r="D30" t="s">
        <v>128</v>
      </c>
      <c r="E30" t="s">
        <v>129</v>
      </c>
      <c r="F30">
        <v>37015</v>
      </c>
      <c r="H30" s="16" t="str">
        <f t="shared" si="2"/>
        <v>Yes</v>
      </c>
      <c r="I30">
        <v>1</v>
      </c>
      <c r="J30">
        <v>2</v>
      </c>
      <c r="K30">
        <v>4</v>
      </c>
      <c r="L30">
        <v>1</v>
      </c>
      <c r="M30">
        <v>1</v>
      </c>
      <c r="N30" t="s">
        <v>132</v>
      </c>
      <c r="O30" s="1">
        <v>44197</v>
      </c>
    </row>
    <row r="31" spans="1:15" x14ac:dyDescent="0.3">
      <c r="A31" t="s">
        <v>60</v>
      </c>
      <c r="B31" s="14">
        <v>445331</v>
      </c>
      <c r="C31" t="s">
        <v>133</v>
      </c>
      <c r="D31" t="s">
        <v>56</v>
      </c>
      <c r="E31" t="s">
        <v>11</v>
      </c>
      <c r="F31">
        <v>38116</v>
      </c>
      <c r="G31" t="s">
        <v>9</v>
      </c>
      <c r="H31" s="16" t="str">
        <f t="shared" si="2"/>
        <v>Yes</v>
      </c>
      <c r="I31">
        <v>1</v>
      </c>
      <c r="J31">
        <v>1</v>
      </c>
      <c r="K31">
        <v>3</v>
      </c>
      <c r="L31">
        <v>2</v>
      </c>
      <c r="M31">
        <v>2</v>
      </c>
      <c r="N31" t="s">
        <v>134</v>
      </c>
      <c r="O31" s="1">
        <v>44197</v>
      </c>
    </row>
    <row r="32" spans="1:15" x14ac:dyDescent="0.3">
      <c r="A32" t="s">
        <v>60</v>
      </c>
      <c r="B32" s="14">
        <v>445333</v>
      </c>
      <c r="C32" t="s">
        <v>135</v>
      </c>
      <c r="D32" t="s">
        <v>50</v>
      </c>
      <c r="E32" t="s">
        <v>42</v>
      </c>
      <c r="F32">
        <v>38351</v>
      </c>
      <c r="G32" t="s">
        <v>9</v>
      </c>
      <c r="H32" s="16" t="str">
        <f t="shared" si="2"/>
        <v>Yes</v>
      </c>
      <c r="I32">
        <v>1</v>
      </c>
      <c r="J32">
        <v>1</v>
      </c>
      <c r="K32">
        <v>4</v>
      </c>
      <c r="L32">
        <v>3</v>
      </c>
      <c r="M32">
        <v>3</v>
      </c>
      <c r="N32" t="s">
        <v>136</v>
      </c>
      <c r="O32" s="1">
        <v>44197</v>
      </c>
    </row>
    <row r="33" spans="1:15" x14ac:dyDescent="0.3">
      <c r="A33" t="s">
        <v>60</v>
      </c>
      <c r="B33" s="14">
        <v>445339</v>
      </c>
      <c r="C33" t="s">
        <v>139</v>
      </c>
      <c r="D33" t="s">
        <v>46</v>
      </c>
      <c r="E33" t="s">
        <v>45</v>
      </c>
      <c r="F33">
        <v>38343</v>
      </c>
      <c r="G33" t="s">
        <v>12</v>
      </c>
      <c r="H33" s="16" t="str">
        <f t="shared" si="2"/>
        <v>No</v>
      </c>
      <c r="N33" t="s">
        <v>140</v>
      </c>
      <c r="O33" s="1">
        <v>44197</v>
      </c>
    </row>
    <row r="34" spans="1:15" x14ac:dyDescent="0.3">
      <c r="A34" t="s">
        <v>60</v>
      </c>
      <c r="B34" s="14">
        <v>445363</v>
      </c>
      <c r="C34" t="s">
        <v>141</v>
      </c>
      <c r="D34" t="s">
        <v>25</v>
      </c>
      <c r="E34" t="s">
        <v>31</v>
      </c>
      <c r="F34">
        <v>38574</v>
      </c>
      <c r="H34" s="16" t="str">
        <f t="shared" si="2"/>
        <v>Yes</v>
      </c>
      <c r="I34">
        <v>1</v>
      </c>
      <c r="J34">
        <v>1</v>
      </c>
      <c r="K34">
        <v>3</v>
      </c>
      <c r="L34">
        <v>2</v>
      </c>
      <c r="M34">
        <v>2</v>
      </c>
      <c r="N34" t="s">
        <v>142</v>
      </c>
      <c r="O34" s="1">
        <v>44197</v>
      </c>
    </row>
    <row r="35" spans="1:15" x14ac:dyDescent="0.3">
      <c r="A35" t="s">
        <v>60</v>
      </c>
      <c r="B35" s="14">
        <v>445390</v>
      </c>
      <c r="C35" t="s">
        <v>143</v>
      </c>
      <c r="D35" t="s">
        <v>144</v>
      </c>
      <c r="E35" t="s">
        <v>145</v>
      </c>
      <c r="F35">
        <v>38549</v>
      </c>
      <c r="H35" s="16" t="str">
        <f t="shared" si="2"/>
        <v>Yes</v>
      </c>
      <c r="I35">
        <v>1</v>
      </c>
      <c r="J35">
        <v>1</v>
      </c>
      <c r="K35">
        <v>4</v>
      </c>
      <c r="L35">
        <v>2</v>
      </c>
      <c r="M35">
        <v>2</v>
      </c>
      <c r="N35" t="s">
        <v>146</v>
      </c>
      <c r="O35" s="1">
        <v>44197</v>
      </c>
    </row>
    <row r="36" spans="1:15" x14ac:dyDescent="0.3">
      <c r="A36" t="s">
        <v>60</v>
      </c>
      <c r="B36" s="14">
        <v>445393</v>
      </c>
      <c r="C36" t="s">
        <v>147</v>
      </c>
      <c r="D36" t="s">
        <v>148</v>
      </c>
      <c r="E36" t="s">
        <v>37</v>
      </c>
      <c r="F36">
        <v>37356</v>
      </c>
      <c r="H36" s="16" t="str">
        <f t="shared" ref="H36:H42" si="3">IF(I36=1,"Yes","No")</f>
        <v>Yes</v>
      </c>
      <c r="I36">
        <v>1</v>
      </c>
      <c r="J36">
        <v>2</v>
      </c>
      <c r="K36">
        <v>4</v>
      </c>
      <c r="L36">
        <v>1</v>
      </c>
      <c r="M36">
        <v>1</v>
      </c>
      <c r="N36" t="s">
        <v>149</v>
      </c>
      <c r="O36" s="1">
        <v>44197</v>
      </c>
    </row>
    <row r="37" spans="1:15" x14ac:dyDescent="0.3">
      <c r="A37" t="s">
        <v>60</v>
      </c>
      <c r="B37" s="14">
        <v>445397</v>
      </c>
      <c r="C37" t="s">
        <v>150</v>
      </c>
      <c r="D37" t="s">
        <v>151</v>
      </c>
      <c r="E37" t="s">
        <v>152</v>
      </c>
      <c r="F37">
        <v>38310</v>
      </c>
      <c r="H37" s="16" t="str">
        <f t="shared" si="3"/>
        <v>Yes</v>
      </c>
      <c r="I37">
        <v>1</v>
      </c>
      <c r="J37">
        <v>1</v>
      </c>
      <c r="K37">
        <v>3</v>
      </c>
      <c r="L37">
        <v>2</v>
      </c>
      <c r="M37">
        <v>2</v>
      </c>
      <c r="N37" t="s">
        <v>153</v>
      </c>
      <c r="O37" s="1">
        <v>44197</v>
      </c>
    </row>
    <row r="38" spans="1:15" x14ac:dyDescent="0.3">
      <c r="A38" t="s">
        <v>60</v>
      </c>
      <c r="B38" s="14">
        <v>445439</v>
      </c>
      <c r="C38" t="s">
        <v>154</v>
      </c>
      <c r="D38" t="s">
        <v>155</v>
      </c>
      <c r="E38" t="s">
        <v>47</v>
      </c>
      <c r="F38">
        <v>37122</v>
      </c>
      <c r="G38" t="s">
        <v>9</v>
      </c>
      <c r="H38" s="16" t="str">
        <f t="shared" si="3"/>
        <v>Yes</v>
      </c>
      <c r="I38">
        <v>1</v>
      </c>
      <c r="J38">
        <v>1</v>
      </c>
      <c r="K38">
        <v>3</v>
      </c>
      <c r="L38">
        <v>3</v>
      </c>
      <c r="M38">
        <v>3</v>
      </c>
      <c r="N38" t="s">
        <v>156</v>
      </c>
      <c r="O38" s="1">
        <v>44197</v>
      </c>
    </row>
    <row r="39" spans="1:15" x14ac:dyDescent="0.3">
      <c r="A39" t="s">
        <v>60</v>
      </c>
      <c r="B39" s="14">
        <v>445440</v>
      </c>
      <c r="C39" t="s">
        <v>157</v>
      </c>
      <c r="D39" t="s">
        <v>158</v>
      </c>
      <c r="E39" t="s">
        <v>13</v>
      </c>
      <c r="F39">
        <v>38036</v>
      </c>
      <c r="H39" s="16" t="str">
        <f t="shared" si="3"/>
        <v>Yes</v>
      </c>
      <c r="I39">
        <v>1</v>
      </c>
      <c r="J39">
        <v>1</v>
      </c>
      <c r="K39">
        <v>3</v>
      </c>
      <c r="L39">
        <v>2</v>
      </c>
      <c r="M39">
        <v>2</v>
      </c>
      <c r="N39" t="s">
        <v>159</v>
      </c>
      <c r="O39" s="1">
        <v>44197</v>
      </c>
    </row>
    <row r="40" spans="1:15" x14ac:dyDescent="0.3">
      <c r="A40" t="s">
        <v>60</v>
      </c>
      <c r="B40" s="14">
        <v>445460</v>
      </c>
      <c r="C40" t="s">
        <v>160</v>
      </c>
      <c r="D40" t="s">
        <v>161</v>
      </c>
      <c r="E40" t="s">
        <v>57</v>
      </c>
      <c r="F40">
        <v>37072</v>
      </c>
      <c r="H40" s="16" t="str">
        <f t="shared" si="3"/>
        <v>Yes</v>
      </c>
      <c r="I40">
        <v>1</v>
      </c>
      <c r="J40">
        <v>1</v>
      </c>
      <c r="K40">
        <v>2</v>
      </c>
      <c r="L40">
        <v>2</v>
      </c>
      <c r="M40">
        <v>2</v>
      </c>
      <c r="N40" t="s">
        <v>162</v>
      </c>
      <c r="O40" s="1">
        <v>44197</v>
      </c>
    </row>
    <row r="41" spans="1:15" x14ac:dyDescent="0.3">
      <c r="A41" t="s">
        <v>60</v>
      </c>
      <c r="B41" s="14">
        <v>445462</v>
      </c>
      <c r="C41" t="s">
        <v>163</v>
      </c>
      <c r="D41" t="s">
        <v>22</v>
      </c>
      <c r="E41" t="s">
        <v>17</v>
      </c>
      <c r="F41">
        <v>38242</v>
      </c>
      <c r="H41" s="16" t="str">
        <f t="shared" si="3"/>
        <v>Yes</v>
      </c>
      <c r="I41">
        <v>1</v>
      </c>
      <c r="J41">
        <v>1</v>
      </c>
      <c r="K41">
        <v>3</v>
      </c>
      <c r="L41">
        <v>3</v>
      </c>
      <c r="M41">
        <v>3</v>
      </c>
      <c r="N41" t="s">
        <v>164</v>
      </c>
      <c r="O41" s="1">
        <v>44197</v>
      </c>
    </row>
    <row r="42" spans="1:15" x14ac:dyDescent="0.3">
      <c r="A42" t="s">
        <v>60</v>
      </c>
      <c r="B42" s="14">
        <v>445465</v>
      </c>
      <c r="C42" t="s">
        <v>165</v>
      </c>
      <c r="D42" t="s">
        <v>39</v>
      </c>
      <c r="E42" t="s">
        <v>64</v>
      </c>
      <c r="F42">
        <v>38401</v>
      </c>
      <c r="H42" s="16" t="str">
        <f t="shared" si="3"/>
        <v>Yes</v>
      </c>
      <c r="I42">
        <v>1</v>
      </c>
      <c r="J42">
        <v>1</v>
      </c>
      <c r="K42">
        <v>1</v>
      </c>
      <c r="L42">
        <v>1</v>
      </c>
      <c r="M42">
        <v>1</v>
      </c>
      <c r="N42" t="s">
        <v>166</v>
      </c>
      <c r="O42" s="1">
        <v>44197</v>
      </c>
    </row>
    <row r="43" spans="1:15" x14ac:dyDescent="0.3">
      <c r="A43" t="s">
        <v>60</v>
      </c>
      <c r="B43" s="14">
        <v>445480</v>
      </c>
      <c r="C43" t="s">
        <v>167</v>
      </c>
      <c r="D43" t="s">
        <v>27</v>
      </c>
      <c r="E43" t="s">
        <v>52</v>
      </c>
      <c r="F43">
        <v>37172</v>
      </c>
      <c r="H43" s="16" t="str">
        <f t="shared" ref="H43:H48" si="4">IF(I43=1,"Yes","No")</f>
        <v>Yes</v>
      </c>
      <c r="I43">
        <v>1</v>
      </c>
      <c r="J43">
        <v>1</v>
      </c>
      <c r="K43">
        <v>3</v>
      </c>
      <c r="L43">
        <v>3</v>
      </c>
      <c r="M43">
        <v>2</v>
      </c>
      <c r="N43" t="s">
        <v>168</v>
      </c>
      <c r="O43" s="1">
        <v>44197</v>
      </c>
    </row>
    <row r="44" spans="1:15" x14ac:dyDescent="0.3">
      <c r="A44" t="s">
        <v>60</v>
      </c>
      <c r="B44" s="14">
        <v>445491</v>
      </c>
      <c r="C44" t="s">
        <v>169</v>
      </c>
      <c r="D44" t="s">
        <v>55</v>
      </c>
      <c r="E44" t="s">
        <v>57</v>
      </c>
      <c r="F44">
        <v>37076</v>
      </c>
      <c r="H44" s="16" t="str">
        <f t="shared" si="4"/>
        <v>Yes</v>
      </c>
      <c r="I44">
        <v>1</v>
      </c>
      <c r="J44">
        <v>1</v>
      </c>
      <c r="K44">
        <v>3</v>
      </c>
      <c r="L44">
        <v>1</v>
      </c>
      <c r="M44">
        <v>1</v>
      </c>
      <c r="N44" t="s">
        <v>170</v>
      </c>
      <c r="O44" s="1">
        <v>44197</v>
      </c>
    </row>
    <row r="45" spans="1:15" x14ac:dyDescent="0.3">
      <c r="A45" t="s">
        <v>60</v>
      </c>
      <c r="B45" s="14">
        <v>445495</v>
      </c>
      <c r="C45" t="s">
        <v>171</v>
      </c>
      <c r="D45" t="s">
        <v>172</v>
      </c>
      <c r="E45" t="s">
        <v>11</v>
      </c>
      <c r="F45">
        <v>38017</v>
      </c>
      <c r="H45" s="16" t="str">
        <f t="shared" si="4"/>
        <v>Yes</v>
      </c>
      <c r="I45">
        <v>1</v>
      </c>
      <c r="J45">
        <v>1</v>
      </c>
      <c r="K45">
        <v>1</v>
      </c>
      <c r="L45">
        <v>2</v>
      </c>
      <c r="M45">
        <v>2</v>
      </c>
      <c r="N45" t="s">
        <v>173</v>
      </c>
      <c r="O45" s="1">
        <v>44197</v>
      </c>
    </row>
    <row r="46" spans="1:15" x14ac:dyDescent="0.3">
      <c r="A46" t="s">
        <v>60</v>
      </c>
      <c r="B46" s="14">
        <v>445497</v>
      </c>
      <c r="C46" t="s">
        <v>174</v>
      </c>
      <c r="D46" t="s">
        <v>137</v>
      </c>
      <c r="E46" t="s">
        <v>138</v>
      </c>
      <c r="F46">
        <v>38024</v>
      </c>
      <c r="G46" t="s">
        <v>9</v>
      </c>
      <c r="H46" s="16" t="str">
        <f t="shared" si="4"/>
        <v>Yes</v>
      </c>
      <c r="I46">
        <v>1</v>
      </c>
      <c r="J46">
        <v>1</v>
      </c>
      <c r="K46">
        <v>1</v>
      </c>
      <c r="L46">
        <v>2</v>
      </c>
      <c r="M46">
        <v>2</v>
      </c>
      <c r="N46" t="s">
        <v>175</v>
      </c>
      <c r="O46" s="1">
        <v>44197</v>
      </c>
    </row>
    <row r="47" spans="1:15" x14ac:dyDescent="0.3">
      <c r="A47" t="s">
        <v>60</v>
      </c>
      <c r="B47" s="14">
        <v>445512</v>
      </c>
      <c r="C47" t="s">
        <v>176</v>
      </c>
      <c r="D47" t="s">
        <v>19</v>
      </c>
      <c r="E47" t="s">
        <v>57</v>
      </c>
      <c r="F47">
        <v>37203</v>
      </c>
      <c r="H47" s="16" t="str">
        <f t="shared" si="4"/>
        <v>Yes</v>
      </c>
      <c r="I47">
        <v>1</v>
      </c>
      <c r="J47">
        <v>1</v>
      </c>
      <c r="K47">
        <v>4</v>
      </c>
      <c r="L47">
        <v>2</v>
      </c>
      <c r="M47">
        <v>2</v>
      </c>
      <c r="N47" t="s">
        <v>177</v>
      </c>
      <c r="O47" s="1">
        <v>44197</v>
      </c>
    </row>
    <row r="48" spans="1:15" x14ac:dyDescent="0.3">
      <c r="A48" t="s">
        <v>60</v>
      </c>
      <c r="B48" s="14">
        <v>445518</v>
      </c>
      <c r="C48" t="s">
        <v>178</v>
      </c>
      <c r="D48" t="s">
        <v>34</v>
      </c>
      <c r="E48" t="s">
        <v>35</v>
      </c>
      <c r="F48">
        <v>38485</v>
      </c>
      <c r="H48" s="16" t="str">
        <f t="shared" si="4"/>
        <v>Yes</v>
      </c>
      <c r="I48">
        <v>1</v>
      </c>
      <c r="J48">
        <v>1</v>
      </c>
      <c r="K48">
        <v>3</v>
      </c>
      <c r="L48">
        <v>3</v>
      </c>
      <c r="M48">
        <v>3</v>
      </c>
      <c r="N48" t="s">
        <v>179</v>
      </c>
      <c r="O48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RowHeight="14.4" x14ac:dyDescent="0.3"/>
  <cols>
    <col min="1" max="1" width="4.3984375" style="3" customWidth="1"/>
    <col min="2" max="19" width="8.796875" style="3"/>
    <col min="20" max="20" width="11.69921875" style="3" customWidth="1"/>
    <col min="21" max="16384" width="8.796875" style="3"/>
  </cols>
  <sheetData>
    <row r="1" spans="2:20" ht="15" thickBot="1" x14ac:dyDescent="0.35"/>
    <row r="2" spans="2:20" x14ac:dyDescent="0.3">
      <c r="B2" s="4" t="s">
        <v>188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187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189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190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191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192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2021-02-12T20:22:22Z</dcterms:modified>
</cp:coreProperties>
</file>