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old\Desktop\LTCCC\Data\Provider Info Feb. 2021\One-star &amp; SFFs\"/>
    </mc:Choice>
  </mc:AlternateContent>
  <xr:revisionPtr revIDLastSave="0" documentId="13_ncr:1_{F42D9260-D60B-49F0-8898-ED0CABD992F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One-Star, SFF, SFF Candidates" sheetId="1" r:id="rId1"/>
    <sheet name="Note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</calcChain>
</file>

<file path=xl/sharedStrings.xml><?xml version="1.0" encoding="utf-8"?>
<sst xmlns="http://schemas.openxmlformats.org/spreadsheetml/2006/main" count="182" uniqueCount="129">
  <si>
    <t>Provider Name</t>
  </si>
  <si>
    <t>Overall Rating</t>
  </si>
  <si>
    <t>Health Inspection Rating</t>
  </si>
  <si>
    <t>QM Rating</t>
  </si>
  <si>
    <t>Staffing Rating</t>
  </si>
  <si>
    <t>RN Staffing Rating</t>
  </si>
  <si>
    <t>Location</t>
  </si>
  <si>
    <t>Processing Date</t>
  </si>
  <si>
    <t>SFF Candidate</t>
  </si>
  <si>
    <t>FLORENCE</t>
  </si>
  <si>
    <t>Sumter</t>
  </si>
  <si>
    <t>SFF</t>
  </si>
  <si>
    <t>GREENVILLE</t>
  </si>
  <si>
    <t>CAMDEN</t>
  </si>
  <si>
    <t>CONWAY</t>
  </si>
  <si>
    <t>LAKE CITY</t>
  </si>
  <si>
    <t>LANCASTER</t>
  </si>
  <si>
    <t>GEORGETOWN</t>
  </si>
  <si>
    <t>WILLISTON</t>
  </si>
  <si>
    <t>Oconee</t>
  </si>
  <si>
    <t>SUMMERVILLE</t>
  </si>
  <si>
    <t>Richland</t>
  </si>
  <si>
    <t>COLUMBIA</t>
  </si>
  <si>
    <t>ANDERSON</t>
  </si>
  <si>
    <t>INMAN</t>
  </si>
  <si>
    <t>SENECA</t>
  </si>
  <si>
    <t>Anderson</t>
  </si>
  <si>
    <t>LEXINGTON</t>
  </si>
  <si>
    <t>Dorchester</t>
  </si>
  <si>
    <t>RIDGELAND</t>
  </si>
  <si>
    <t>Lancaster</t>
  </si>
  <si>
    <t>Beaufort</t>
  </si>
  <si>
    <t>SC</t>
  </si>
  <si>
    <t>Greenville</t>
  </si>
  <si>
    <t>FAITH HEALTHCARE CENTER</t>
  </si>
  <si>
    <t>Florence</t>
  </si>
  <si>
    <t>617 WEST MARION STREET,FLORENCE,SC,29501</t>
  </si>
  <si>
    <t>Spartanburg</t>
  </si>
  <si>
    <t>MAGNOLIA MANOR - INMAN</t>
  </si>
  <si>
    <t>63 BLACKSTOCK ROAD,INMAN,SC,29349</t>
  </si>
  <si>
    <t>CONDOR HEALTH ANDERSON</t>
  </si>
  <si>
    <t>611 EAST HAMPTON STREET,ANDERSON,SC,29624</t>
  </si>
  <si>
    <t>BLUE RIDGE IN GEORGETOWN</t>
  </si>
  <si>
    <t>Georgetown</t>
  </si>
  <si>
    <t>2715 SOUTH ISLAND ROAD,GEORGETOWN,SC,29440</t>
  </si>
  <si>
    <t>MYRTLE BEACH</t>
  </si>
  <si>
    <t>Horry</t>
  </si>
  <si>
    <t>Kershaw</t>
  </si>
  <si>
    <t>Charleston</t>
  </si>
  <si>
    <t>MAGNOLIA MANOR - GREENVILLE</t>
  </si>
  <si>
    <t>411 ANSEL ST,GREENVILLE,SC,29601</t>
  </si>
  <si>
    <t>Barnwell</t>
  </si>
  <si>
    <t>POINSETT REHABILITATION AND HEALTHCARE CENTER</t>
  </si>
  <si>
    <t>8 NORTH TEXAS AVENUE,GREENVILLE,SC,29611</t>
  </si>
  <si>
    <t>Lexington</t>
  </si>
  <si>
    <t>SUMTER</t>
  </si>
  <si>
    <t>Williamsburg</t>
  </si>
  <si>
    <t>COMMANDER NURSING CENTER</t>
  </si>
  <si>
    <t>4438 PAMPLICO HIGHWAY,FLORENCE,SC,29505</t>
  </si>
  <si>
    <t>CONWAY MANOR</t>
  </si>
  <si>
    <t>3300 4TH AVENUE,CONWAY,SC,29527</t>
  </si>
  <si>
    <t>INMAN HEALTHCARE</t>
  </si>
  <si>
    <t>51 N MAIN ST,INMAN,SC,29349</t>
  </si>
  <si>
    <t>BRIAN CENTER NURSING CARE - ST ANDREWS</t>
  </si>
  <si>
    <t>3514 SIDNEY ROAD,COLUMBIA,SC,29210</t>
  </si>
  <si>
    <t>RIDGELAND NURSING CENTER INC</t>
  </si>
  <si>
    <t>1516 GRAYS HIGHWAY,RIDGELAND,SC,29936</t>
  </si>
  <si>
    <t>SENECA HEALTH &amp; REHABILITATION CENTER</t>
  </si>
  <si>
    <t>140 TOKEENA RD,SENECA,SC,29678</t>
  </si>
  <si>
    <t>PRUITTHEALTH-MONCKS CORNER</t>
  </si>
  <si>
    <t>MONCKS CORNER</t>
  </si>
  <si>
    <t>Berkeley</t>
  </si>
  <si>
    <t>505 SOUTH LIVE OAK DRIVE,MONCKS CORNER,SC,29461</t>
  </si>
  <si>
    <t>ST GEORGE HEALTHCARE CENTER</t>
  </si>
  <si>
    <t>SAINT GEORGE</t>
  </si>
  <si>
    <t>905 DUKE STREET,SAINT GEORGE,SC,29477</t>
  </si>
  <si>
    <t>LANCASTER CONVALESCENT CENTER</t>
  </si>
  <si>
    <t>2044 PAGELAND HWY,LANCASTER,SC,29720</t>
  </si>
  <si>
    <t>SPRINGDALE HEALTHCARE CENTER</t>
  </si>
  <si>
    <t>146 BATTLESHIP ROAD,CAMDEN,SC,29020</t>
  </si>
  <si>
    <t>MAGNOLIA MANOR- COLUMBIA</t>
  </si>
  <si>
    <t>1007 N KING ST,COLUMBIA,SC,29223</t>
  </si>
  <si>
    <t>HEARTLAND HEALTH AND REHABILITATION CARE CENTER-HA</t>
  </si>
  <si>
    <t>HANAHAN</t>
  </si>
  <si>
    <t>1800 EAGLE LANDING BLVD,HANAHAN,SC,29406</t>
  </si>
  <si>
    <t>THE RIDGE REHABILITATION AND HEALTHCARE CENTER, LL</t>
  </si>
  <si>
    <t>EDGEFIELD</t>
  </si>
  <si>
    <t>Edgefield</t>
  </si>
  <si>
    <t>226 WA REEL DRIVE,EDGEFIELD,SC,29824</t>
  </si>
  <si>
    <t>PRINCE GEORGE HEALTHCARE CENTER</t>
  </si>
  <si>
    <t>901 MAPLE STREET,GEORGETOWN,SC,29440</t>
  </si>
  <si>
    <t>WILLISTON HEALTHCARE AND REHAB LLC</t>
  </si>
  <si>
    <t>5721 SPRINGFIELD HWY,WILLISTON,SC,29853</t>
  </si>
  <si>
    <t>LAKE EMORY POST ACUTE CARE</t>
  </si>
  <si>
    <t>59 BLACKSTOCK ROAD,INMAN,SC,29349</t>
  </si>
  <si>
    <t>DR RONALD E MCNAIR NURSING &amp; REHABILITATION CENTER</t>
  </si>
  <si>
    <t>56 GENESIS DRIVE,LAKE CITY,SC,29560</t>
  </si>
  <si>
    <t>BLUE RIDGE OF SUMTER</t>
  </si>
  <si>
    <t>1761 PINEWOOD ROAD,SUMTER,SC,29154</t>
  </si>
  <si>
    <t>PRUITTHEALTH- ESTILL</t>
  </si>
  <si>
    <t>ESTILL</t>
  </si>
  <si>
    <t>Hampton</t>
  </si>
  <si>
    <t>252 LIBERTY STREET SOUTH,ESTILL,SC,29918</t>
  </si>
  <si>
    <t>GOLDEN AGE INMAN</t>
  </si>
  <si>
    <t>82 N MAIN STREET,INMAN,SC,29349</t>
  </si>
  <si>
    <t>IVA REHABILITATION AND HEALTHCARE CENTER</t>
  </si>
  <si>
    <t>IVA</t>
  </si>
  <si>
    <t>406 WEST BROAD STREET,IVA,SC,29655</t>
  </si>
  <si>
    <t>L.M.C.- EXTENDED CARE</t>
  </si>
  <si>
    <t>815 OLD CHEROKEE ROAD,LEXINGTON,SC,29072</t>
  </si>
  <si>
    <t>HALLMARK HEALTHCARE CENTER</t>
  </si>
  <si>
    <t>255 MIDLAND PARKWAY,SUMMERVILLE,SC,29485</t>
  </si>
  <si>
    <t>LIFE CARE CENTER OF COLUMBIA</t>
  </si>
  <si>
    <t>2514 FARAWAY DRIVE,COLUMBIA,SC,29223</t>
  </si>
  <si>
    <t>THE RETREAT AT BRIGHTWATER</t>
  </si>
  <si>
    <t>171 BRIGHTWATER DRIVE,MYRTLE BEACH,SC,29579</t>
  </si>
  <si>
    <t>County</t>
  </si>
  <si>
    <t>Zip Code</t>
  </si>
  <si>
    <t>State</t>
  </si>
  <si>
    <t>City</t>
  </si>
  <si>
    <t>Provider Number</t>
  </si>
  <si>
    <t>Special Focus Facility Status (see Notes tab for info on SFFs)</t>
  </si>
  <si>
    <t>One-Star</t>
  </si>
  <si>
    <r>
      <rPr>
        <b/>
        <sz val="11"/>
        <color theme="1"/>
        <rFont val="Calibri"/>
        <family val="2"/>
        <scheme val="minor"/>
      </rPr>
      <t>Special Focus Facilities (SFFs)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SFF Candidates</t>
    </r>
    <r>
      <rPr>
        <sz val="11"/>
        <color theme="1"/>
        <rFont val="Calibri"/>
        <family val="2"/>
        <scheme val="minor"/>
      </rPr>
      <t xml:space="preserve"> are nursing homes that have a history of serious quality issues or are included in a special program to stimulate improvements in their quality of care.</t>
    </r>
  </si>
  <si>
    <r>
      <rPr>
        <b/>
        <sz val="11"/>
        <color theme="1"/>
        <rFont val="Calibri"/>
        <family val="2"/>
        <scheme val="minor"/>
      </rPr>
      <t>Data downloaded February 1, 2021</t>
    </r>
    <r>
      <rPr>
        <sz val="11"/>
        <color theme="1"/>
        <rFont val="Calibri"/>
        <family val="2"/>
        <scheme val="minor"/>
      </rPr>
      <t>, from data.medicare.gov (https://data.cms.gov/provider-data/dataset/4pq5-n9py).</t>
    </r>
  </si>
  <si>
    <r>
      <rPr>
        <b/>
        <sz val="11"/>
        <color theme="1"/>
        <rFont val="Calibri"/>
        <family val="2"/>
        <scheme val="minor"/>
      </rPr>
      <t>Ratings are not assigned to SFFs and facilities with insufficient data</t>
    </r>
    <r>
      <rPr>
        <sz val="11"/>
        <color theme="1"/>
        <rFont val="Calibri"/>
        <family val="2"/>
        <scheme val="minor"/>
      </rPr>
      <t xml:space="preserve"> to determine a health inspection rating.</t>
    </r>
  </si>
  <si>
    <r>
      <rPr>
        <b/>
        <sz val="11"/>
        <color theme="1"/>
        <rFont val="Calibri"/>
        <family val="2"/>
        <scheme val="minor"/>
      </rPr>
      <t>"One-Star" facilities</t>
    </r>
    <r>
      <rPr>
        <sz val="11"/>
        <color theme="1"/>
        <rFont val="Calibri"/>
        <family val="2"/>
        <scheme val="minor"/>
      </rPr>
      <t xml:space="preserve"> are nursing homes that are assigned a one-star overall rating.</t>
    </r>
  </si>
  <si>
    <r>
      <rPr>
        <b/>
        <sz val="11"/>
        <color theme="1"/>
        <rFont val="Calibri"/>
        <family val="2"/>
        <scheme val="minor"/>
      </rPr>
      <t>Measures based on outcomes from state health inspections</t>
    </r>
    <r>
      <rPr>
        <sz val="11"/>
        <color theme="1"/>
        <rFont val="Calibri"/>
        <family val="2"/>
        <scheme val="minor"/>
      </rPr>
      <t xml:space="preserve"> are based on the most recent 36 months of complaint investigations.</t>
    </r>
  </si>
  <si>
    <r>
      <rPr>
        <b/>
        <sz val="11"/>
        <color theme="1"/>
        <rFont val="Calibri"/>
        <family val="2"/>
        <scheme val="minor"/>
      </rPr>
      <t>More information is available in the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Centers for Medicare &amp; Medicaid Services Technical Users Guide</t>
    </r>
    <r>
      <rPr>
        <sz val="11"/>
        <color theme="1"/>
        <rFont val="Calibri"/>
        <family val="2"/>
        <scheme val="minor"/>
      </rPr>
      <t>: https://www.cms.gov/Medicare/Provider-Enrollment-and-Certification/CertificationandComplianc/downloads/usersguide.pdf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</si>
</sst>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</cellStyleXfs>
  <cellXfs count="17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2" fillId="0" borderId="0" xfId="42"/>
    <xf numFmtId="0" fontId="2" fillId="0" borderId="10" xfId="42" applyBorder="1"/>
    <xf numFmtId="0" fontId="2" fillId="0" borderId="11" xfId="42" applyBorder="1"/>
    <xf numFmtId="0" fontId="2" fillId="0" borderId="12" xfId="42" applyBorder="1"/>
    <xf numFmtId="0" fontId="2" fillId="0" borderId="13" xfId="42" applyBorder="1"/>
    <xf numFmtId="0" fontId="2" fillId="0" borderId="0" xfId="42" applyBorder="1"/>
    <xf numFmtId="0" fontId="2" fillId="0" borderId="14" xfId="42" applyBorder="1"/>
    <xf numFmtId="0" fontId="2" fillId="0" borderId="15" xfId="42" applyBorder="1"/>
    <xf numFmtId="0" fontId="2" fillId="0" borderId="16" xfId="42" applyBorder="1"/>
    <xf numFmtId="0" fontId="2" fillId="0" borderId="17" xfId="42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16FFF172-A48A-47DC-BC52-2091DFDF394C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numFmt numFmtId="164" formatCode="m/d/yy"/>
    </dxf>
    <dxf>
      <numFmt numFmtId="0" formatCode="General"/>
      <fill>
        <patternFill patternType="none">
          <fgColor indexed="64"/>
          <bgColor auto="1"/>
        </patternFill>
      </fill>
    </dxf>
    <dxf>
      <alignment horizontal="left" vertical="bottom" textRotation="0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O32" totalsRowShown="0" headerRowDxfId="3">
  <autoFilter ref="A1:O32" xr:uid="{00000000-0009-0000-0100-000001000000}"/>
  <sortState xmlns:xlrd2="http://schemas.microsoft.com/office/spreadsheetml/2017/richdata2" ref="B2:O32">
    <sortCondition ref="B1:B32"/>
  </sortState>
  <tableColumns count="15">
    <tableColumn id="5" xr3:uid="{00000000-0010-0000-0000-000005000000}" name="State"/>
    <tableColumn id="1" xr3:uid="{00000000-0010-0000-0000-000001000000}" name="Provider Number" dataDxfId="2"/>
    <tableColumn id="2" xr3:uid="{00000000-0010-0000-0000-000002000000}" name="Provider Name"/>
    <tableColumn id="4" xr3:uid="{00000000-0010-0000-0000-000004000000}" name="City"/>
    <tableColumn id="9" xr3:uid="{00000000-0010-0000-0000-000009000000}" name="County"/>
    <tableColumn id="6" xr3:uid="{00000000-0010-0000-0000-000006000000}" name="Zip Code"/>
    <tableColumn id="19" xr3:uid="{00000000-0010-0000-0000-000013000000}" name="Special Focus Facility Status (see Notes tab for info on SFFs)"/>
    <tableColumn id="7" xr3:uid="{0EA4D072-6B53-433F-9A6B-88F554783499}" name="One-Star" dataDxfId="1">
      <calculatedColumnFormula>IF(I2=1,"Yes","No")</calculatedColumnFormula>
    </tableColumn>
    <tableColumn id="25" xr3:uid="{00000000-0010-0000-0000-000019000000}" name="Overall Rating"/>
    <tableColumn id="27" xr3:uid="{00000000-0010-0000-0000-00001B000000}" name="Health Inspection Rating"/>
    <tableColumn id="29" xr3:uid="{00000000-0010-0000-0000-00001D000000}" name="QM Rating"/>
    <tableColumn id="35" xr3:uid="{00000000-0010-0000-0000-000023000000}" name="Staffing Rating"/>
    <tableColumn id="37" xr3:uid="{00000000-0010-0000-0000-000025000000}" name="RN Staffing Rating"/>
    <tableColumn id="87" xr3:uid="{00000000-0010-0000-0000-000057000000}" name="Location"/>
    <tableColumn id="88" xr3:uid="{00000000-0010-0000-0000-000058000000}" name="Processing Dat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9.69921875" defaultRowHeight="15.6" x14ac:dyDescent="0.3"/>
  <cols>
    <col min="1" max="1" width="7.19921875" bestFit="1" customWidth="1"/>
    <col min="2" max="2" width="9.69921875" style="14"/>
    <col min="3" max="3" width="55.69921875" bestFit="1" customWidth="1"/>
    <col min="7" max="7" width="13" customWidth="1"/>
    <col min="8" max="8" width="9.69921875" style="16"/>
  </cols>
  <sheetData>
    <row r="1" spans="1:15" s="2" customFormat="1" ht="108" customHeight="1" x14ac:dyDescent="0.3">
      <c r="A1" s="2" t="s">
        <v>118</v>
      </c>
      <c r="B1" s="13" t="s">
        <v>120</v>
      </c>
      <c r="C1" s="2" t="s">
        <v>0</v>
      </c>
      <c r="D1" s="2" t="s">
        <v>119</v>
      </c>
      <c r="E1" s="2" t="s">
        <v>116</v>
      </c>
      <c r="F1" s="2" t="s">
        <v>117</v>
      </c>
      <c r="G1" s="2" t="s">
        <v>121</v>
      </c>
      <c r="H1" s="15" t="s">
        <v>122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5</v>
      </c>
      <c r="N1" s="2" t="s">
        <v>6</v>
      </c>
      <c r="O1" s="2" t="s">
        <v>7</v>
      </c>
    </row>
    <row r="2" spans="1:15" x14ac:dyDescent="0.3">
      <c r="A2" t="s">
        <v>32</v>
      </c>
      <c r="B2" s="14">
        <v>425009</v>
      </c>
      <c r="C2" t="s">
        <v>34</v>
      </c>
      <c r="D2" t="s">
        <v>9</v>
      </c>
      <c r="E2" t="s">
        <v>35</v>
      </c>
      <c r="F2">
        <v>29501</v>
      </c>
      <c r="H2" s="16" t="str">
        <f t="shared" ref="H2:H5" si="0">IF(I2=1,"Yes","No")</f>
        <v>Yes</v>
      </c>
      <c r="I2">
        <v>1</v>
      </c>
      <c r="J2">
        <v>1</v>
      </c>
      <c r="K2">
        <v>4</v>
      </c>
      <c r="L2">
        <v>3</v>
      </c>
      <c r="M2">
        <v>3</v>
      </c>
      <c r="N2" t="s">
        <v>36</v>
      </c>
      <c r="O2" s="1">
        <v>44197</v>
      </c>
    </row>
    <row r="3" spans="1:15" x14ac:dyDescent="0.3">
      <c r="A3" t="s">
        <v>32</v>
      </c>
      <c r="B3" s="14">
        <v>425032</v>
      </c>
      <c r="C3" t="s">
        <v>38</v>
      </c>
      <c r="D3" t="s">
        <v>24</v>
      </c>
      <c r="E3" t="s">
        <v>37</v>
      </c>
      <c r="F3">
        <v>29349</v>
      </c>
      <c r="H3" s="16" t="str">
        <f t="shared" si="0"/>
        <v>Yes</v>
      </c>
      <c r="I3">
        <v>1</v>
      </c>
      <c r="J3">
        <v>1</v>
      </c>
      <c r="K3">
        <v>1</v>
      </c>
      <c r="L3">
        <v>2</v>
      </c>
      <c r="M3">
        <v>2</v>
      </c>
      <c r="N3" t="s">
        <v>39</v>
      </c>
      <c r="O3" s="1">
        <v>44197</v>
      </c>
    </row>
    <row r="4" spans="1:15" x14ac:dyDescent="0.3">
      <c r="A4" t="s">
        <v>32</v>
      </c>
      <c r="B4" s="14">
        <v>425047</v>
      </c>
      <c r="C4" t="s">
        <v>40</v>
      </c>
      <c r="D4" t="s">
        <v>23</v>
      </c>
      <c r="E4" t="s">
        <v>26</v>
      </c>
      <c r="F4">
        <v>29624</v>
      </c>
      <c r="H4" s="16" t="str">
        <f t="shared" si="0"/>
        <v>Yes</v>
      </c>
      <c r="I4">
        <v>1</v>
      </c>
      <c r="J4">
        <v>1</v>
      </c>
      <c r="K4">
        <v>1</v>
      </c>
      <c r="L4">
        <v>4</v>
      </c>
      <c r="M4">
        <v>3</v>
      </c>
      <c r="N4" t="s">
        <v>41</v>
      </c>
      <c r="O4" s="1">
        <v>44197</v>
      </c>
    </row>
    <row r="5" spans="1:15" x14ac:dyDescent="0.3">
      <c r="A5" t="s">
        <v>32</v>
      </c>
      <c r="B5" s="14">
        <v>425048</v>
      </c>
      <c r="C5" t="s">
        <v>42</v>
      </c>
      <c r="D5" t="s">
        <v>17</v>
      </c>
      <c r="E5" t="s">
        <v>43</v>
      </c>
      <c r="F5">
        <v>29440</v>
      </c>
      <c r="H5" s="16" t="str">
        <f t="shared" si="0"/>
        <v>Yes</v>
      </c>
      <c r="I5">
        <v>1</v>
      </c>
      <c r="J5">
        <v>1</v>
      </c>
      <c r="K5">
        <v>4</v>
      </c>
      <c r="L5">
        <v>2</v>
      </c>
      <c r="M5">
        <v>2</v>
      </c>
      <c r="N5" t="s">
        <v>44</v>
      </c>
      <c r="O5" s="1">
        <v>44197</v>
      </c>
    </row>
    <row r="6" spans="1:15" x14ac:dyDescent="0.3">
      <c r="A6" t="s">
        <v>32</v>
      </c>
      <c r="B6" s="14">
        <v>425090</v>
      </c>
      <c r="C6" t="s">
        <v>49</v>
      </c>
      <c r="D6" t="s">
        <v>12</v>
      </c>
      <c r="E6" t="s">
        <v>33</v>
      </c>
      <c r="F6">
        <v>29601</v>
      </c>
      <c r="H6" s="16" t="str">
        <f t="shared" ref="H6:H15" si="1">IF(I6=1,"Yes","No")</f>
        <v>Yes</v>
      </c>
      <c r="I6">
        <v>1</v>
      </c>
      <c r="J6">
        <v>1</v>
      </c>
      <c r="K6">
        <v>1</v>
      </c>
      <c r="L6">
        <v>2</v>
      </c>
      <c r="M6">
        <v>2</v>
      </c>
      <c r="N6" t="s">
        <v>50</v>
      </c>
      <c r="O6" s="1">
        <v>44197</v>
      </c>
    </row>
    <row r="7" spans="1:15" x14ac:dyDescent="0.3">
      <c r="A7" t="s">
        <v>32</v>
      </c>
      <c r="B7" s="14">
        <v>425102</v>
      </c>
      <c r="C7" t="s">
        <v>52</v>
      </c>
      <c r="D7" t="s">
        <v>12</v>
      </c>
      <c r="E7" t="s">
        <v>33</v>
      </c>
      <c r="F7">
        <v>29611</v>
      </c>
      <c r="H7" s="16" t="str">
        <f t="shared" si="1"/>
        <v>Yes</v>
      </c>
      <c r="I7">
        <v>1</v>
      </c>
      <c r="J7">
        <v>1</v>
      </c>
      <c r="K7">
        <v>3</v>
      </c>
      <c r="N7" t="s">
        <v>53</v>
      </c>
      <c r="O7" s="1">
        <v>44197</v>
      </c>
    </row>
    <row r="8" spans="1:15" x14ac:dyDescent="0.3">
      <c r="A8" t="s">
        <v>32</v>
      </c>
      <c r="B8" s="14">
        <v>425119</v>
      </c>
      <c r="C8" t="s">
        <v>57</v>
      </c>
      <c r="D8" t="s">
        <v>9</v>
      </c>
      <c r="E8" t="s">
        <v>35</v>
      </c>
      <c r="F8">
        <v>29505</v>
      </c>
      <c r="H8" s="16" t="str">
        <f t="shared" si="1"/>
        <v>Yes</v>
      </c>
      <c r="I8">
        <v>1</v>
      </c>
      <c r="J8">
        <v>1</v>
      </c>
      <c r="K8">
        <v>1</v>
      </c>
      <c r="L8">
        <v>3</v>
      </c>
      <c r="M8">
        <v>2</v>
      </c>
      <c r="N8" t="s">
        <v>58</v>
      </c>
      <c r="O8" s="1">
        <v>44197</v>
      </c>
    </row>
    <row r="9" spans="1:15" x14ac:dyDescent="0.3">
      <c r="A9" t="s">
        <v>32</v>
      </c>
      <c r="B9" s="14">
        <v>425121</v>
      </c>
      <c r="C9" t="s">
        <v>59</v>
      </c>
      <c r="D9" t="s">
        <v>14</v>
      </c>
      <c r="E9" t="s">
        <v>46</v>
      </c>
      <c r="F9">
        <v>29527</v>
      </c>
      <c r="G9" t="s">
        <v>8</v>
      </c>
      <c r="H9" s="16" t="str">
        <f t="shared" si="1"/>
        <v>No</v>
      </c>
      <c r="I9">
        <v>2</v>
      </c>
      <c r="J9">
        <v>1</v>
      </c>
      <c r="K9">
        <v>2</v>
      </c>
      <c r="L9">
        <v>4</v>
      </c>
      <c r="M9">
        <v>4</v>
      </c>
      <c r="N9" t="s">
        <v>60</v>
      </c>
      <c r="O9" s="1">
        <v>44197</v>
      </c>
    </row>
    <row r="10" spans="1:15" x14ac:dyDescent="0.3">
      <c r="A10" t="s">
        <v>32</v>
      </c>
      <c r="B10" s="14">
        <v>425122</v>
      </c>
      <c r="C10" t="s">
        <v>61</v>
      </c>
      <c r="D10" t="s">
        <v>24</v>
      </c>
      <c r="E10" t="s">
        <v>37</v>
      </c>
      <c r="F10">
        <v>29349</v>
      </c>
      <c r="H10" s="16" t="str">
        <f t="shared" si="1"/>
        <v>Yes</v>
      </c>
      <c r="I10">
        <v>1</v>
      </c>
      <c r="J10">
        <v>1</v>
      </c>
      <c r="K10">
        <v>2</v>
      </c>
      <c r="L10">
        <v>3</v>
      </c>
      <c r="M10">
        <v>4</v>
      </c>
      <c r="N10" t="s">
        <v>62</v>
      </c>
      <c r="O10" s="1">
        <v>44197</v>
      </c>
    </row>
    <row r="11" spans="1:15" x14ac:dyDescent="0.3">
      <c r="A11" t="s">
        <v>32</v>
      </c>
      <c r="B11" s="14">
        <v>425129</v>
      </c>
      <c r="C11" t="s">
        <v>63</v>
      </c>
      <c r="D11" t="s">
        <v>22</v>
      </c>
      <c r="E11" t="s">
        <v>21</v>
      </c>
      <c r="F11">
        <v>29210</v>
      </c>
      <c r="H11" s="16" t="str">
        <f t="shared" si="1"/>
        <v>Yes</v>
      </c>
      <c r="I11">
        <v>1</v>
      </c>
      <c r="J11">
        <v>1</v>
      </c>
      <c r="K11">
        <v>3</v>
      </c>
      <c r="L11">
        <v>2</v>
      </c>
      <c r="M11">
        <v>2</v>
      </c>
      <c r="N11" t="s">
        <v>64</v>
      </c>
      <c r="O11" s="1">
        <v>44197</v>
      </c>
    </row>
    <row r="12" spans="1:15" x14ac:dyDescent="0.3">
      <c r="A12" t="s">
        <v>32</v>
      </c>
      <c r="B12" s="14">
        <v>425132</v>
      </c>
      <c r="C12" t="s">
        <v>65</v>
      </c>
      <c r="D12" t="s">
        <v>29</v>
      </c>
      <c r="E12" t="s">
        <v>31</v>
      </c>
      <c r="F12">
        <v>29936</v>
      </c>
      <c r="H12" s="16" t="str">
        <f t="shared" si="1"/>
        <v>Yes</v>
      </c>
      <c r="I12">
        <v>1</v>
      </c>
      <c r="J12">
        <v>1</v>
      </c>
      <c r="K12">
        <v>2</v>
      </c>
      <c r="L12">
        <v>3</v>
      </c>
      <c r="M12">
        <v>3</v>
      </c>
      <c r="N12" t="s">
        <v>66</v>
      </c>
      <c r="O12" s="1">
        <v>44197</v>
      </c>
    </row>
    <row r="13" spans="1:15" x14ac:dyDescent="0.3">
      <c r="A13" t="s">
        <v>32</v>
      </c>
      <c r="B13" s="14">
        <v>425139</v>
      </c>
      <c r="C13" t="s">
        <v>67</v>
      </c>
      <c r="D13" t="s">
        <v>25</v>
      </c>
      <c r="E13" t="s">
        <v>19</v>
      </c>
      <c r="F13">
        <v>29678</v>
      </c>
      <c r="H13" s="16" t="str">
        <f t="shared" si="1"/>
        <v>Yes</v>
      </c>
      <c r="I13">
        <v>1</v>
      </c>
      <c r="J13">
        <v>2</v>
      </c>
      <c r="K13">
        <v>1</v>
      </c>
      <c r="L13">
        <v>3</v>
      </c>
      <c r="M13">
        <v>3</v>
      </c>
      <c r="N13" t="s">
        <v>68</v>
      </c>
      <c r="O13" s="1">
        <v>44197</v>
      </c>
    </row>
    <row r="14" spans="1:15" x14ac:dyDescent="0.3">
      <c r="A14" t="s">
        <v>32</v>
      </c>
      <c r="B14" s="14">
        <v>425140</v>
      </c>
      <c r="C14" t="s">
        <v>69</v>
      </c>
      <c r="D14" t="s">
        <v>70</v>
      </c>
      <c r="E14" t="s">
        <v>71</v>
      </c>
      <c r="F14">
        <v>29461</v>
      </c>
      <c r="G14" t="s">
        <v>8</v>
      </c>
      <c r="H14" s="16" t="str">
        <f t="shared" si="1"/>
        <v>Yes</v>
      </c>
      <c r="I14">
        <v>1</v>
      </c>
      <c r="J14">
        <v>1</v>
      </c>
      <c r="K14">
        <v>1</v>
      </c>
      <c r="L14">
        <v>3</v>
      </c>
      <c r="M14">
        <v>3</v>
      </c>
      <c r="N14" t="s">
        <v>72</v>
      </c>
      <c r="O14" s="1">
        <v>44197</v>
      </c>
    </row>
    <row r="15" spans="1:15" x14ac:dyDescent="0.3">
      <c r="A15" t="s">
        <v>32</v>
      </c>
      <c r="B15" s="14">
        <v>425143</v>
      </c>
      <c r="C15" t="s">
        <v>73</v>
      </c>
      <c r="D15" t="s">
        <v>74</v>
      </c>
      <c r="E15" t="s">
        <v>28</v>
      </c>
      <c r="F15">
        <v>29477</v>
      </c>
      <c r="H15" s="16" t="str">
        <f t="shared" si="1"/>
        <v>Yes</v>
      </c>
      <c r="I15">
        <v>1</v>
      </c>
      <c r="J15">
        <v>1</v>
      </c>
      <c r="K15">
        <v>2</v>
      </c>
      <c r="L15">
        <v>2</v>
      </c>
      <c r="M15">
        <v>2</v>
      </c>
      <c r="N15" t="s">
        <v>75</v>
      </c>
      <c r="O15" s="1">
        <v>44197</v>
      </c>
    </row>
    <row r="16" spans="1:15" x14ac:dyDescent="0.3">
      <c r="A16" t="s">
        <v>32</v>
      </c>
      <c r="B16" s="14">
        <v>425155</v>
      </c>
      <c r="C16" t="s">
        <v>76</v>
      </c>
      <c r="D16" t="s">
        <v>16</v>
      </c>
      <c r="E16" t="s">
        <v>30</v>
      </c>
      <c r="F16">
        <v>29720</v>
      </c>
      <c r="H16" s="16" t="str">
        <f t="shared" ref="H16:H31" si="2">IF(I16=1,"Yes","No")</f>
        <v>Yes</v>
      </c>
      <c r="I16">
        <v>1</v>
      </c>
      <c r="J16">
        <v>1</v>
      </c>
      <c r="K16">
        <v>3</v>
      </c>
      <c r="L16">
        <v>2</v>
      </c>
      <c r="M16">
        <v>2</v>
      </c>
      <c r="N16" t="s">
        <v>77</v>
      </c>
      <c r="O16" s="1">
        <v>44197</v>
      </c>
    </row>
    <row r="17" spans="1:15" x14ac:dyDescent="0.3">
      <c r="A17" t="s">
        <v>32</v>
      </c>
      <c r="B17" s="14">
        <v>425169</v>
      </c>
      <c r="C17" t="s">
        <v>78</v>
      </c>
      <c r="D17" t="s">
        <v>13</v>
      </c>
      <c r="E17" t="s">
        <v>47</v>
      </c>
      <c r="F17">
        <v>29020</v>
      </c>
      <c r="H17" s="16" t="str">
        <f t="shared" si="2"/>
        <v>Yes</v>
      </c>
      <c r="I17">
        <v>1</v>
      </c>
      <c r="J17">
        <v>1</v>
      </c>
      <c r="K17">
        <v>2</v>
      </c>
      <c r="L17">
        <v>2</v>
      </c>
      <c r="M17">
        <v>2</v>
      </c>
      <c r="N17" t="s">
        <v>79</v>
      </c>
      <c r="O17" s="1">
        <v>44197</v>
      </c>
    </row>
    <row r="18" spans="1:15" x14ac:dyDescent="0.3">
      <c r="A18" t="s">
        <v>32</v>
      </c>
      <c r="B18" s="14">
        <v>425287</v>
      </c>
      <c r="C18" t="s">
        <v>80</v>
      </c>
      <c r="D18" t="s">
        <v>22</v>
      </c>
      <c r="E18" t="s">
        <v>21</v>
      </c>
      <c r="F18">
        <v>29223</v>
      </c>
      <c r="G18" t="s">
        <v>11</v>
      </c>
      <c r="H18" s="16" t="str">
        <f t="shared" si="2"/>
        <v>No</v>
      </c>
      <c r="N18" t="s">
        <v>81</v>
      </c>
      <c r="O18" s="1">
        <v>44197</v>
      </c>
    </row>
    <row r="19" spans="1:15" x14ac:dyDescent="0.3">
      <c r="A19" t="s">
        <v>32</v>
      </c>
      <c r="B19" s="14">
        <v>425289</v>
      </c>
      <c r="C19" t="s">
        <v>82</v>
      </c>
      <c r="D19" t="s">
        <v>83</v>
      </c>
      <c r="E19" t="s">
        <v>48</v>
      </c>
      <c r="F19">
        <v>29406</v>
      </c>
      <c r="H19" s="16" t="str">
        <f t="shared" si="2"/>
        <v>Yes</v>
      </c>
      <c r="I19">
        <v>1</v>
      </c>
      <c r="J19">
        <v>1</v>
      </c>
      <c r="K19">
        <v>3</v>
      </c>
      <c r="L19">
        <v>2</v>
      </c>
      <c r="M19">
        <v>2</v>
      </c>
      <c r="N19" t="s">
        <v>84</v>
      </c>
      <c r="O19" s="1">
        <v>44197</v>
      </c>
    </row>
    <row r="20" spans="1:15" x14ac:dyDescent="0.3">
      <c r="A20" t="s">
        <v>32</v>
      </c>
      <c r="B20" s="14">
        <v>425293</v>
      </c>
      <c r="C20" t="s">
        <v>85</v>
      </c>
      <c r="D20" t="s">
        <v>86</v>
      </c>
      <c r="E20" t="s">
        <v>87</v>
      </c>
      <c r="F20">
        <v>29824</v>
      </c>
      <c r="H20" s="16" t="str">
        <f t="shared" si="2"/>
        <v>Yes</v>
      </c>
      <c r="I20">
        <v>1</v>
      </c>
      <c r="J20">
        <v>1</v>
      </c>
      <c r="K20">
        <v>1</v>
      </c>
      <c r="N20" t="s">
        <v>88</v>
      </c>
      <c r="O20" s="1">
        <v>44197</v>
      </c>
    </row>
    <row r="21" spans="1:15" x14ac:dyDescent="0.3">
      <c r="A21" t="s">
        <v>32</v>
      </c>
      <c r="B21" s="14">
        <v>425295</v>
      </c>
      <c r="C21" t="s">
        <v>89</v>
      </c>
      <c r="D21" t="s">
        <v>17</v>
      </c>
      <c r="E21" t="s">
        <v>43</v>
      </c>
      <c r="F21">
        <v>29440</v>
      </c>
      <c r="H21" s="16" t="str">
        <f t="shared" si="2"/>
        <v>Yes</v>
      </c>
      <c r="I21">
        <v>1</v>
      </c>
      <c r="J21">
        <v>1</v>
      </c>
      <c r="K21">
        <v>3</v>
      </c>
      <c r="L21">
        <v>2</v>
      </c>
      <c r="M21">
        <v>2</v>
      </c>
      <c r="N21" t="s">
        <v>90</v>
      </c>
      <c r="O21" s="1">
        <v>44197</v>
      </c>
    </row>
    <row r="22" spans="1:15" x14ac:dyDescent="0.3">
      <c r="A22" t="s">
        <v>32</v>
      </c>
      <c r="B22" s="14">
        <v>425297</v>
      </c>
      <c r="C22" t="s">
        <v>91</v>
      </c>
      <c r="D22" t="s">
        <v>18</v>
      </c>
      <c r="E22" t="s">
        <v>51</v>
      </c>
      <c r="F22">
        <v>29853</v>
      </c>
      <c r="H22" s="16" t="str">
        <f t="shared" si="2"/>
        <v>Yes</v>
      </c>
      <c r="I22">
        <v>1</v>
      </c>
      <c r="J22">
        <v>1</v>
      </c>
      <c r="K22">
        <v>3</v>
      </c>
      <c r="N22" t="s">
        <v>92</v>
      </c>
      <c r="O22" s="1">
        <v>44197</v>
      </c>
    </row>
    <row r="23" spans="1:15" x14ac:dyDescent="0.3">
      <c r="A23" t="s">
        <v>32</v>
      </c>
      <c r="B23" s="14">
        <v>425303</v>
      </c>
      <c r="C23" t="s">
        <v>93</v>
      </c>
      <c r="D23" t="s">
        <v>24</v>
      </c>
      <c r="E23" t="s">
        <v>37</v>
      </c>
      <c r="F23">
        <v>29349</v>
      </c>
      <c r="H23" s="16" t="str">
        <f t="shared" si="2"/>
        <v>Yes</v>
      </c>
      <c r="I23">
        <v>1</v>
      </c>
      <c r="J23">
        <v>1</v>
      </c>
      <c r="K23">
        <v>3</v>
      </c>
      <c r="N23" t="s">
        <v>94</v>
      </c>
      <c r="O23" s="1">
        <v>44197</v>
      </c>
    </row>
    <row r="24" spans="1:15" x14ac:dyDescent="0.3">
      <c r="A24" t="s">
        <v>32</v>
      </c>
      <c r="B24" s="14">
        <v>425309</v>
      </c>
      <c r="C24" t="s">
        <v>95</v>
      </c>
      <c r="D24" t="s">
        <v>15</v>
      </c>
      <c r="E24" t="s">
        <v>56</v>
      </c>
      <c r="F24">
        <v>29560</v>
      </c>
      <c r="H24" s="16" t="str">
        <f t="shared" si="2"/>
        <v>Yes</v>
      </c>
      <c r="I24">
        <v>1</v>
      </c>
      <c r="J24">
        <v>1</v>
      </c>
      <c r="K24">
        <v>2</v>
      </c>
      <c r="N24" t="s">
        <v>96</v>
      </c>
      <c r="O24" s="1">
        <v>44197</v>
      </c>
    </row>
    <row r="25" spans="1:15" x14ac:dyDescent="0.3">
      <c r="A25" t="s">
        <v>32</v>
      </c>
      <c r="B25" s="14">
        <v>425310</v>
      </c>
      <c r="C25" t="s">
        <v>97</v>
      </c>
      <c r="D25" t="s">
        <v>55</v>
      </c>
      <c r="E25" t="s">
        <v>10</v>
      </c>
      <c r="F25">
        <v>29154</v>
      </c>
      <c r="H25" s="16" t="str">
        <f t="shared" si="2"/>
        <v>Yes</v>
      </c>
      <c r="I25">
        <v>1</v>
      </c>
      <c r="J25">
        <v>1</v>
      </c>
      <c r="K25">
        <v>2</v>
      </c>
      <c r="N25" t="s">
        <v>98</v>
      </c>
      <c r="O25" s="1">
        <v>44197</v>
      </c>
    </row>
    <row r="26" spans="1:15" x14ac:dyDescent="0.3">
      <c r="A26" t="s">
        <v>32</v>
      </c>
      <c r="B26" s="14">
        <v>425315</v>
      </c>
      <c r="C26" t="s">
        <v>99</v>
      </c>
      <c r="D26" t="s">
        <v>100</v>
      </c>
      <c r="E26" t="s">
        <v>101</v>
      </c>
      <c r="F26">
        <v>29918</v>
      </c>
      <c r="H26" s="16" t="str">
        <f t="shared" si="2"/>
        <v>Yes</v>
      </c>
      <c r="I26">
        <v>1</v>
      </c>
      <c r="J26">
        <v>1</v>
      </c>
      <c r="K26">
        <v>4</v>
      </c>
      <c r="N26" t="s">
        <v>102</v>
      </c>
      <c r="O26" s="1">
        <v>44197</v>
      </c>
    </row>
    <row r="27" spans="1:15" x14ac:dyDescent="0.3">
      <c r="A27" t="s">
        <v>32</v>
      </c>
      <c r="B27" s="14">
        <v>425316</v>
      </c>
      <c r="C27" t="s">
        <v>103</v>
      </c>
      <c r="D27" t="s">
        <v>24</v>
      </c>
      <c r="E27" t="s">
        <v>37</v>
      </c>
      <c r="F27">
        <v>29349</v>
      </c>
      <c r="H27" s="16" t="str">
        <f t="shared" si="2"/>
        <v>Yes</v>
      </c>
      <c r="I27">
        <v>1</v>
      </c>
      <c r="J27">
        <v>1</v>
      </c>
      <c r="K27">
        <v>1</v>
      </c>
      <c r="L27">
        <v>2</v>
      </c>
      <c r="M27">
        <v>3</v>
      </c>
      <c r="N27" t="s">
        <v>104</v>
      </c>
      <c r="O27" s="1">
        <v>44197</v>
      </c>
    </row>
    <row r="28" spans="1:15" x14ac:dyDescent="0.3">
      <c r="A28" t="s">
        <v>32</v>
      </c>
      <c r="B28" s="14">
        <v>425317</v>
      </c>
      <c r="C28" t="s">
        <v>105</v>
      </c>
      <c r="D28" t="s">
        <v>106</v>
      </c>
      <c r="E28" t="s">
        <v>26</v>
      </c>
      <c r="F28">
        <v>29655</v>
      </c>
      <c r="G28" t="s">
        <v>8</v>
      </c>
      <c r="H28" s="16" t="str">
        <f t="shared" si="2"/>
        <v>Yes</v>
      </c>
      <c r="I28">
        <v>1</v>
      </c>
      <c r="J28">
        <v>1</v>
      </c>
      <c r="K28">
        <v>2</v>
      </c>
      <c r="N28" t="s">
        <v>107</v>
      </c>
      <c r="O28" s="1">
        <v>44197</v>
      </c>
    </row>
    <row r="29" spans="1:15" x14ac:dyDescent="0.3">
      <c r="A29" t="s">
        <v>32</v>
      </c>
      <c r="B29" s="14">
        <v>425321</v>
      </c>
      <c r="C29" t="s">
        <v>108</v>
      </c>
      <c r="D29" t="s">
        <v>27</v>
      </c>
      <c r="E29" t="s">
        <v>54</v>
      </c>
      <c r="F29">
        <v>29072</v>
      </c>
      <c r="H29" s="16" t="str">
        <f t="shared" si="2"/>
        <v>Yes</v>
      </c>
      <c r="I29">
        <v>1</v>
      </c>
      <c r="J29">
        <v>1</v>
      </c>
      <c r="K29">
        <v>4</v>
      </c>
      <c r="L29">
        <v>2</v>
      </c>
      <c r="M29">
        <v>2</v>
      </c>
      <c r="N29" t="s">
        <v>109</v>
      </c>
      <c r="O29" s="1">
        <v>44197</v>
      </c>
    </row>
    <row r="30" spans="1:15" x14ac:dyDescent="0.3">
      <c r="A30" t="s">
        <v>32</v>
      </c>
      <c r="B30" s="14">
        <v>425326</v>
      </c>
      <c r="C30" t="s">
        <v>110</v>
      </c>
      <c r="D30" t="s">
        <v>20</v>
      </c>
      <c r="E30" t="s">
        <v>28</v>
      </c>
      <c r="F30">
        <v>29485</v>
      </c>
      <c r="G30" t="s">
        <v>8</v>
      </c>
      <c r="H30" s="16" t="str">
        <f t="shared" si="2"/>
        <v>Yes</v>
      </c>
      <c r="I30">
        <v>1</v>
      </c>
      <c r="J30">
        <v>1</v>
      </c>
      <c r="K30">
        <v>1</v>
      </c>
      <c r="N30" t="s">
        <v>111</v>
      </c>
      <c r="O30" s="1">
        <v>44197</v>
      </c>
    </row>
    <row r="31" spans="1:15" x14ac:dyDescent="0.3">
      <c r="A31" t="s">
        <v>32</v>
      </c>
      <c r="B31" s="14">
        <v>425337</v>
      </c>
      <c r="C31" t="s">
        <v>112</v>
      </c>
      <c r="D31" t="s">
        <v>22</v>
      </c>
      <c r="E31" t="s">
        <v>21</v>
      </c>
      <c r="F31">
        <v>29223</v>
      </c>
      <c r="H31" s="16" t="str">
        <f t="shared" si="2"/>
        <v>Yes</v>
      </c>
      <c r="I31">
        <v>1</v>
      </c>
      <c r="J31">
        <v>1</v>
      </c>
      <c r="K31">
        <v>3</v>
      </c>
      <c r="N31" t="s">
        <v>113</v>
      </c>
      <c r="O31" s="1">
        <v>44197</v>
      </c>
    </row>
    <row r="32" spans="1:15" x14ac:dyDescent="0.3">
      <c r="A32" t="s">
        <v>32</v>
      </c>
      <c r="B32" s="14">
        <v>425395</v>
      </c>
      <c r="C32" t="s">
        <v>114</v>
      </c>
      <c r="D32" t="s">
        <v>45</v>
      </c>
      <c r="E32" t="s">
        <v>46</v>
      </c>
      <c r="F32">
        <v>29579</v>
      </c>
      <c r="G32" t="s">
        <v>8</v>
      </c>
      <c r="H32" s="16" t="str">
        <f t="shared" ref="H32" si="3">IF(I32=1,"Yes","No")</f>
        <v>No</v>
      </c>
      <c r="I32">
        <v>2</v>
      </c>
      <c r="J32">
        <v>1</v>
      </c>
      <c r="K32">
        <v>3</v>
      </c>
      <c r="L32">
        <v>5</v>
      </c>
      <c r="M32">
        <v>5</v>
      </c>
      <c r="N32" t="s">
        <v>115</v>
      </c>
      <c r="O32" s="1">
        <v>44197</v>
      </c>
    </row>
  </sheetData>
  <pageMargins left="0.75" right="0.75" top="1" bottom="1" header="0.5" footer="0.5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F51EB-0C42-4ADC-8D35-878681B2AF0B}">
  <dimension ref="B1:T7"/>
  <sheetViews>
    <sheetView workbookViewId="0"/>
  </sheetViews>
  <sheetFormatPr defaultRowHeight="14.4" x14ac:dyDescent="0.3"/>
  <cols>
    <col min="1" max="1" width="4.3984375" style="3" customWidth="1"/>
    <col min="2" max="19" width="8.796875" style="3"/>
    <col min="20" max="20" width="11.69921875" style="3" customWidth="1"/>
    <col min="21" max="16384" width="8.796875" style="3"/>
  </cols>
  <sheetData>
    <row r="1" spans="2:20" ht="15" thickBot="1" x14ac:dyDescent="0.35"/>
    <row r="2" spans="2:20" x14ac:dyDescent="0.3">
      <c r="B2" s="4" t="s">
        <v>124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</row>
    <row r="3" spans="2:20" x14ac:dyDescent="0.3">
      <c r="B3" s="7" t="s">
        <v>123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</row>
    <row r="4" spans="2:20" x14ac:dyDescent="0.3">
      <c r="B4" s="7" t="s">
        <v>125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</row>
    <row r="5" spans="2:20" x14ac:dyDescent="0.3">
      <c r="B5" s="7" t="s">
        <v>126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2:20" x14ac:dyDescent="0.3">
      <c r="B6" s="7" t="s">
        <v>127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2:20" ht="15" thickBot="1" x14ac:dyDescent="0.35">
      <c r="B7" s="10" t="s">
        <v>128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One-Star, SFF, SFF Candidates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Mollot</dc:creator>
  <cp:lastModifiedBy>Eric Goldwein</cp:lastModifiedBy>
  <dcterms:created xsi:type="dcterms:W3CDTF">2021-02-02T18:58:27Z</dcterms:created>
  <dcterms:modified xsi:type="dcterms:W3CDTF">2021-02-12T20:21:58Z</dcterms:modified>
</cp:coreProperties>
</file>