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gold\Desktop\LTCCC\Data\Provider Info Feb. 2021\One-star &amp; SFFs\"/>
    </mc:Choice>
  </mc:AlternateContent>
  <xr:revisionPtr revIDLastSave="0" documentId="13_ncr:1_{C74C705C-86BD-48F0-A437-352E132B6594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One-Star, SFF, SFF Candidates" sheetId="1" r:id="rId1"/>
    <sheet name="Note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</calcChain>
</file>

<file path=xl/sharedStrings.xml><?xml version="1.0" encoding="utf-8"?>
<sst xmlns="http://schemas.openxmlformats.org/spreadsheetml/2006/main" count="263" uniqueCount="175">
  <si>
    <t>Provider Name</t>
  </si>
  <si>
    <t>Overall Rating</t>
  </si>
  <si>
    <t>Health Inspection Rating</t>
  </si>
  <si>
    <t>QM Rating</t>
  </si>
  <si>
    <t>Staffing Rating</t>
  </si>
  <si>
    <t>RN Staffing Rating</t>
  </si>
  <si>
    <t>Location</t>
  </si>
  <si>
    <t>Processing Date</t>
  </si>
  <si>
    <t>SFF Candidate</t>
  </si>
  <si>
    <t>Calhoun</t>
  </si>
  <si>
    <t>SFF</t>
  </si>
  <si>
    <t>Van Buren</t>
  </si>
  <si>
    <t>TAYLOR</t>
  </si>
  <si>
    <t>ROSEVILLE</t>
  </si>
  <si>
    <t>WATERFORD</t>
  </si>
  <si>
    <t>FARMINGTON</t>
  </si>
  <si>
    <t>Kent</t>
  </si>
  <si>
    <t>Berrien</t>
  </si>
  <si>
    <t>Wayne</t>
  </si>
  <si>
    <t>ADRIAN</t>
  </si>
  <si>
    <t>GALESBURG</t>
  </si>
  <si>
    <t>Clinton</t>
  </si>
  <si>
    <t>LANSING</t>
  </si>
  <si>
    <t>St. Joseph</t>
  </si>
  <si>
    <t>LOWELL</t>
  </si>
  <si>
    <t>BATTLE CREEK</t>
  </si>
  <si>
    <t>COLDWATER</t>
  </si>
  <si>
    <t>MI</t>
  </si>
  <si>
    <t>MUSKEGON</t>
  </si>
  <si>
    <t>Muskegon</t>
  </si>
  <si>
    <t>Branch</t>
  </si>
  <si>
    <t>Ingham</t>
  </si>
  <si>
    <t>Washtenaw</t>
  </si>
  <si>
    <t>Ionia</t>
  </si>
  <si>
    <t>Oakland</t>
  </si>
  <si>
    <t>Kalamazoo</t>
  </si>
  <si>
    <t>LAPEER</t>
  </si>
  <si>
    <t>Lapeer</t>
  </si>
  <si>
    <t>AMBASSADOR, A VILLA CENTER</t>
  </si>
  <si>
    <t>DETROIT</t>
  </si>
  <si>
    <t>8045 E JEFFERSON AVE,DETROIT,MI,48214</t>
  </si>
  <si>
    <t>LAKE WOODS NURSING &amp; REHABILITATION CENTER</t>
  </si>
  <si>
    <t>1684 VULCAN ST,MUSKEGON,MI,49442</t>
  </si>
  <si>
    <t>Genesee</t>
  </si>
  <si>
    <t>Macomb</t>
  </si>
  <si>
    <t>LYNWOOD MANOR HEALTHCARE CENTER</t>
  </si>
  <si>
    <t>Lenawee</t>
  </si>
  <si>
    <t>730 KIMOLE LN,ADRIAN,MI,49221</t>
  </si>
  <si>
    <t>FLINT</t>
  </si>
  <si>
    <t>CAMBRIDGE EAST HEALTHCARE CENTER</t>
  </si>
  <si>
    <t>MADISON HEIGHTS</t>
  </si>
  <si>
    <t>31155 DEQUINDRE,MADISON HEIGHTS,MI,48071</t>
  </si>
  <si>
    <t>SKLD WHITEHALL</t>
  </si>
  <si>
    <t>WHITEHALL</t>
  </si>
  <si>
    <t>916 E LEWIS ST,WHITEHALL,MI,49461</t>
  </si>
  <si>
    <t>Allegan</t>
  </si>
  <si>
    <t>SKLD BLOOMFIELD HILLS</t>
  </si>
  <si>
    <t>BLOOMFIELD HILLS</t>
  </si>
  <si>
    <t>2975 N ADAMS ROAD,BLOOMFIELD HILLS,MI,48304</t>
  </si>
  <si>
    <t>WESTLAND</t>
  </si>
  <si>
    <t>HERITAGE MANOR NURSING AND REHAB CENTER</t>
  </si>
  <si>
    <t>9500 GRAND RIVER AVE,DETROIT,MI,48204</t>
  </si>
  <si>
    <t>EVANGELICAL HOME - SALINE</t>
  </si>
  <si>
    <t>SALINE</t>
  </si>
  <si>
    <t>440 W RUSSELL,SALINE,MI,48176</t>
  </si>
  <si>
    <t>LAURELS OF KENT (THE)</t>
  </si>
  <si>
    <t>350 N CENTER ST,LOWELL,MI,49331</t>
  </si>
  <si>
    <t>REGENCY AT WATERFORD</t>
  </si>
  <si>
    <t>1901 N TELEGRAPH RD,WATERFORD,MI,48328</t>
  </si>
  <si>
    <t>MEDILODGE OF STERLING HEIGHTS</t>
  </si>
  <si>
    <t>STERLING HEIGHTS</t>
  </si>
  <si>
    <t>14151 E 15 MILE RD,STERLING HEIGHTS,MI,48312</t>
  </si>
  <si>
    <t>SOUTH HAVEN</t>
  </si>
  <si>
    <t>PROVINCIAL HOUSE OF ADRIAN</t>
  </si>
  <si>
    <t>700 LAKESHIRE TR,ADRIAN,MI,49221</t>
  </si>
  <si>
    <t>MARVIN &amp; BETTY DANTO FAMILY HEALTH CARE CENTER</t>
  </si>
  <si>
    <t>WEST BLOOMFIELD</t>
  </si>
  <si>
    <t>6800 WEST MAPLE,WEST BLOOMFIELD,MI,48322</t>
  </si>
  <si>
    <t>MEDILODGE OF FARMINGTON</t>
  </si>
  <si>
    <t>34225 GRAND RIVER AVE,FARMINGTON,MI,48335</t>
  </si>
  <si>
    <t>MEDILODGE OF SOUTHFIELD</t>
  </si>
  <si>
    <t>SOUTHFIELD</t>
  </si>
  <si>
    <t>26715 GREENFIELD RD,SOUTHFIELD,MI,48076</t>
  </si>
  <si>
    <t>FATHER MURRAY, A VILLA CENTER</t>
  </si>
  <si>
    <t>CENTER LINE</t>
  </si>
  <si>
    <t>8444 ENGLEMAN,CENTER LINE,MI,48015</t>
  </si>
  <si>
    <t>LAURELS OF COLDWATER,THE</t>
  </si>
  <si>
    <t>90 N MICHIGAN AVE,COLDWATER,MI,49036</t>
  </si>
  <si>
    <t>ISHPEMING</t>
  </si>
  <si>
    <t>Marquette</t>
  </si>
  <si>
    <t>OAKRIDGE MANOR NURSING &amp; REHAB CENTER LLC</t>
  </si>
  <si>
    <t>FERNDALE</t>
  </si>
  <si>
    <t>3161 HILTON RD,FERNDALE,MI,48220</t>
  </si>
  <si>
    <t>WESTLAND, A VILLA CENTER</t>
  </si>
  <si>
    <t>36137 W WARREN,WESTLAND,MI,48185</t>
  </si>
  <si>
    <t>REGENCY, A VILLA CENTER</t>
  </si>
  <si>
    <t>12575 S TELEGRAPH RD,TAYLOR,MI,48180</t>
  </si>
  <si>
    <t>KITH HAVEN</t>
  </si>
  <si>
    <t>G 1069 BALLENGER HWY,FLINT,MI,48504</t>
  </si>
  <si>
    <t>MISSION POINT NSG &amp; PHY REHAB CTR OF ISHPEMING</t>
  </si>
  <si>
    <t>435 STONEVILLE RD,ISHPEMING,MI,49849</t>
  </si>
  <si>
    <t>GRACE HEALTHCARE OF THREE RIVERS</t>
  </si>
  <si>
    <t>THREE RIVERS</t>
  </si>
  <si>
    <t>55378 WILBUR RD,THREE RIVERS,MI,49093</t>
  </si>
  <si>
    <t>MISSION POINT NSG &amp; PHYSICAL REHAB CTR OF BELDING</t>
  </si>
  <si>
    <t>BELDING</t>
  </si>
  <si>
    <t>414 E STATE ST,BELDING,MI,48809</t>
  </si>
  <si>
    <t>HERITAGE MANOR HEALTHCARE CENT</t>
  </si>
  <si>
    <t>G 3201 BEECHER RD,FLINT,MI,48532</t>
  </si>
  <si>
    <t>THE VILLA AT SILVERBELL ESTATES</t>
  </si>
  <si>
    <t>ORION</t>
  </si>
  <si>
    <t>1255 W SILVERBELL RD,ORION,MI,48359</t>
  </si>
  <si>
    <t>GREENFIELD REHAB AND NURSING CENTER</t>
  </si>
  <si>
    <t>ROYAL OAK</t>
  </si>
  <si>
    <t>3030 GREENFIELD AVE,ROYAL OAK,MI,48073</t>
  </si>
  <si>
    <t>SKLD WYOMING</t>
  </si>
  <si>
    <t>WYOMING</t>
  </si>
  <si>
    <t>625 36TH ST SW,WYOMING,MI,49509</t>
  </si>
  <si>
    <t>WESTWOOD NURSING CENTER</t>
  </si>
  <si>
    <t>16588 SCHAEFER,DETROIT,MI,48235</t>
  </si>
  <si>
    <t>FAIRLANE SENIOR CARE AND REHAB CENTER</t>
  </si>
  <si>
    <t>15750 JOY,DETROIT,MI,48228</t>
  </si>
  <si>
    <t>THE OAKS AT NORTHPOINTE WOODS</t>
  </si>
  <si>
    <t>706 NORTH AVENUE,BATTLE CREEK,MI,49017</t>
  </si>
  <si>
    <t>CLARKSTON SPECIALTY HEALTHCARE CENTER</t>
  </si>
  <si>
    <t>CLARKSTON</t>
  </si>
  <si>
    <t>4800 CLINTONVILLE RD,CLARKSTON,MI,48346</t>
  </si>
  <si>
    <t>LIFE CARE CENTER OF PLAINWELL</t>
  </si>
  <si>
    <t>PLAINWELL</t>
  </si>
  <si>
    <t>320 BRIGHAM ST,PLAINWELL,MI,49080</t>
  </si>
  <si>
    <t>ADVANTAGE LIVING CENTER - HARPER WOODS</t>
  </si>
  <si>
    <t>HARPER WOODS</t>
  </si>
  <si>
    <t>19840 HARPER AVE,HARPER WOODS,MI,48225</t>
  </si>
  <si>
    <t>LAURELS OF GALESBURG (THE)</t>
  </si>
  <si>
    <t>1080 N 35TH STREET,GALESBURG,MI,49053</t>
  </si>
  <si>
    <t>SKLD WEST BLOOMFIELD</t>
  </si>
  <si>
    <t>6950 FARMINGTON RD,WEST BLOOMFIELD,MI,48322</t>
  </si>
  <si>
    <t>THE VILLA AT GREEN LAKE ESTATES</t>
  </si>
  <si>
    <t>ORCHARD LAKE</t>
  </si>
  <si>
    <t>6470 ALDEN DR,ORCHARD LAKE,MI,48324</t>
  </si>
  <si>
    <t>ADVANTAGE LIVING CENTER - ROSEVILLE</t>
  </si>
  <si>
    <t>25375 KELLY RD,ROSEVILLE,MI,48066</t>
  </si>
  <si>
    <t>THE VILLA AT PARKRIDGE</t>
  </si>
  <si>
    <t>YPSILANTI</t>
  </si>
  <si>
    <t>28 S PROSPECT ST,YPSILANTI,MI,48198</t>
  </si>
  <si>
    <t>THE MANOR OF NOVI</t>
  </si>
  <si>
    <t>NOVI</t>
  </si>
  <si>
    <t>24500 MEADOWBROOK RD,NOVI,MI,48375</t>
  </si>
  <si>
    <t>ADVANTAGE LIVING CENTER - BATTLE CREEK</t>
  </si>
  <si>
    <t>675 WAGNER DR,BATTLE CREEK,MI,49017</t>
  </si>
  <si>
    <t>HALLMARK LIVING BENTON HARBOR</t>
  </si>
  <si>
    <t>BENTON HARBOR</t>
  </si>
  <si>
    <t>1385 E EMPIRE AVE,BENTON HARBOR,MI,49022</t>
  </si>
  <si>
    <t>ARIA NURSING AND REHAB</t>
  </si>
  <si>
    <t>707 ARMSTRONG,LANSING,MI,48911</t>
  </si>
  <si>
    <t>OVID HEALTHCARE CENTER</t>
  </si>
  <si>
    <t>OVID</t>
  </si>
  <si>
    <t>9480 E M-21,OVID,MI,48866</t>
  </si>
  <si>
    <t>GRACEWAY AT COUNTRYSIDE</t>
  </si>
  <si>
    <t>120 BASELINE RD,SOUTH HAVEN,MI,49090</t>
  </si>
  <si>
    <t>THE VILLAGES OF LAPEER NURSING &amp; REHABILITATION</t>
  </si>
  <si>
    <t>239 S MAIN ST,LAPEER,MI,48446</t>
  </si>
  <si>
    <t>County</t>
  </si>
  <si>
    <t>Zip Code</t>
  </si>
  <si>
    <t>State</t>
  </si>
  <si>
    <t>City</t>
  </si>
  <si>
    <t>Provider Number</t>
  </si>
  <si>
    <t>Special Focus Facility Status (see Notes tab for info on SFFs)</t>
  </si>
  <si>
    <t>One-Star</t>
  </si>
  <si>
    <r>
      <rPr>
        <b/>
        <sz val="11"/>
        <color theme="1"/>
        <rFont val="Calibri"/>
        <family val="2"/>
        <scheme val="minor"/>
      </rPr>
      <t>Special Focus Facilities (SFFs)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SFF Candidates</t>
    </r>
    <r>
      <rPr>
        <sz val="11"/>
        <color theme="1"/>
        <rFont val="Calibri"/>
        <family val="2"/>
        <scheme val="minor"/>
      </rPr>
      <t xml:space="preserve"> are nursing homes that have a history of serious quality issues or are included in a special program to stimulate improvements in their quality of care.</t>
    </r>
  </si>
  <si>
    <r>
      <rPr>
        <b/>
        <sz val="11"/>
        <color theme="1"/>
        <rFont val="Calibri"/>
        <family val="2"/>
        <scheme val="minor"/>
      </rPr>
      <t>Data downloaded February 1, 2021</t>
    </r>
    <r>
      <rPr>
        <sz val="11"/>
        <color theme="1"/>
        <rFont val="Calibri"/>
        <family val="2"/>
        <scheme val="minor"/>
      </rPr>
      <t>, from data.medicare.gov (https://data.cms.gov/provider-data/dataset/4pq5-n9py).</t>
    </r>
  </si>
  <si>
    <r>
      <rPr>
        <b/>
        <sz val="11"/>
        <color theme="1"/>
        <rFont val="Calibri"/>
        <family val="2"/>
        <scheme val="minor"/>
      </rPr>
      <t>Ratings are not assigned to SFFs and facilities with insufficient data</t>
    </r>
    <r>
      <rPr>
        <sz val="11"/>
        <color theme="1"/>
        <rFont val="Calibri"/>
        <family val="2"/>
        <scheme val="minor"/>
      </rPr>
      <t xml:space="preserve"> to determine a health inspection rating.</t>
    </r>
  </si>
  <si>
    <r>
      <rPr>
        <b/>
        <sz val="11"/>
        <color theme="1"/>
        <rFont val="Calibri"/>
        <family val="2"/>
        <scheme val="minor"/>
      </rPr>
      <t>"One-Star" facilities</t>
    </r>
    <r>
      <rPr>
        <sz val="11"/>
        <color theme="1"/>
        <rFont val="Calibri"/>
        <family val="2"/>
        <scheme val="minor"/>
      </rPr>
      <t xml:space="preserve"> are nursing homes that are assigned a one-star overall rating.</t>
    </r>
  </si>
  <si>
    <r>
      <rPr>
        <b/>
        <sz val="11"/>
        <color theme="1"/>
        <rFont val="Calibri"/>
        <family val="2"/>
        <scheme val="minor"/>
      </rPr>
      <t>Measures based on outcomes from state health inspections</t>
    </r>
    <r>
      <rPr>
        <sz val="11"/>
        <color theme="1"/>
        <rFont val="Calibri"/>
        <family val="2"/>
        <scheme val="minor"/>
      </rPr>
      <t xml:space="preserve"> are based on the most recent 36 months of complaint investigations.</t>
    </r>
  </si>
  <si>
    <r>
      <rPr>
        <b/>
        <sz val="11"/>
        <color theme="1"/>
        <rFont val="Calibri"/>
        <family val="2"/>
        <scheme val="minor"/>
      </rPr>
      <t>More information is available in the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Centers for Medicare &amp; Medicaid Services Technical Users Guide</t>
    </r>
    <r>
      <rPr>
        <sz val="11"/>
        <color theme="1"/>
        <rFont val="Calibri"/>
        <family val="2"/>
        <scheme val="minor"/>
      </rPr>
      <t>: https://www.cms.gov/Medicare/Provider-Enrollment-and-Certification/CertificationandComplianc/downloads/usersguide.pdf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</si>
</sst>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2"/>
      <color theme="1"/>
      <name val="Calibri"/>
      <family val="2"/>
    </font>
    <font>
      <sz val="12"/>
      <color theme="0"/>
      <name val="Calibri"/>
      <family val="2"/>
    </font>
    <font>
      <b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/>
  </cellStyleXfs>
  <cellXfs count="17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2" fillId="0" borderId="0" xfId="42"/>
    <xf numFmtId="0" fontId="2" fillId="0" borderId="10" xfId="42" applyBorder="1"/>
    <xf numFmtId="0" fontId="2" fillId="0" borderId="11" xfId="42" applyBorder="1"/>
    <xf numFmtId="0" fontId="2" fillId="0" borderId="12" xfId="42" applyBorder="1"/>
    <xf numFmtId="0" fontId="2" fillId="0" borderId="13" xfId="42" applyBorder="1"/>
    <xf numFmtId="0" fontId="2" fillId="0" borderId="0" xfId="42" applyBorder="1"/>
    <xf numFmtId="0" fontId="2" fillId="0" borderId="14" xfId="42" applyBorder="1"/>
    <xf numFmtId="0" fontId="2" fillId="0" borderId="15" xfId="42" applyBorder="1"/>
    <xf numFmtId="0" fontId="2" fillId="0" borderId="16" xfId="42" applyBorder="1"/>
    <xf numFmtId="0" fontId="2" fillId="0" borderId="17" xfId="42" applyBorder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ill="1" applyAlignment="1">
      <alignment wrapText="1"/>
    </xf>
    <xf numFmtId="0" fontId="0" fillId="0" borderId="0" xfId="0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16FFF172-A48A-47DC-BC52-2091DFDF394C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numFmt numFmtId="164" formatCode="m/d/yy"/>
    </dxf>
    <dxf>
      <numFmt numFmtId="0" formatCode="General"/>
      <fill>
        <patternFill patternType="none">
          <fgColor indexed="64"/>
          <bgColor auto="1"/>
        </patternFill>
      </fill>
    </dxf>
    <dxf>
      <alignment horizontal="left" vertical="bottom" textRotation="0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O47" totalsRowShown="0" headerRowDxfId="3">
  <autoFilter ref="A1:O47" xr:uid="{00000000-0009-0000-0100-000001000000}"/>
  <sortState xmlns:xlrd2="http://schemas.microsoft.com/office/spreadsheetml/2017/richdata2" ref="A2:O47">
    <sortCondition ref="A1:A47"/>
  </sortState>
  <tableColumns count="15">
    <tableColumn id="5" xr3:uid="{00000000-0010-0000-0000-000005000000}" name="State"/>
    <tableColumn id="1" xr3:uid="{00000000-0010-0000-0000-000001000000}" name="Provider Number" dataDxfId="2"/>
    <tableColumn id="2" xr3:uid="{00000000-0010-0000-0000-000002000000}" name="Provider Name"/>
    <tableColumn id="4" xr3:uid="{00000000-0010-0000-0000-000004000000}" name="City"/>
    <tableColumn id="9" xr3:uid="{00000000-0010-0000-0000-000009000000}" name="County"/>
    <tableColumn id="6" xr3:uid="{00000000-0010-0000-0000-000006000000}" name="Zip Code"/>
    <tableColumn id="19" xr3:uid="{00000000-0010-0000-0000-000013000000}" name="Special Focus Facility Status (see Notes tab for info on SFFs)"/>
    <tableColumn id="7" xr3:uid="{0EA4D072-6B53-433F-9A6B-88F554783499}" name="One-Star" dataDxfId="1">
      <calculatedColumnFormula>IF(I2=1,"Yes","No")</calculatedColumnFormula>
    </tableColumn>
    <tableColumn id="25" xr3:uid="{00000000-0010-0000-0000-000019000000}" name="Overall Rating"/>
    <tableColumn id="27" xr3:uid="{00000000-0010-0000-0000-00001B000000}" name="Health Inspection Rating"/>
    <tableColumn id="29" xr3:uid="{00000000-0010-0000-0000-00001D000000}" name="QM Rating"/>
    <tableColumn id="35" xr3:uid="{00000000-0010-0000-0000-000023000000}" name="Staffing Rating"/>
    <tableColumn id="37" xr3:uid="{00000000-0010-0000-0000-000025000000}" name="RN Staffing Rating"/>
    <tableColumn id="87" xr3:uid="{00000000-0010-0000-0000-000057000000}" name="Location"/>
    <tableColumn id="88" xr3:uid="{00000000-0010-0000-0000-000058000000}" name="Processing Date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7"/>
  <sheetViews>
    <sheetView tabSelected="1"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ColWidth="9.69921875" defaultRowHeight="15.6" x14ac:dyDescent="0.3"/>
  <cols>
    <col min="1" max="1" width="7.19921875" bestFit="1" customWidth="1"/>
    <col min="2" max="2" width="9.69921875" style="14"/>
    <col min="3" max="3" width="55.69921875" bestFit="1" customWidth="1"/>
    <col min="7" max="7" width="13" customWidth="1"/>
    <col min="8" max="8" width="9.69921875" style="16"/>
  </cols>
  <sheetData>
    <row r="1" spans="1:15" s="2" customFormat="1" ht="108" customHeight="1" x14ac:dyDescent="0.3">
      <c r="A1" s="2" t="s">
        <v>164</v>
      </c>
      <c r="B1" s="13" t="s">
        <v>166</v>
      </c>
      <c r="C1" s="2" t="s">
        <v>0</v>
      </c>
      <c r="D1" s="2" t="s">
        <v>165</v>
      </c>
      <c r="E1" s="2" t="s">
        <v>162</v>
      </c>
      <c r="F1" s="2" t="s">
        <v>163</v>
      </c>
      <c r="G1" s="2" t="s">
        <v>167</v>
      </c>
      <c r="H1" s="15" t="s">
        <v>168</v>
      </c>
      <c r="I1" s="2" t="s">
        <v>1</v>
      </c>
      <c r="J1" s="2" t="s">
        <v>2</v>
      </c>
      <c r="K1" s="2" t="s">
        <v>3</v>
      </c>
      <c r="L1" s="2" t="s">
        <v>4</v>
      </c>
      <c r="M1" s="2" t="s">
        <v>5</v>
      </c>
      <c r="N1" s="2" t="s">
        <v>6</v>
      </c>
      <c r="O1" s="2" t="s">
        <v>7</v>
      </c>
    </row>
    <row r="2" spans="1:15" x14ac:dyDescent="0.3">
      <c r="A2" t="s">
        <v>27</v>
      </c>
      <c r="B2" s="14">
        <v>235102</v>
      </c>
      <c r="C2" t="s">
        <v>38</v>
      </c>
      <c r="D2" t="s">
        <v>39</v>
      </c>
      <c r="E2" t="s">
        <v>18</v>
      </c>
      <c r="F2">
        <v>48214</v>
      </c>
      <c r="H2" s="16" t="str">
        <f t="shared" ref="H2:H35" si="0">IF(I2=1,"Yes","No")</f>
        <v>Yes</v>
      </c>
      <c r="I2">
        <v>1</v>
      </c>
      <c r="J2">
        <v>1</v>
      </c>
      <c r="K2">
        <v>4</v>
      </c>
      <c r="L2">
        <v>2</v>
      </c>
      <c r="M2">
        <v>2</v>
      </c>
      <c r="N2" t="s">
        <v>40</v>
      </c>
      <c r="O2" s="1">
        <v>44197</v>
      </c>
    </row>
    <row r="3" spans="1:15" x14ac:dyDescent="0.3">
      <c r="A3" t="s">
        <v>27</v>
      </c>
      <c r="B3" s="14">
        <v>235116</v>
      </c>
      <c r="C3" t="s">
        <v>41</v>
      </c>
      <c r="D3" t="s">
        <v>28</v>
      </c>
      <c r="E3" t="s">
        <v>29</v>
      </c>
      <c r="F3">
        <v>49442</v>
      </c>
      <c r="H3" s="16" t="str">
        <f t="shared" si="0"/>
        <v>Yes</v>
      </c>
      <c r="I3">
        <v>1</v>
      </c>
      <c r="J3">
        <v>1</v>
      </c>
      <c r="K3">
        <v>1</v>
      </c>
      <c r="L3">
        <v>4</v>
      </c>
      <c r="M3">
        <v>5</v>
      </c>
      <c r="N3" t="s">
        <v>42</v>
      </c>
      <c r="O3" s="1">
        <v>44197</v>
      </c>
    </row>
    <row r="4" spans="1:15" x14ac:dyDescent="0.3">
      <c r="A4" t="s">
        <v>27</v>
      </c>
      <c r="B4" s="14">
        <v>235182</v>
      </c>
      <c r="C4" t="s">
        <v>45</v>
      </c>
      <c r="D4" t="s">
        <v>19</v>
      </c>
      <c r="E4" t="s">
        <v>46</v>
      </c>
      <c r="F4">
        <v>49221</v>
      </c>
      <c r="H4" s="16" t="str">
        <f t="shared" si="0"/>
        <v>Yes</v>
      </c>
      <c r="I4">
        <v>1</v>
      </c>
      <c r="J4">
        <v>1</v>
      </c>
      <c r="K4">
        <v>3</v>
      </c>
      <c r="N4" t="s">
        <v>47</v>
      </c>
      <c r="O4" s="1">
        <v>44197</v>
      </c>
    </row>
    <row r="5" spans="1:15" x14ac:dyDescent="0.3">
      <c r="A5" t="s">
        <v>27</v>
      </c>
      <c r="B5" s="14">
        <v>235187</v>
      </c>
      <c r="C5" t="s">
        <v>49</v>
      </c>
      <c r="D5" t="s">
        <v>50</v>
      </c>
      <c r="E5" t="s">
        <v>34</v>
      </c>
      <c r="F5">
        <v>48071</v>
      </c>
      <c r="G5" t="s">
        <v>8</v>
      </c>
      <c r="H5" s="16" t="str">
        <f t="shared" si="0"/>
        <v>Yes</v>
      </c>
      <c r="I5">
        <v>1</v>
      </c>
      <c r="J5">
        <v>1</v>
      </c>
      <c r="K5">
        <v>2</v>
      </c>
      <c r="L5">
        <v>3</v>
      </c>
      <c r="M5">
        <v>3</v>
      </c>
      <c r="N5" t="s">
        <v>51</v>
      </c>
      <c r="O5" s="1">
        <v>44197</v>
      </c>
    </row>
    <row r="6" spans="1:15" x14ac:dyDescent="0.3">
      <c r="A6" t="s">
        <v>27</v>
      </c>
      <c r="B6" s="14">
        <v>235206</v>
      </c>
      <c r="C6" t="s">
        <v>52</v>
      </c>
      <c r="D6" t="s">
        <v>53</v>
      </c>
      <c r="E6" t="s">
        <v>29</v>
      </c>
      <c r="F6">
        <v>49461</v>
      </c>
      <c r="H6" s="16" t="str">
        <f t="shared" si="0"/>
        <v>Yes</v>
      </c>
      <c r="I6">
        <v>1</v>
      </c>
      <c r="J6">
        <v>1</v>
      </c>
      <c r="K6">
        <v>4</v>
      </c>
      <c r="L6">
        <v>3</v>
      </c>
      <c r="M6">
        <v>4</v>
      </c>
      <c r="N6" t="s">
        <v>54</v>
      </c>
      <c r="O6" s="1">
        <v>44197</v>
      </c>
    </row>
    <row r="7" spans="1:15" x14ac:dyDescent="0.3">
      <c r="A7" t="s">
        <v>27</v>
      </c>
      <c r="B7" s="14">
        <v>235217</v>
      </c>
      <c r="C7" t="s">
        <v>56</v>
      </c>
      <c r="D7" t="s">
        <v>57</v>
      </c>
      <c r="E7" t="s">
        <v>34</v>
      </c>
      <c r="F7">
        <v>48304</v>
      </c>
      <c r="H7" s="16" t="str">
        <f t="shared" si="0"/>
        <v>Yes</v>
      </c>
      <c r="I7">
        <v>1</v>
      </c>
      <c r="J7">
        <v>1</v>
      </c>
      <c r="K7">
        <v>4</v>
      </c>
      <c r="L7">
        <v>3</v>
      </c>
      <c r="M7">
        <v>3</v>
      </c>
      <c r="N7" t="s">
        <v>58</v>
      </c>
      <c r="O7" s="1">
        <v>44197</v>
      </c>
    </row>
    <row r="8" spans="1:15" x14ac:dyDescent="0.3">
      <c r="A8" t="s">
        <v>27</v>
      </c>
      <c r="B8" s="14">
        <v>235234</v>
      </c>
      <c r="C8" t="s">
        <v>60</v>
      </c>
      <c r="D8" t="s">
        <v>39</v>
      </c>
      <c r="E8" t="s">
        <v>18</v>
      </c>
      <c r="F8">
        <v>48204</v>
      </c>
      <c r="H8" s="16" t="str">
        <f t="shared" si="0"/>
        <v>Yes</v>
      </c>
      <c r="I8">
        <v>1</v>
      </c>
      <c r="J8">
        <v>1</v>
      </c>
      <c r="K8">
        <v>3</v>
      </c>
      <c r="N8" t="s">
        <v>61</v>
      </c>
      <c r="O8" s="1">
        <v>44197</v>
      </c>
    </row>
    <row r="9" spans="1:15" x14ac:dyDescent="0.3">
      <c r="A9" t="s">
        <v>27</v>
      </c>
      <c r="B9" s="14">
        <v>235238</v>
      </c>
      <c r="C9" t="s">
        <v>62</v>
      </c>
      <c r="D9" t="s">
        <v>63</v>
      </c>
      <c r="E9" t="s">
        <v>32</v>
      </c>
      <c r="F9">
        <v>48176</v>
      </c>
      <c r="H9" s="16" t="str">
        <f t="shared" si="0"/>
        <v>Yes</v>
      </c>
      <c r="I9">
        <v>1</v>
      </c>
      <c r="J9">
        <v>1</v>
      </c>
      <c r="K9">
        <v>3</v>
      </c>
      <c r="N9" t="s">
        <v>64</v>
      </c>
      <c r="O9" s="1">
        <v>44197</v>
      </c>
    </row>
    <row r="10" spans="1:15" x14ac:dyDescent="0.3">
      <c r="A10" t="s">
        <v>27</v>
      </c>
      <c r="B10" s="14">
        <v>235253</v>
      </c>
      <c r="C10" t="s">
        <v>65</v>
      </c>
      <c r="D10" t="s">
        <v>24</v>
      </c>
      <c r="E10" t="s">
        <v>16</v>
      </c>
      <c r="F10">
        <v>49331</v>
      </c>
      <c r="H10" s="16" t="str">
        <f t="shared" si="0"/>
        <v>Yes</v>
      </c>
      <c r="I10">
        <v>1</v>
      </c>
      <c r="J10">
        <v>1</v>
      </c>
      <c r="K10">
        <v>3</v>
      </c>
      <c r="L10">
        <v>3</v>
      </c>
      <c r="M10">
        <v>3</v>
      </c>
      <c r="N10" t="s">
        <v>66</v>
      </c>
      <c r="O10" s="1">
        <v>44197</v>
      </c>
    </row>
    <row r="11" spans="1:15" x14ac:dyDescent="0.3">
      <c r="A11" t="s">
        <v>27</v>
      </c>
      <c r="B11" s="14">
        <v>235260</v>
      </c>
      <c r="C11" t="s">
        <v>67</v>
      </c>
      <c r="D11" t="s">
        <v>14</v>
      </c>
      <c r="E11" t="s">
        <v>34</v>
      </c>
      <c r="F11">
        <v>48328</v>
      </c>
      <c r="H11" s="16" t="str">
        <f t="shared" si="0"/>
        <v>Yes</v>
      </c>
      <c r="I11">
        <v>1</v>
      </c>
      <c r="J11">
        <v>1</v>
      </c>
      <c r="K11">
        <v>4</v>
      </c>
      <c r="L11">
        <v>3</v>
      </c>
      <c r="M11">
        <v>4</v>
      </c>
      <c r="N11" t="s">
        <v>68</v>
      </c>
      <c r="O11" s="1">
        <v>44197</v>
      </c>
    </row>
    <row r="12" spans="1:15" x14ac:dyDescent="0.3">
      <c r="A12" t="s">
        <v>27</v>
      </c>
      <c r="B12" s="14">
        <v>235263</v>
      </c>
      <c r="C12" t="s">
        <v>69</v>
      </c>
      <c r="D12" t="s">
        <v>70</v>
      </c>
      <c r="E12" t="s">
        <v>44</v>
      </c>
      <c r="F12">
        <v>48312</v>
      </c>
      <c r="H12" s="16" t="str">
        <f t="shared" si="0"/>
        <v>Yes</v>
      </c>
      <c r="I12">
        <v>1</v>
      </c>
      <c r="J12">
        <v>1</v>
      </c>
      <c r="K12">
        <v>3</v>
      </c>
      <c r="L12">
        <v>3</v>
      </c>
      <c r="M12">
        <v>4</v>
      </c>
      <c r="N12" t="s">
        <v>71</v>
      </c>
      <c r="O12" s="1">
        <v>44197</v>
      </c>
    </row>
    <row r="13" spans="1:15" x14ac:dyDescent="0.3">
      <c r="A13" t="s">
        <v>27</v>
      </c>
      <c r="B13" s="14">
        <v>235287</v>
      </c>
      <c r="C13" t="s">
        <v>73</v>
      </c>
      <c r="D13" t="s">
        <v>19</v>
      </c>
      <c r="E13" t="s">
        <v>46</v>
      </c>
      <c r="F13">
        <v>49221</v>
      </c>
      <c r="H13" s="16" t="str">
        <f t="shared" si="0"/>
        <v>Yes</v>
      </c>
      <c r="I13">
        <v>1</v>
      </c>
      <c r="J13">
        <v>1</v>
      </c>
      <c r="K13">
        <v>3</v>
      </c>
      <c r="L13">
        <v>3</v>
      </c>
      <c r="M13">
        <v>4</v>
      </c>
      <c r="N13" t="s">
        <v>74</v>
      </c>
      <c r="O13" s="1">
        <v>44197</v>
      </c>
    </row>
    <row r="14" spans="1:15" x14ac:dyDescent="0.3">
      <c r="A14" t="s">
        <v>27</v>
      </c>
      <c r="B14" s="14">
        <v>235288</v>
      </c>
      <c r="C14" t="s">
        <v>75</v>
      </c>
      <c r="D14" t="s">
        <v>76</v>
      </c>
      <c r="E14" t="s">
        <v>34</v>
      </c>
      <c r="F14">
        <v>48322</v>
      </c>
      <c r="H14" s="16" t="str">
        <f t="shared" si="0"/>
        <v>Yes</v>
      </c>
      <c r="I14">
        <v>1</v>
      </c>
      <c r="J14">
        <v>1</v>
      </c>
      <c r="K14">
        <v>3</v>
      </c>
      <c r="L14">
        <v>3</v>
      </c>
      <c r="M14">
        <v>3</v>
      </c>
      <c r="N14" t="s">
        <v>77</v>
      </c>
      <c r="O14" s="1">
        <v>44197</v>
      </c>
    </row>
    <row r="15" spans="1:15" x14ac:dyDescent="0.3">
      <c r="A15" t="s">
        <v>27</v>
      </c>
      <c r="B15" s="14">
        <v>235293</v>
      </c>
      <c r="C15" t="s">
        <v>78</v>
      </c>
      <c r="D15" t="s">
        <v>15</v>
      </c>
      <c r="E15" t="s">
        <v>34</v>
      </c>
      <c r="F15">
        <v>48335</v>
      </c>
      <c r="G15" t="s">
        <v>8</v>
      </c>
      <c r="H15" s="16" t="str">
        <f t="shared" si="0"/>
        <v>Yes</v>
      </c>
      <c r="I15">
        <v>1</v>
      </c>
      <c r="J15">
        <v>1</v>
      </c>
      <c r="K15">
        <v>2</v>
      </c>
      <c r="L15">
        <v>2</v>
      </c>
      <c r="M15">
        <v>2</v>
      </c>
      <c r="N15" t="s">
        <v>79</v>
      </c>
      <c r="O15" s="1">
        <v>44197</v>
      </c>
    </row>
    <row r="16" spans="1:15" x14ac:dyDescent="0.3">
      <c r="A16" t="s">
        <v>27</v>
      </c>
      <c r="B16" s="14">
        <v>235296</v>
      </c>
      <c r="C16" t="s">
        <v>80</v>
      </c>
      <c r="D16" t="s">
        <v>81</v>
      </c>
      <c r="E16" t="s">
        <v>34</v>
      </c>
      <c r="F16">
        <v>48076</v>
      </c>
      <c r="G16" t="s">
        <v>8</v>
      </c>
      <c r="H16" s="16" t="str">
        <f t="shared" si="0"/>
        <v>No</v>
      </c>
      <c r="I16">
        <v>2</v>
      </c>
      <c r="J16">
        <v>1</v>
      </c>
      <c r="K16">
        <v>4</v>
      </c>
      <c r="L16">
        <v>4</v>
      </c>
      <c r="M16">
        <v>4</v>
      </c>
      <c r="N16" t="s">
        <v>82</v>
      </c>
      <c r="O16" s="1">
        <v>44197</v>
      </c>
    </row>
    <row r="17" spans="1:15" x14ac:dyDescent="0.3">
      <c r="A17" t="s">
        <v>27</v>
      </c>
      <c r="B17" s="14">
        <v>235298</v>
      </c>
      <c r="C17" t="s">
        <v>83</v>
      </c>
      <c r="D17" t="s">
        <v>84</v>
      </c>
      <c r="E17" t="s">
        <v>44</v>
      </c>
      <c r="F17">
        <v>48015</v>
      </c>
      <c r="H17" s="16" t="str">
        <f t="shared" si="0"/>
        <v>Yes</v>
      </c>
      <c r="I17">
        <v>1</v>
      </c>
      <c r="J17">
        <v>2</v>
      </c>
      <c r="K17">
        <v>2</v>
      </c>
      <c r="L17">
        <v>1</v>
      </c>
      <c r="M17">
        <v>1</v>
      </c>
      <c r="N17" t="s">
        <v>85</v>
      </c>
      <c r="O17" s="1">
        <v>44197</v>
      </c>
    </row>
    <row r="18" spans="1:15" x14ac:dyDescent="0.3">
      <c r="A18" t="s">
        <v>27</v>
      </c>
      <c r="B18" s="14">
        <v>235302</v>
      </c>
      <c r="C18" t="s">
        <v>86</v>
      </c>
      <c r="D18" t="s">
        <v>26</v>
      </c>
      <c r="E18" t="s">
        <v>30</v>
      </c>
      <c r="F18">
        <v>49036</v>
      </c>
      <c r="G18" t="s">
        <v>8</v>
      </c>
      <c r="H18" s="16" t="str">
        <f t="shared" si="0"/>
        <v>Yes</v>
      </c>
      <c r="I18">
        <v>1</v>
      </c>
      <c r="J18">
        <v>1</v>
      </c>
      <c r="K18">
        <v>3</v>
      </c>
      <c r="L18">
        <v>2</v>
      </c>
      <c r="M18">
        <v>3</v>
      </c>
      <c r="N18" t="s">
        <v>87</v>
      </c>
      <c r="O18" s="1">
        <v>44197</v>
      </c>
    </row>
    <row r="19" spans="1:15" x14ac:dyDescent="0.3">
      <c r="A19" t="s">
        <v>27</v>
      </c>
      <c r="B19" s="14">
        <v>235322</v>
      </c>
      <c r="C19" t="s">
        <v>90</v>
      </c>
      <c r="D19" t="s">
        <v>91</v>
      </c>
      <c r="E19" t="s">
        <v>34</v>
      </c>
      <c r="F19">
        <v>48220</v>
      </c>
      <c r="H19" s="16" t="str">
        <f t="shared" si="0"/>
        <v>Yes</v>
      </c>
      <c r="I19">
        <v>1</v>
      </c>
      <c r="J19">
        <v>1</v>
      </c>
      <c r="K19">
        <v>3</v>
      </c>
      <c r="N19" t="s">
        <v>92</v>
      </c>
      <c r="O19" s="1">
        <v>44197</v>
      </c>
    </row>
    <row r="20" spans="1:15" x14ac:dyDescent="0.3">
      <c r="A20" t="s">
        <v>27</v>
      </c>
      <c r="B20" s="14">
        <v>235332</v>
      </c>
      <c r="C20" t="s">
        <v>93</v>
      </c>
      <c r="D20" t="s">
        <v>59</v>
      </c>
      <c r="E20" t="s">
        <v>18</v>
      </c>
      <c r="F20">
        <v>48185</v>
      </c>
      <c r="H20" s="16" t="str">
        <f t="shared" si="0"/>
        <v>Yes</v>
      </c>
      <c r="I20">
        <v>1</v>
      </c>
      <c r="J20">
        <v>1</v>
      </c>
      <c r="K20">
        <v>3</v>
      </c>
      <c r="L20">
        <v>3</v>
      </c>
      <c r="M20">
        <v>4</v>
      </c>
      <c r="N20" t="s">
        <v>94</v>
      </c>
      <c r="O20" s="1">
        <v>44197</v>
      </c>
    </row>
    <row r="21" spans="1:15" x14ac:dyDescent="0.3">
      <c r="A21" t="s">
        <v>27</v>
      </c>
      <c r="B21" s="14">
        <v>235333</v>
      </c>
      <c r="C21" t="s">
        <v>95</v>
      </c>
      <c r="D21" t="s">
        <v>12</v>
      </c>
      <c r="E21" t="s">
        <v>18</v>
      </c>
      <c r="F21">
        <v>48180</v>
      </c>
      <c r="H21" s="16" t="str">
        <f t="shared" si="0"/>
        <v>Yes</v>
      </c>
      <c r="I21">
        <v>1</v>
      </c>
      <c r="J21">
        <v>1</v>
      </c>
      <c r="K21">
        <v>2</v>
      </c>
      <c r="L21">
        <v>2</v>
      </c>
      <c r="M21">
        <v>2</v>
      </c>
      <c r="N21" t="s">
        <v>96</v>
      </c>
      <c r="O21" s="1">
        <v>44197</v>
      </c>
    </row>
    <row r="22" spans="1:15" x14ac:dyDescent="0.3">
      <c r="A22" t="s">
        <v>27</v>
      </c>
      <c r="B22" s="14">
        <v>235343</v>
      </c>
      <c r="C22" t="s">
        <v>97</v>
      </c>
      <c r="D22" t="s">
        <v>48</v>
      </c>
      <c r="E22" t="s">
        <v>43</v>
      </c>
      <c r="F22">
        <v>48504</v>
      </c>
      <c r="H22" s="16" t="str">
        <f t="shared" si="0"/>
        <v>Yes</v>
      </c>
      <c r="I22">
        <v>1</v>
      </c>
      <c r="J22">
        <v>1</v>
      </c>
      <c r="K22">
        <v>2</v>
      </c>
      <c r="L22">
        <v>2</v>
      </c>
      <c r="M22">
        <v>2</v>
      </c>
      <c r="N22" t="s">
        <v>98</v>
      </c>
      <c r="O22" s="1">
        <v>44197</v>
      </c>
    </row>
    <row r="23" spans="1:15" x14ac:dyDescent="0.3">
      <c r="A23" t="s">
        <v>27</v>
      </c>
      <c r="B23" s="14">
        <v>235349</v>
      </c>
      <c r="C23" t="s">
        <v>99</v>
      </c>
      <c r="D23" t="s">
        <v>88</v>
      </c>
      <c r="E23" t="s">
        <v>89</v>
      </c>
      <c r="F23">
        <v>49849</v>
      </c>
      <c r="H23" s="16" t="str">
        <f t="shared" si="0"/>
        <v>Yes</v>
      </c>
      <c r="I23">
        <v>1</v>
      </c>
      <c r="J23">
        <v>1</v>
      </c>
      <c r="K23">
        <v>3</v>
      </c>
      <c r="L23">
        <v>2</v>
      </c>
      <c r="M23">
        <v>2</v>
      </c>
      <c r="N23" t="s">
        <v>100</v>
      </c>
      <c r="O23" s="1">
        <v>44197</v>
      </c>
    </row>
    <row r="24" spans="1:15" x14ac:dyDescent="0.3">
      <c r="A24" t="s">
        <v>27</v>
      </c>
      <c r="B24" s="14">
        <v>235354</v>
      </c>
      <c r="C24" t="s">
        <v>101</v>
      </c>
      <c r="D24" t="s">
        <v>102</v>
      </c>
      <c r="E24" t="s">
        <v>23</v>
      </c>
      <c r="F24">
        <v>49093</v>
      </c>
      <c r="H24" s="16" t="str">
        <f t="shared" si="0"/>
        <v>Yes</v>
      </c>
      <c r="I24">
        <v>1</v>
      </c>
      <c r="J24">
        <v>1</v>
      </c>
      <c r="K24">
        <v>4</v>
      </c>
      <c r="N24" t="s">
        <v>103</v>
      </c>
      <c r="O24" s="1">
        <v>44197</v>
      </c>
    </row>
    <row r="25" spans="1:15" x14ac:dyDescent="0.3">
      <c r="A25" t="s">
        <v>27</v>
      </c>
      <c r="B25" s="14">
        <v>235357</v>
      </c>
      <c r="C25" t="s">
        <v>104</v>
      </c>
      <c r="D25" t="s">
        <v>105</v>
      </c>
      <c r="E25" t="s">
        <v>33</v>
      </c>
      <c r="F25">
        <v>48809</v>
      </c>
      <c r="G25" t="s">
        <v>10</v>
      </c>
      <c r="H25" s="16" t="str">
        <f t="shared" si="0"/>
        <v>No</v>
      </c>
      <c r="N25" t="s">
        <v>106</v>
      </c>
      <c r="O25" s="1">
        <v>44197</v>
      </c>
    </row>
    <row r="26" spans="1:15" x14ac:dyDescent="0.3">
      <c r="A26" t="s">
        <v>27</v>
      </c>
      <c r="B26" s="14">
        <v>235363</v>
      </c>
      <c r="C26" t="s">
        <v>107</v>
      </c>
      <c r="D26" t="s">
        <v>48</v>
      </c>
      <c r="E26" t="s">
        <v>43</v>
      </c>
      <c r="F26">
        <v>48532</v>
      </c>
      <c r="G26" t="s">
        <v>8</v>
      </c>
      <c r="H26" s="16" t="str">
        <f t="shared" si="0"/>
        <v>Yes</v>
      </c>
      <c r="I26">
        <v>1</v>
      </c>
      <c r="J26">
        <v>1</v>
      </c>
      <c r="K26">
        <v>3</v>
      </c>
      <c r="L26">
        <v>3</v>
      </c>
      <c r="M26">
        <v>3</v>
      </c>
      <c r="N26" t="s">
        <v>108</v>
      </c>
      <c r="O26" s="1">
        <v>44197</v>
      </c>
    </row>
    <row r="27" spans="1:15" x14ac:dyDescent="0.3">
      <c r="A27" t="s">
        <v>27</v>
      </c>
      <c r="B27" s="14">
        <v>235396</v>
      </c>
      <c r="C27" t="s">
        <v>109</v>
      </c>
      <c r="D27" t="s">
        <v>110</v>
      </c>
      <c r="E27" t="s">
        <v>34</v>
      </c>
      <c r="F27">
        <v>48359</v>
      </c>
      <c r="H27" s="16" t="str">
        <f t="shared" si="0"/>
        <v>Yes</v>
      </c>
      <c r="I27">
        <v>1</v>
      </c>
      <c r="J27">
        <v>2</v>
      </c>
      <c r="K27">
        <v>1</v>
      </c>
      <c r="L27">
        <v>2</v>
      </c>
      <c r="M27">
        <v>3</v>
      </c>
      <c r="N27" t="s">
        <v>111</v>
      </c>
      <c r="O27" s="1">
        <v>44197</v>
      </c>
    </row>
    <row r="28" spans="1:15" x14ac:dyDescent="0.3">
      <c r="A28" t="s">
        <v>27</v>
      </c>
      <c r="B28" s="14">
        <v>235433</v>
      </c>
      <c r="C28" t="s">
        <v>112</v>
      </c>
      <c r="D28" t="s">
        <v>113</v>
      </c>
      <c r="E28" t="s">
        <v>34</v>
      </c>
      <c r="F28">
        <v>48073</v>
      </c>
      <c r="H28" s="16" t="str">
        <f t="shared" si="0"/>
        <v>Yes</v>
      </c>
      <c r="I28">
        <v>1</v>
      </c>
      <c r="J28">
        <v>1</v>
      </c>
      <c r="K28">
        <v>2</v>
      </c>
      <c r="L28">
        <v>2</v>
      </c>
      <c r="M28">
        <v>3</v>
      </c>
      <c r="N28" t="s">
        <v>114</v>
      </c>
      <c r="O28" s="1">
        <v>44197</v>
      </c>
    </row>
    <row r="29" spans="1:15" x14ac:dyDescent="0.3">
      <c r="A29" t="s">
        <v>27</v>
      </c>
      <c r="B29" s="14">
        <v>235441</v>
      </c>
      <c r="C29" t="s">
        <v>115</v>
      </c>
      <c r="D29" t="s">
        <v>116</v>
      </c>
      <c r="E29" t="s">
        <v>16</v>
      </c>
      <c r="F29">
        <v>49509</v>
      </c>
      <c r="G29" t="s">
        <v>8</v>
      </c>
      <c r="H29" s="16" t="str">
        <f t="shared" si="0"/>
        <v>Yes</v>
      </c>
      <c r="I29">
        <v>1</v>
      </c>
      <c r="J29">
        <v>1</v>
      </c>
      <c r="K29">
        <v>4</v>
      </c>
      <c r="L29">
        <v>3</v>
      </c>
      <c r="M29">
        <v>4</v>
      </c>
      <c r="N29" t="s">
        <v>117</v>
      </c>
      <c r="O29" s="1">
        <v>44197</v>
      </c>
    </row>
    <row r="30" spans="1:15" x14ac:dyDescent="0.3">
      <c r="A30" t="s">
        <v>27</v>
      </c>
      <c r="B30" s="14">
        <v>235444</v>
      </c>
      <c r="C30" t="s">
        <v>118</v>
      </c>
      <c r="D30" t="s">
        <v>39</v>
      </c>
      <c r="E30" t="s">
        <v>18</v>
      </c>
      <c r="F30">
        <v>48235</v>
      </c>
      <c r="H30" s="16" t="str">
        <f t="shared" si="0"/>
        <v>Yes</v>
      </c>
      <c r="I30">
        <v>1</v>
      </c>
      <c r="J30">
        <v>1</v>
      </c>
      <c r="K30">
        <v>3</v>
      </c>
      <c r="N30" t="s">
        <v>119</v>
      </c>
      <c r="O30" s="1">
        <v>44197</v>
      </c>
    </row>
    <row r="31" spans="1:15" x14ac:dyDescent="0.3">
      <c r="A31" t="s">
        <v>27</v>
      </c>
      <c r="B31" s="14">
        <v>235445</v>
      </c>
      <c r="C31" t="s">
        <v>120</v>
      </c>
      <c r="D31" t="s">
        <v>39</v>
      </c>
      <c r="E31" t="s">
        <v>18</v>
      </c>
      <c r="F31">
        <v>48228</v>
      </c>
      <c r="H31" s="16" t="str">
        <f t="shared" si="0"/>
        <v>Yes</v>
      </c>
      <c r="I31">
        <v>1</v>
      </c>
      <c r="J31">
        <v>2</v>
      </c>
      <c r="K31">
        <v>4</v>
      </c>
      <c r="L31">
        <v>1</v>
      </c>
      <c r="M31">
        <v>1</v>
      </c>
      <c r="N31" t="s">
        <v>121</v>
      </c>
      <c r="O31" s="1">
        <v>44197</v>
      </c>
    </row>
    <row r="32" spans="1:15" x14ac:dyDescent="0.3">
      <c r="A32" t="s">
        <v>27</v>
      </c>
      <c r="B32" s="14">
        <v>235451</v>
      </c>
      <c r="C32" t="s">
        <v>122</v>
      </c>
      <c r="D32" t="s">
        <v>25</v>
      </c>
      <c r="E32" t="s">
        <v>9</v>
      </c>
      <c r="F32">
        <v>49017</v>
      </c>
      <c r="H32" s="16" t="str">
        <f t="shared" si="0"/>
        <v>Yes</v>
      </c>
      <c r="I32">
        <v>1</v>
      </c>
      <c r="J32">
        <v>1</v>
      </c>
      <c r="K32">
        <v>2</v>
      </c>
      <c r="L32">
        <v>3</v>
      </c>
      <c r="M32">
        <v>3</v>
      </c>
      <c r="N32" t="s">
        <v>123</v>
      </c>
      <c r="O32" s="1">
        <v>44197</v>
      </c>
    </row>
    <row r="33" spans="1:15" x14ac:dyDescent="0.3">
      <c r="A33" t="s">
        <v>27</v>
      </c>
      <c r="B33" s="14">
        <v>235461</v>
      </c>
      <c r="C33" t="s">
        <v>124</v>
      </c>
      <c r="D33" t="s">
        <v>125</v>
      </c>
      <c r="E33" t="s">
        <v>34</v>
      </c>
      <c r="F33">
        <v>48346</v>
      </c>
      <c r="G33" t="s">
        <v>8</v>
      </c>
      <c r="H33" s="16" t="str">
        <f t="shared" si="0"/>
        <v>No</v>
      </c>
      <c r="I33">
        <v>2</v>
      </c>
      <c r="J33">
        <v>1</v>
      </c>
      <c r="K33">
        <v>3</v>
      </c>
      <c r="L33">
        <v>4</v>
      </c>
      <c r="M33">
        <v>4</v>
      </c>
      <c r="N33" t="s">
        <v>126</v>
      </c>
      <c r="O33" s="1">
        <v>44197</v>
      </c>
    </row>
    <row r="34" spans="1:15" x14ac:dyDescent="0.3">
      <c r="A34" t="s">
        <v>27</v>
      </c>
      <c r="B34" s="14">
        <v>235471</v>
      </c>
      <c r="C34" t="s">
        <v>127</v>
      </c>
      <c r="D34" t="s">
        <v>128</v>
      </c>
      <c r="E34" t="s">
        <v>55</v>
      </c>
      <c r="F34">
        <v>49080</v>
      </c>
      <c r="G34" t="s">
        <v>8</v>
      </c>
      <c r="H34" s="16" t="str">
        <f t="shared" si="0"/>
        <v>No</v>
      </c>
      <c r="I34">
        <v>2</v>
      </c>
      <c r="J34">
        <v>1</v>
      </c>
      <c r="K34">
        <v>3</v>
      </c>
      <c r="L34">
        <v>4</v>
      </c>
      <c r="M34">
        <v>4</v>
      </c>
      <c r="N34" t="s">
        <v>129</v>
      </c>
      <c r="O34" s="1">
        <v>44197</v>
      </c>
    </row>
    <row r="35" spans="1:15" x14ac:dyDescent="0.3">
      <c r="A35" t="s">
        <v>27</v>
      </c>
      <c r="B35" s="14">
        <v>235480</v>
      </c>
      <c r="C35" t="s">
        <v>130</v>
      </c>
      <c r="D35" t="s">
        <v>131</v>
      </c>
      <c r="E35" t="s">
        <v>18</v>
      </c>
      <c r="F35">
        <v>48225</v>
      </c>
      <c r="H35" s="16" t="str">
        <f t="shared" si="0"/>
        <v>Yes</v>
      </c>
      <c r="I35">
        <v>1</v>
      </c>
      <c r="J35">
        <v>1</v>
      </c>
      <c r="K35">
        <v>4</v>
      </c>
      <c r="L35">
        <v>2</v>
      </c>
      <c r="M35">
        <v>2</v>
      </c>
      <c r="N35" t="s">
        <v>132</v>
      </c>
      <c r="O35" s="1">
        <v>44197</v>
      </c>
    </row>
    <row r="36" spans="1:15" x14ac:dyDescent="0.3">
      <c r="A36" t="s">
        <v>27</v>
      </c>
      <c r="B36" s="14">
        <v>235483</v>
      </c>
      <c r="C36" t="s">
        <v>133</v>
      </c>
      <c r="D36" t="s">
        <v>20</v>
      </c>
      <c r="E36" t="s">
        <v>35</v>
      </c>
      <c r="F36">
        <v>49053</v>
      </c>
      <c r="H36" s="16" t="str">
        <f t="shared" ref="H36:H47" si="1">IF(I36=1,"Yes","No")</f>
        <v>Yes</v>
      </c>
      <c r="I36">
        <v>1</v>
      </c>
      <c r="J36">
        <v>1</v>
      </c>
      <c r="K36">
        <v>4</v>
      </c>
      <c r="L36">
        <v>2</v>
      </c>
      <c r="M36">
        <v>3</v>
      </c>
      <c r="N36" t="s">
        <v>134</v>
      </c>
      <c r="O36" s="1">
        <v>44197</v>
      </c>
    </row>
    <row r="37" spans="1:15" x14ac:dyDescent="0.3">
      <c r="A37" t="s">
        <v>27</v>
      </c>
      <c r="B37" s="14">
        <v>235487</v>
      </c>
      <c r="C37" t="s">
        <v>135</v>
      </c>
      <c r="D37" t="s">
        <v>76</v>
      </c>
      <c r="E37" t="s">
        <v>34</v>
      </c>
      <c r="F37">
        <v>48322</v>
      </c>
      <c r="H37" s="16" t="str">
        <f t="shared" si="1"/>
        <v>Yes</v>
      </c>
      <c r="I37">
        <v>1</v>
      </c>
      <c r="J37">
        <v>1</v>
      </c>
      <c r="K37">
        <v>4</v>
      </c>
      <c r="L37">
        <v>3</v>
      </c>
      <c r="M37">
        <v>3</v>
      </c>
      <c r="N37" t="s">
        <v>136</v>
      </c>
      <c r="O37" s="1">
        <v>44197</v>
      </c>
    </row>
    <row r="38" spans="1:15" x14ac:dyDescent="0.3">
      <c r="A38" t="s">
        <v>27</v>
      </c>
      <c r="B38" s="14">
        <v>235489</v>
      </c>
      <c r="C38" t="s">
        <v>137</v>
      </c>
      <c r="D38" t="s">
        <v>138</v>
      </c>
      <c r="E38" t="s">
        <v>34</v>
      </c>
      <c r="F38">
        <v>48324</v>
      </c>
      <c r="H38" s="16" t="str">
        <f t="shared" si="1"/>
        <v>Yes</v>
      </c>
      <c r="I38">
        <v>1</v>
      </c>
      <c r="J38">
        <v>2</v>
      </c>
      <c r="K38">
        <v>1</v>
      </c>
      <c r="L38">
        <v>2</v>
      </c>
      <c r="M38">
        <v>3</v>
      </c>
      <c r="N38" t="s">
        <v>139</v>
      </c>
      <c r="O38" s="1">
        <v>44197</v>
      </c>
    </row>
    <row r="39" spans="1:15" x14ac:dyDescent="0.3">
      <c r="A39" t="s">
        <v>27</v>
      </c>
      <c r="B39" s="14">
        <v>235491</v>
      </c>
      <c r="C39" t="s">
        <v>140</v>
      </c>
      <c r="D39" t="s">
        <v>13</v>
      </c>
      <c r="E39" t="s">
        <v>44</v>
      </c>
      <c r="F39">
        <v>48066</v>
      </c>
      <c r="H39" s="16" t="str">
        <f t="shared" si="1"/>
        <v>Yes</v>
      </c>
      <c r="I39">
        <v>1</v>
      </c>
      <c r="J39">
        <v>1</v>
      </c>
      <c r="K39">
        <v>4</v>
      </c>
      <c r="L39">
        <v>2</v>
      </c>
      <c r="M39">
        <v>2</v>
      </c>
      <c r="N39" t="s">
        <v>141</v>
      </c>
      <c r="O39" s="1">
        <v>44197</v>
      </c>
    </row>
    <row r="40" spans="1:15" x14ac:dyDescent="0.3">
      <c r="A40" t="s">
        <v>27</v>
      </c>
      <c r="B40" s="14">
        <v>235503</v>
      </c>
      <c r="C40" t="s">
        <v>142</v>
      </c>
      <c r="D40" t="s">
        <v>143</v>
      </c>
      <c r="E40" t="s">
        <v>32</v>
      </c>
      <c r="F40">
        <v>48198</v>
      </c>
      <c r="H40" s="16" t="str">
        <f t="shared" si="1"/>
        <v>Yes</v>
      </c>
      <c r="I40">
        <v>1</v>
      </c>
      <c r="J40">
        <v>1</v>
      </c>
      <c r="K40">
        <v>2</v>
      </c>
      <c r="L40">
        <v>3</v>
      </c>
      <c r="M40">
        <v>3</v>
      </c>
      <c r="N40" t="s">
        <v>144</v>
      </c>
      <c r="O40" s="1">
        <v>44197</v>
      </c>
    </row>
    <row r="41" spans="1:15" x14ac:dyDescent="0.3">
      <c r="A41" t="s">
        <v>27</v>
      </c>
      <c r="B41" s="14">
        <v>235529</v>
      </c>
      <c r="C41" t="s">
        <v>145</v>
      </c>
      <c r="D41" t="s">
        <v>146</v>
      </c>
      <c r="E41" t="s">
        <v>34</v>
      </c>
      <c r="F41">
        <v>48375</v>
      </c>
      <c r="H41" s="16" t="str">
        <f t="shared" si="1"/>
        <v>Yes</v>
      </c>
      <c r="I41">
        <v>1</v>
      </c>
      <c r="J41">
        <v>1</v>
      </c>
      <c r="K41">
        <v>2</v>
      </c>
      <c r="L41">
        <v>3</v>
      </c>
      <c r="M41">
        <v>3</v>
      </c>
      <c r="N41" t="s">
        <v>147</v>
      </c>
      <c r="O41" s="1">
        <v>44197</v>
      </c>
    </row>
    <row r="42" spans="1:15" x14ac:dyDescent="0.3">
      <c r="A42" t="s">
        <v>27</v>
      </c>
      <c r="B42" s="14">
        <v>235536</v>
      </c>
      <c r="C42" t="s">
        <v>148</v>
      </c>
      <c r="D42" t="s">
        <v>25</v>
      </c>
      <c r="E42" t="s">
        <v>9</v>
      </c>
      <c r="F42">
        <v>49017</v>
      </c>
      <c r="H42" s="16" t="str">
        <f t="shared" si="1"/>
        <v>Yes</v>
      </c>
      <c r="I42">
        <v>1</v>
      </c>
      <c r="J42">
        <v>1</v>
      </c>
      <c r="K42">
        <v>2</v>
      </c>
      <c r="L42">
        <v>3</v>
      </c>
      <c r="M42">
        <v>3</v>
      </c>
      <c r="N42" t="s">
        <v>149</v>
      </c>
      <c r="O42" s="1">
        <v>44197</v>
      </c>
    </row>
    <row r="43" spans="1:15" x14ac:dyDescent="0.3">
      <c r="A43" t="s">
        <v>27</v>
      </c>
      <c r="B43" s="14">
        <v>235544</v>
      </c>
      <c r="C43" t="s">
        <v>150</v>
      </c>
      <c r="D43" t="s">
        <v>151</v>
      </c>
      <c r="E43" t="s">
        <v>17</v>
      </c>
      <c r="F43">
        <v>49022</v>
      </c>
      <c r="G43" t="s">
        <v>8</v>
      </c>
      <c r="H43" s="16" t="str">
        <f t="shared" si="1"/>
        <v>No</v>
      </c>
      <c r="I43">
        <v>2</v>
      </c>
      <c r="J43">
        <v>1</v>
      </c>
      <c r="K43">
        <v>4</v>
      </c>
      <c r="L43">
        <v>5</v>
      </c>
      <c r="M43">
        <v>5</v>
      </c>
      <c r="N43" t="s">
        <v>152</v>
      </c>
      <c r="O43" s="1">
        <v>44197</v>
      </c>
    </row>
    <row r="44" spans="1:15" x14ac:dyDescent="0.3">
      <c r="A44" t="s">
        <v>27</v>
      </c>
      <c r="B44" s="14">
        <v>235561</v>
      </c>
      <c r="C44" t="s">
        <v>153</v>
      </c>
      <c r="D44" t="s">
        <v>22</v>
      </c>
      <c r="E44" t="s">
        <v>31</v>
      </c>
      <c r="F44">
        <v>48911</v>
      </c>
      <c r="H44" s="16" t="str">
        <f t="shared" si="1"/>
        <v>Yes</v>
      </c>
      <c r="I44">
        <v>1</v>
      </c>
      <c r="J44">
        <v>1</v>
      </c>
      <c r="K44">
        <v>4</v>
      </c>
      <c r="L44">
        <v>2</v>
      </c>
      <c r="M44">
        <v>2</v>
      </c>
      <c r="N44" t="s">
        <v>154</v>
      </c>
      <c r="O44" s="1">
        <v>44197</v>
      </c>
    </row>
    <row r="45" spans="1:15" x14ac:dyDescent="0.3">
      <c r="A45" t="s">
        <v>27</v>
      </c>
      <c r="B45" s="14">
        <v>235569</v>
      </c>
      <c r="C45" t="s">
        <v>155</v>
      </c>
      <c r="D45" t="s">
        <v>156</v>
      </c>
      <c r="E45" t="s">
        <v>21</v>
      </c>
      <c r="F45">
        <v>48866</v>
      </c>
      <c r="G45" t="s">
        <v>8</v>
      </c>
      <c r="H45" s="16" t="str">
        <f t="shared" si="1"/>
        <v>No</v>
      </c>
      <c r="I45">
        <v>2</v>
      </c>
      <c r="J45">
        <v>1</v>
      </c>
      <c r="K45">
        <v>3</v>
      </c>
      <c r="L45">
        <v>4</v>
      </c>
      <c r="M45">
        <v>4</v>
      </c>
      <c r="N45" t="s">
        <v>157</v>
      </c>
      <c r="O45" s="1">
        <v>44197</v>
      </c>
    </row>
    <row r="46" spans="1:15" x14ac:dyDescent="0.3">
      <c r="A46" t="s">
        <v>27</v>
      </c>
      <c r="B46" s="14">
        <v>235573</v>
      </c>
      <c r="C46" t="s">
        <v>158</v>
      </c>
      <c r="D46" t="s">
        <v>72</v>
      </c>
      <c r="E46" t="s">
        <v>11</v>
      </c>
      <c r="F46">
        <v>49090</v>
      </c>
      <c r="H46" s="16" t="str">
        <f t="shared" si="1"/>
        <v>Yes</v>
      </c>
      <c r="I46">
        <v>1</v>
      </c>
      <c r="J46">
        <v>1</v>
      </c>
      <c r="K46">
        <v>4</v>
      </c>
      <c r="N46" t="s">
        <v>159</v>
      </c>
      <c r="O46" s="1">
        <v>44197</v>
      </c>
    </row>
    <row r="47" spans="1:15" x14ac:dyDescent="0.3">
      <c r="A47" t="s">
        <v>27</v>
      </c>
      <c r="B47" s="14">
        <v>235654</v>
      </c>
      <c r="C47" t="s">
        <v>160</v>
      </c>
      <c r="D47" t="s">
        <v>36</v>
      </c>
      <c r="E47" t="s">
        <v>37</v>
      </c>
      <c r="F47">
        <v>48446</v>
      </c>
      <c r="G47" t="s">
        <v>10</v>
      </c>
      <c r="H47" s="16" t="str">
        <f t="shared" si="1"/>
        <v>No</v>
      </c>
      <c r="N47" t="s">
        <v>161</v>
      </c>
      <c r="O47" s="1">
        <v>44197</v>
      </c>
    </row>
  </sheetData>
  <pageMargins left="0.75" right="0.75" top="1" bottom="1" header="0.5" footer="0.5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F51EB-0C42-4ADC-8D35-878681B2AF0B}">
  <dimension ref="B1:T7"/>
  <sheetViews>
    <sheetView workbookViewId="0"/>
  </sheetViews>
  <sheetFormatPr defaultColWidth="8.69921875" defaultRowHeight="14.4" x14ac:dyDescent="0.3"/>
  <cols>
    <col min="1" max="1" width="4.3984375" style="3" customWidth="1"/>
    <col min="2" max="19" width="8.69921875" style="3"/>
    <col min="20" max="20" width="11.69921875" style="3" customWidth="1"/>
    <col min="21" max="16384" width="8.69921875" style="3"/>
  </cols>
  <sheetData>
    <row r="1" spans="2:20" ht="15" thickBot="1" x14ac:dyDescent="0.35"/>
    <row r="2" spans="2:20" x14ac:dyDescent="0.3">
      <c r="B2" s="4" t="s">
        <v>170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</row>
    <row r="3" spans="2:20" x14ac:dyDescent="0.3">
      <c r="B3" s="7" t="s">
        <v>169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9"/>
    </row>
    <row r="4" spans="2:20" x14ac:dyDescent="0.3">
      <c r="B4" s="7" t="s">
        <v>171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9"/>
    </row>
    <row r="5" spans="2:20" x14ac:dyDescent="0.3">
      <c r="B5" s="7" t="s">
        <v>172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9"/>
    </row>
    <row r="6" spans="2:20" x14ac:dyDescent="0.3">
      <c r="B6" s="7" t="s">
        <v>173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9"/>
    </row>
    <row r="7" spans="2:20" ht="15" thickBot="1" x14ac:dyDescent="0.35">
      <c r="B7" s="10" t="s">
        <v>174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One-Star, SFF, SFF Candidates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Mollot</dc:creator>
  <cp:lastModifiedBy>Eric Goldwein</cp:lastModifiedBy>
  <dcterms:created xsi:type="dcterms:W3CDTF">2021-02-02T18:58:27Z</dcterms:created>
  <dcterms:modified xsi:type="dcterms:W3CDTF">2021-02-12T20:19:33Z</dcterms:modified>
</cp:coreProperties>
</file>