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old\Desktop\LTCCC\Data\Provider Info Feb. 2021\One-star &amp; SFFs\"/>
    </mc:Choice>
  </mc:AlternateContent>
  <xr:revisionPtr revIDLastSave="0" documentId="13_ncr:1_{14A30DE8-8918-4E04-8FE4-B8B34BCDE69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ne-Star, SFF, SFF Candidates" sheetId="1" r:id="rId1"/>
    <sheet name="Not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</calcChain>
</file>

<file path=xl/sharedStrings.xml><?xml version="1.0" encoding="utf-8"?>
<sst xmlns="http://schemas.openxmlformats.org/spreadsheetml/2006/main" count="317" uniqueCount="231">
  <si>
    <t>Provider Name</t>
  </si>
  <si>
    <t>Overall Rating</t>
  </si>
  <si>
    <t>Health Inspection Rating</t>
  </si>
  <si>
    <t>QM Rating</t>
  </si>
  <si>
    <t>Staffing Rating</t>
  </si>
  <si>
    <t>RN Staffing Rating</t>
  </si>
  <si>
    <t>Location</t>
  </si>
  <si>
    <t>Processing Date</t>
  </si>
  <si>
    <t>Franklin</t>
  </si>
  <si>
    <t>Jefferson</t>
  </si>
  <si>
    <t>SFF Candidate</t>
  </si>
  <si>
    <t>FLORENCE</t>
  </si>
  <si>
    <t>Montgomery</t>
  </si>
  <si>
    <t>Madison</t>
  </si>
  <si>
    <t>ASHLAND</t>
  </si>
  <si>
    <t>SFF</t>
  </si>
  <si>
    <t>Fayette</t>
  </si>
  <si>
    <t>Russell</t>
  </si>
  <si>
    <t>Pike</t>
  </si>
  <si>
    <t>Johnson</t>
  </si>
  <si>
    <t>Boone</t>
  </si>
  <si>
    <t>Pulaski</t>
  </si>
  <si>
    <t>Clark</t>
  </si>
  <si>
    <t>Fulton</t>
  </si>
  <si>
    <t>Lincoln</t>
  </si>
  <si>
    <t>Scott</t>
  </si>
  <si>
    <t>CLINTON</t>
  </si>
  <si>
    <t>DANVILLE</t>
  </si>
  <si>
    <t>RICHMOND</t>
  </si>
  <si>
    <t>LOUISVILLE</t>
  </si>
  <si>
    <t>GEORGETOWN</t>
  </si>
  <si>
    <t>Martin</t>
  </si>
  <si>
    <t>Taylor</t>
  </si>
  <si>
    <t>MADISON HEALTH AND REHABILITATION CENTER</t>
  </si>
  <si>
    <t>FRANKLIN</t>
  </si>
  <si>
    <t>Knox</t>
  </si>
  <si>
    <t>Christian</t>
  </si>
  <si>
    <t>Mason</t>
  </si>
  <si>
    <t>Hardin</t>
  </si>
  <si>
    <t>MOUNT STERLING</t>
  </si>
  <si>
    <t>Cumberland</t>
  </si>
  <si>
    <t>WINCHESTER</t>
  </si>
  <si>
    <t>FULTON</t>
  </si>
  <si>
    <t>FRANKFORT</t>
  </si>
  <si>
    <t>Daviess</t>
  </si>
  <si>
    <t>Ohio</t>
  </si>
  <si>
    <t>ALEXANDRIA</t>
  </si>
  <si>
    <t>Owen</t>
  </si>
  <si>
    <t>KY</t>
  </si>
  <si>
    <t>MADISONVILLE</t>
  </si>
  <si>
    <t>Hopkins</t>
  </si>
  <si>
    <t>MADISONVILLE HEALTH AND REHABILITATION, LLC</t>
  </si>
  <si>
    <t>419 NORTH SEMINARY ST,MADISONVILLE,KY,42431</t>
  </si>
  <si>
    <t>Kenton</t>
  </si>
  <si>
    <t>HIGHLANDS NURSING AND REHABILITATION</t>
  </si>
  <si>
    <t>1705 STEVENS AVENUE,LOUISVILLE,KY,40205</t>
  </si>
  <si>
    <t>THE GRANDVIEW NURSING AND REHABILITATION FACILITY</t>
  </si>
  <si>
    <t>CAMPBELLSVILLE</t>
  </si>
  <si>
    <t>640 WATER TOWER BYPASS,CAMPBELLSVILLE,KY,42719</t>
  </si>
  <si>
    <t>FULTON NURSING AND REHABILITATION, LLC</t>
  </si>
  <si>
    <t>1004 HOLIDAY LANE,FULTON,KY,42041</t>
  </si>
  <si>
    <t>MAYFAIR MANOR</t>
  </si>
  <si>
    <t>LEXINGTON</t>
  </si>
  <si>
    <t>3300 TATES CREEK ROAD,LEXINGTON,KY,40502</t>
  </si>
  <si>
    <t>BRADFORD HEIGHTS NURSING &amp; REHABILITATION</t>
  </si>
  <si>
    <t>HOPKINSVILLE</t>
  </si>
  <si>
    <t>950 HIGHPOINT DRIVE,HOPKINSVILLE,KY,42240</t>
  </si>
  <si>
    <t>TWIN RIVERS NURSING AND REHABILITATION CENTER</t>
  </si>
  <si>
    <t>OWENSBORO</t>
  </si>
  <si>
    <t>2420 WEST THIRD STREET,OWENSBORO,KY,42301</t>
  </si>
  <si>
    <t>BRIDGE POINT CENTER</t>
  </si>
  <si>
    <t>7300 WOODSPOINT DRIVE,FLORENCE,KY,41042</t>
  </si>
  <si>
    <t>PIKEVILLE</t>
  </si>
  <si>
    <t>LANDMARK OF IROQUOIS PARK REHAB AND NURSING CENTER</t>
  </si>
  <si>
    <t>900 GAGEL AVENUE,LOUISVILLE,KY,40216</t>
  </si>
  <si>
    <t>BEREA</t>
  </si>
  <si>
    <t>ELIZABETHTOWN</t>
  </si>
  <si>
    <t>DANVILLE CENTRE FOR HEALTH &amp; REHABILITATION</t>
  </si>
  <si>
    <t>Boyle</t>
  </si>
  <si>
    <t>642 NORTH THIRD STREET,DANVILLE,KY,40422</t>
  </si>
  <si>
    <t>WESTMINSTER TERRACE</t>
  </si>
  <si>
    <t>2116 BUECHEL BANK ROAD,LOUISVILLE,KY,40218</t>
  </si>
  <si>
    <t>MAYFIELD HEALTH AND REHABILITATION</t>
  </si>
  <si>
    <t>MAYFIELD</t>
  </si>
  <si>
    <t>Graves</t>
  </si>
  <si>
    <t>401 INDIANA AVE,MAYFIELD,KY,42066</t>
  </si>
  <si>
    <t>FOUNTAIN CIRCLE CARE &amp; REHABILITATION CENTER</t>
  </si>
  <si>
    <t>200 GLENWAY ROAD,WINCHESTER,KY,40391</t>
  </si>
  <si>
    <t>SOMERSET</t>
  </si>
  <si>
    <t>MOREHEAD</t>
  </si>
  <si>
    <t>Rowan</t>
  </si>
  <si>
    <t>Rockcastle</t>
  </si>
  <si>
    <t>FRANKFORT REHAB AND CARE, LLC</t>
  </si>
  <si>
    <t>117 OLD SOLDIERS LANE,FRANKFORT,KY,40601</t>
  </si>
  <si>
    <t>BARBOURVILLE HEALTH AND REHABILITATION CENTER</t>
  </si>
  <si>
    <t>BARBOURVILLE</t>
  </si>
  <si>
    <t>65 MINTON HICKORY FARM ROAD,BARBOURVILLE,KY,40906</t>
  </si>
  <si>
    <t>PADUCAH</t>
  </si>
  <si>
    <t>Mc Cracken</t>
  </si>
  <si>
    <t>CUMBERLAND NURSING AND REHABILITATION CENTER</t>
  </si>
  <si>
    <t>200 NORFLEET DRIVE,SOMERSET,KY,42501</t>
  </si>
  <si>
    <t>Oldham</t>
  </si>
  <si>
    <t>MAYSVILLE NURSING AND REHABILITATION FACILITY</t>
  </si>
  <si>
    <t>MAYSVILLE</t>
  </si>
  <si>
    <t>620 PARKER ROAD,MAYSVILLE,KY,41056</t>
  </si>
  <si>
    <t>Campbell</t>
  </si>
  <si>
    <t>SOMERSET NURSING AND REHABILITATION FACILITY</t>
  </si>
  <si>
    <t>106 GOVER STREET,SOMERSET,KY,42501</t>
  </si>
  <si>
    <t>NICHOLASVILLE NURSING &amp; REHABILITATION</t>
  </si>
  <si>
    <t>NICHOLASVILLE</t>
  </si>
  <si>
    <t>Jessamine</t>
  </si>
  <si>
    <t>100 SPARKS AVENUE,NICHOLASVILLE,KY,40356</t>
  </si>
  <si>
    <t>SALYERSVILLE NURSING AND REHABILITATION CENTER</t>
  </si>
  <si>
    <t>SALYERSVILLE</t>
  </si>
  <si>
    <t>Magoffin</t>
  </si>
  <si>
    <t>662 PARKWAY DRIVE,SALYERSVILLE,KY,41465</t>
  </si>
  <si>
    <t>LANDMARK OF ELKHORN CITY REHABILITATION AND NURSIN</t>
  </si>
  <si>
    <t>ELKHORN CITY</t>
  </si>
  <si>
    <t>945 WEST RUSSELL STREET,ELKHORN CITY,KY,41522</t>
  </si>
  <si>
    <t>OWENSBORO CENTER</t>
  </si>
  <si>
    <t>1205 LEITCHFIELD ROAD,OWENSBORO,KY,42303</t>
  </si>
  <si>
    <t>CHEROKEE PARK REHABILITATION</t>
  </si>
  <si>
    <t>2100 MILLVALE ROAD,LOUISVILLE,KY,40205</t>
  </si>
  <si>
    <t>VANCEBURG REHAB AND CARE, LLC</t>
  </si>
  <si>
    <t>VANCEBURG</t>
  </si>
  <si>
    <t>Lewis</t>
  </si>
  <si>
    <t>58 EASTHAM STREET,VANCEBURG,KY,41179</t>
  </si>
  <si>
    <t>Bell</t>
  </si>
  <si>
    <t>WINDSOR CARE CENTER</t>
  </si>
  <si>
    <t>125 STERLING WAY,MOUNT STERLING,KY,40353</t>
  </si>
  <si>
    <t>MOUNTAIN VIEW NURSING AND REHABILITATION CENTER</t>
  </si>
  <si>
    <t>PINEVILLE</t>
  </si>
  <si>
    <t>39 FERNDALE APARTMENTS ROAD,PINEVILLE,KY,40977</t>
  </si>
  <si>
    <t>STANFORD CARE AND REHAB, LLC</t>
  </si>
  <si>
    <t>STANFORD</t>
  </si>
  <si>
    <t>105 HARMON HEIGHTS,STANFORD,KY,40484</t>
  </si>
  <si>
    <t>ROCKCASTLE HEALTH AND REHABILITATION CENTER</t>
  </si>
  <si>
    <t>BRODHEAD</t>
  </si>
  <si>
    <t>371 WEST MAIN STREET,BRODHEAD,KY,40409</t>
  </si>
  <si>
    <t>RIDGEWAY NURSING &amp; REHABILITATION FACILITY</t>
  </si>
  <si>
    <t>OWINGSVILLE</t>
  </si>
  <si>
    <t>Bath</t>
  </si>
  <si>
    <t>406 WYOMING ROAD,OWINGSVILLE,KY,40360</t>
  </si>
  <si>
    <t>PARKVIEW POST-ACUTE AND REHABILITATION CENTER</t>
  </si>
  <si>
    <t>200 NURSING HOME LANE,PIKEVILLE,KY,41501</t>
  </si>
  <si>
    <t>131 MEADOWLARK DRIVE,RICHMOND,KY,40475</t>
  </si>
  <si>
    <t>JEFFERSONTOWN REHABILITATION</t>
  </si>
  <si>
    <t>JEFFERSONTOWN</t>
  </si>
  <si>
    <t>3500 GOOD SAMARITAN WAY,JEFFERSONTOWN,KY,40299</t>
  </si>
  <si>
    <t>CUMBERLAND VALLEY MANOR</t>
  </si>
  <si>
    <t>BURKESVILLE</t>
  </si>
  <si>
    <t>301 SOUTH MAIN STREET, PO BOX 438,BURKESVILLE,KY,42717</t>
  </si>
  <si>
    <t>RIVER HAVEN NURSING AND REHABILITATION CENTER</t>
  </si>
  <si>
    <t>867 MCGUIRE AVENUE,PADUCAH,KY,42001</t>
  </si>
  <si>
    <t>FRIENDSHIP HEALTH AND REHAB, LLC</t>
  </si>
  <si>
    <t>PEWEE VALLEY</t>
  </si>
  <si>
    <t>7400 FRIENDSHIP DRIVE,PEWEE VALLEY,KY,40056</t>
  </si>
  <si>
    <t>HARDINSBURG</t>
  </si>
  <si>
    <t>Breckinridge</t>
  </si>
  <si>
    <t>FAIR OAKS HEALTH AND REHABILITATION</t>
  </si>
  <si>
    <t>JAMESTOWN</t>
  </si>
  <si>
    <t>1 SPARKS AVENUE,JAMESTOWN,KY,42629</t>
  </si>
  <si>
    <t>REGENCY CENTER</t>
  </si>
  <si>
    <t>1550 RAYDALE DRIVE,LOUISVILLE,KY,40219</t>
  </si>
  <si>
    <t>HARBORVIEW DOVER, LLC</t>
  </si>
  <si>
    <t>112 DOVER DRIVE,GEORGETOWN,KY,40324</t>
  </si>
  <si>
    <t>REGIS WOODS</t>
  </si>
  <si>
    <t>4604 LOWE ROAD,LOUISVILLE,KY,40220</t>
  </si>
  <si>
    <t>HARDINSBURG NURSING AND REHABILITATION CENTER</t>
  </si>
  <si>
    <t>101 FAIRGROUNDS ROAD,HARDINSBURG,KY,40143</t>
  </si>
  <si>
    <t>SPRINGHURST HEALTH AND REHAB</t>
  </si>
  <si>
    <t>3001 N. HURSTBOURNE PARKWAY,LOUISVILLE,KY,40241</t>
  </si>
  <si>
    <t>RIDGEWOOD TERRACE NURSING HOME</t>
  </si>
  <si>
    <t>150 CORNWALL DRIVE,MADISONVILLE,KY,42431</t>
  </si>
  <si>
    <t>PIONEER TRACE GROUP, LLC</t>
  </si>
  <si>
    <t>FLEMINGSBURG</t>
  </si>
  <si>
    <t>Fleming</t>
  </si>
  <si>
    <t>115 PIONEER TRACE,FLEMINGSBURG,KY,41041</t>
  </si>
  <si>
    <t>Hickman</t>
  </si>
  <si>
    <t>FRANKLIN-SIMPSON NURSING AND REHABILITATION CENTER</t>
  </si>
  <si>
    <t>Simpson</t>
  </si>
  <si>
    <t>414 ROBEY STREET,FRANKLIN,KY,42135</t>
  </si>
  <si>
    <t>BEAVER DAM NURSING &amp; REHAB CENTER, INC</t>
  </si>
  <si>
    <t>BEAVER DAM</t>
  </si>
  <si>
    <t>1595 S US HIGHWAY 231,BEAVER DAM,KY,42320</t>
  </si>
  <si>
    <t>OWENTON CENTER</t>
  </si>
  <si>
    <t>OWENTON</t>
  </si>
  <si>
    <t>905 HWY 127 NORTH,OWENTON,KY,40359</t>
  </si>
  <si>
    <t>MARTIN COUNTY HEALTH CARE FACILITY</t>
  </si>
  <si>
    <t>INEZ</t>
  </si>
  <si>
    <t>62 MAUDE ROAD,INEZ,KY,41224</t>
  </si>
  <si>
    <t>BEREA HEALTH AND REHABILITATION</t>
  </si>
  <si>
    <t>601 RICHMOND ROAD,BEREA,KY,40403</t>
  </si>
  <si>
    <t>Boyd</t>
  </si>
  <si>
    <t>MOUNTAIN MANOR OF PAINTSVILLE</t>
  </si>
  <si>
    <t>PAINTSVILLE</t>
  </si>
  <si>
    <t>1025 EUCLID AVENUE,PAINTSVILLE,KY,41240</t>
  </si>
  <si>
    <t>BOYD NURSING AND REHABILITATION</t>
  </si>
  <si>
    <t>12100 PRINCELAND SPUR,ASHLAND,KY,41102</t>
  </si>
  <si>
    <t>EDGEWOOD ESTATES</t>
  </si>
  <si>
    <t>FRENCHBURG</t>
  </si>
  <si>
    <t>Menifee</t>
  </si>
  <si>
    <t>195 BERRYMAN ROAD,FRENCHBURG,KY,40322</t>
  </si>
  <si>
    <t>ST CLAIRE MEDICAL CENTER</t>
  </si>
  <si>
    <t>222 MEDICAL CIRCLE,MOREHEAD,KY,40351</t>
  </si>
  <si>
    <t>KENSINGTON CENTER</t>
  </si>
  <si>
    <t>225 SAINT JOHN ROAD,ELIZABETHTOWN,KY,42701</t>
  </si>
  <si>
    <t>WOODCREST NURSING AND REHABILITATION CENTER</t>
  </si>
  <si>
    <t>ELSMERE</t>
  </si>
  <si>
    <t>3876 TURKEYFOOT ROAD,ELSMERE,KY,41018</t>
  </si>
  <si>
    <t>VALHALLA POST ACUTE</t>
  </si>
  <si>
    <t>300 SHELBY STATION DRIVE,LOUISVILLE,KY,40245</t>
  </si>
  <si>
    <t>LANDMARK OF RIVER CITY REHABILITATION AND NURSING</t>
  </si>
  <si>
    <t>1015 WEST MAGAZINE STREET,LOUISVILLE,KY,40203</t>
  </si>
  <si>
    <t>CLINTON PLACE</t>
  </si>
  <si>
    <t>106 PADGETT DRIVE,CLINTON,KY,42031</t>
  </si>
  <si>
    <t>THE SEASONS AT ALEXANDRIA</t>
  </si>
  <si>
    <t>7341 E ALEXANDRIA PIKE,ALEXANDRIA,KY,41001</t>
  </si>
  <si>
    <t>County</t>
  </si>
  <si>
    <t>Zip Code</t>
  </si>
  <si>
    <t>State</t>
  </si>
  <si>
    <t>City</t>
  </si>
  <si>
    <t>Provider Number</t>
  </si>
  <si>
    <t>Special Focus Facility Status (see Notes tab for info on SFFs)</t>
  </si>
  <si>
    <t>One-Star</t>
  </si>
  <si>
    <r>
      <rPr>
        <b/>
        <sz val="11"/>
        <color theme="1"/>
        <rFont val="Calibri"/>
        <family val="2"/>
        <scheme val="minor"/>
      </rPr>
      <t>Special Focus Facilities (SFFs)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SFF Candidates</t>
    </r>
    <r>
      <rPr>
        <sz val="11"/>
        <color theme="1"/>
        <rFont val="Calibri"/>
        <family val="2"/>
        <scheme val="minor"/>
      </rPr>
      <t xml:space="preserve"> are nursing homes that have a history of serious quality issues or are included in a special program to stimulate improvements in their quality of care.</t>
    </r>
  </si>
  <si>
    <r>
      <rPr>
        <b/>
        <sz val="11"/>
        <color theme="1"/>
        <rFont val="Calibri"/>
        <family val="2"/>
        <scheme val="minor"/>
      </rPr>
      <t>Data downloaded February 1, 2021</t>
    </r>
    <r>
      <rPr>
        <sz val="11"/>
        <color theme="1"/>
        <rFont val="Calibri"/>
        <family val="2"/>
        <scheme val="minor"/>
      </rPr>
      <t>, from data.medicare.gov (https://data.cms.gov/provider-data/dataset/4pq5-n9py).</t>
    </r>
  </si>
  <si>
    <r>
      <rPr>
        <b/>
        <sz val="11"/>
        <color theme="1"/>
        <rFont val="Calibri"/>
        <family val="2"/>
        <scheme val="minor"/>
      </rPr>
      <t>Ratings are not assigned to SFFs and facilities with insufficient data</t>
    </r>
    <r>
      <rPr>
        <sz val="11"/>
        <color theme="1"/>
        <rFont val="Calibri"/>
        <family val="2"/>
        <scheme val="minor"/>
      </rPr>
      <t xml:space="preserve"> to determine a health inspection rating.</t>
    </r>
  </si>
  <si>
    <r>
      <rPr>
        <b/>
        <sz val="11"/>
        <color theme="1"/>
        <rFont val="Calibri"/>
        <family val="2"/>
        <scheme val="minor"/>
      </rPr>
      <t>"One-Star" facilities</t>
    </r>
    <r>
      <rPr>
        <sz val="11"/>
        <color theme="1"/>
        <rFont val="Calibri"/>
        <family val="2"/>
        <scheme val="minor"/>
      </rPr>
      <t xml:space="preserve"> are nursing homes that are assigned a one-star overall rating.</t>
    </r>
  </si>
  <si>
    <r>
      <rPr>
        <b/>
        <sz val="11"/>
        <color theme="1"/>
        <rFont val="Calibri"/>
        <family val="2"/>
        <scheme val="minor"/>
      </rPr>
      <t>Measures based on outcomes from state health inspections</t>
    </r>
    <r>
      <rPr>
        <sz val="11"/>
        <color theme="1"/>
        <rFont val="Calibri"/>
        <family val="2"/>
        <scheme val="minor"/>
      </rPr>
      <t xml:space="preserve"> are based on the most recent 36 months of complaint investigations.</t>
    </r>
  </si>
  <si>
    <r>
      <rPr>
        <b/>
        <sz val="11"/>
        <color theme="1"/>
        <rFont val="Calibri"/>
        <family val="2"/>
        <scheme val="minor"/>
      </rPr>
      <t>More information is available in the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Centers for Medicare &amp; Medicaid Services Technical Users Guide</t>
    </r>
    <r>
      <rPr>
        <sz val="11"/>
        <color theme="1"/>
        <rFont val="Calibri"/>
        <family val="2"/>
        <scheme val="minor"/>
      </rPr>
      <t>: https://www.cms.gov/Medicare/Provider-Enrollment-and-Certification/CertificationandComplianc/downloads/usersguide.pdf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</si>
</sst>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sz val="12"/>
      <color rgb="FF9C5700"/>
      <name val="Calibri"/>
      <family val="2"/>
    </font>
    <font>
      <sz val="12"/>
      <color rgb="FF3F3F76"/>
      <name val="Calibri"/>
      <family val="2"/>
    </font>
    <font>
      <b/>
      <sz val="12"/>
      <color rgb="FF3F3F3F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  <font>
      <i/>
      <sz val="12"/>
      <color rgb="FF7F7F7F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</cellStyleXfs>
  <cellXfs count="1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42"/>
    <xf numFmtId="0" fontId="2" fillId="0" borderId="10" xfId="42" applyBorder="1"/>
    <xf numFmtId="0" fontId="2" fillId="0" borderId="11" xfId="42" applyBorder="1"/>
    <xf numFmtId="0" fontId="2" fillId="0" borderId="12" xfId="42" applyBorder="1"/>
    <xf numFmtId="0" fontId="2" fillId="0" borderId="13" xfId="42" applyBorder="1"/>
    <xf numFmtId="0" fontId="2" fillId="0" borderId="0" xfId="42" applyBorder="1"/>
    <xf numFmtId="0" fontId="2" fillId="0" borderId="14" xfId="42" applyBorder="1"/>
    <xf numFmtId="0" fontId="2" fillId="0" borderId="15" xfId="42" applyBorder="1"/>
    <xf numFmtId="0" fontId="2" fillId="0" borderId="16" xfId="42" applyBorder="1"/>
    <xf numFmtId="0" fontId="2" fillId="0" borderId="17" xfId="42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16FFF172-A48A-47DC-BC52-2091DFDF394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64" formatCode="m/d/yy"/>
    </dxf>
    <dxf>
      <numFmt numFmtId="0" formatCode="General"/>
      <fill>
        <patternFill patternType="none">
          <fgColor indexed="64"/>
          <bgColor auto="1"/>
        </patternFill>
      </fill>
    </dxf>
    <dxf>
      <alignment horizontal="left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59" totalsRowShown="0" headerRowDxfId="3">
  <autoFilter ref="A1:O59" xr:uid="{00000000-0009-0000-0100-000001000000}"/>
  <sortState xmlns:xlrd2="http://schemas.microsoft.com/office/spreadsheetml/2017/richdata2" ref="A2:O59">
    <sortCondition ref="A1:A59"/>
  </sortState>
  <tableColumns count="15">
    <tableColumn id="5" xr3:uid="{00000000-0010-0000-0000-000005000000}" name="State"/>
    <tableColumn id="1" xr3:uid="{00000000-0010-0000-0000-000001000000}" name="Provider Number" dataDxfId="2"/>
    <tableColumn id="2" xr3:uid="{00000000-0010-0000-0000-000002000000}" name="Provider Name"/>
    <tableColumn id="4" xr3:uid="{00000000-0010-0000-0000-000004000000}" name="City"/>
    <tableColumn id="9" xr3:uid="{00000000-0010-0000-0000-000009000000}" name="County"/>
    <tableColumn id="6" xr3:uid="{00000000-0010-0000-0000-000006000000}" name="Zip Code"/>
    <tableColumn id="19" xr3:uid="{00000000-0010-0000-0000-000013000000}" name="Special Focus Facility Status (see Notes tab for info on SFFs)"/>
    <tableColumn id="7" xr3:uid="{0EA4D072-6B53-433F-9A6B-88F554783499}" name="One-Star" dataDxfId="1">
      <calculatedColumnFormula>IF(I2=1,"Yes","No")</calculatedColumnFormula>
    </tableColumn>
    <tableColumn id="25" xr3:uid="{00000000-0010-0000-0000-000019000000}" name="Overall Rating"/>
    <tableColumn id="27" xr3:uid="{00000000-0010-0000-0000-00001B000000}" name="Health Inspection Rating"/>
    <tableColumn id="29" xr3:uid="{00000000-0010-0000-0000-00001D000000}" name="QM Rating"/>
    <tableColumn id="35" xr3:uid="{00000000-0010-0000-0000-000023000000}" name="Staffing Rating"/>
    <tableColumn id="37" xr3:uid="{00000000-0010-0000-0000-000025000000}" name="RN Staffing Rating"/>
    <tableColumn id="87" xr3:uid="{00000000-0010-0000-0000-000057000000}" name="Location"/>
    <tableColumn id="88" xr3:uid="{00000000-0010-0000-0000-000058000000}" name="Processing Date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9.69921875" defaultRowHeight="15.6" x14ac:dyDescent="0.3"/>
  <cols>
    <col min="1" max="1" width="7.19921875" bestFit="1" customWidth="1"/>
    <col min="2" max="2" width="9.69921875" style="14"/>
    <col min="3" max="3" width="55.69921875" bestFit="1" customWidth="1"/>
    <col min="7" max="7" width="13" customWidth="1"/>
    <col min="8" max="8" width="9.69921875" style="16"/>
  </cols>
  <sheetData>
    <row r="1" spans="1:15" s="2" customFormat="1" ht="108" customHeight="1" x14ac:dyDescent="0.3">
      <c r="A1" s="2" t="s">
        <v>220</v>
      </c>
      <c r="B1" s="13" t="s">
        <v>222</v>
      </c>
      <c r="C1" s="2" t="s">
        <v>0</v>
      </c>
      <c r="D1" s="2" t="s">
        <v>221</v>
      </c>
      <c r="E1" s="2" t="s">
        <v>218</v>
      </c>
      <c r="F1" s="2" t="s">
        <v>219</v>
      </c>
      <c r="G1" s="2" t="s">
        <v>223</v>
      </c>
      <c r="H1" s="15" t="s">
        <v>224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  <c r="O1" s="2" t="s">
        <v>7</v>
      </c>
    </row>
    <row r="2" spans="1:15" x14ac:dyDescent="0.3">
      <c r="A2" t="s">
        <v>48</v>
      </c>
      <c r="B2" s="14">
        <v>185015</v>
      </c>
      <c r="C2" t="s">
        <v>51</v>
      </c>
      <c r="D2" t="s">
        <v>49</v>
      </c>
      <c r="E2" t="s">
        <v>50</v>
      </c>
      <c r="F2">
        <v>42431</v>
      </c>
      <c r="H2" s="16" t="str">
        <f t="shared" ref="H2:H13" si="0">IF(I2=1,"Yes","No")</f>
        <v>Yes</v>
      </c>
      <c r="I2">
        <v>1</v>
      </c>
      <c r="J2">
        <v>2</v>
      </c>
      <c r="K2">
        <v>1</v>
      </c>
      <c r="L2">
        <v>3</v>
      </c>
      <c r="M2">
        <v>3</v>
      </c>
      <c r="N2" t="s">
        <v>52</v>
      </c>
      <c r="O2" s="1">
        <v>44197</v>
      </c>
    </row>
    <row r="3" spans="1:15" x14ac:dyDescent="0.3">
      <c r="A3" t="s">
        <v>48</v>
      </c>
      <c r="B3" s="14">
        <v>185039</v>
      </c>
      <c r="C3" t="s">
        <v>54</v>
      </c>
      <c r="D3" t="s">
        <v>29</v>
      </c>
      <c r="E3" t="s">
        <v>9</v>
      </c>
      <c r="F3">
        <v>40205</v>
      </c>
      <c r="H3" s="16" t="str">
        <f t="shared" si="0"/>
        <v>Yes</v>
      </c>
      <c r="I3">
        <v>1</v>
      </c>
      <c r="J3">
        <v>1</v>
      </c>
      <c r="K3">
        <v>2</v>
      </c>
      <c r="L3">
        <v>2</v>
      </c>
      <c r="M3">
        <v>2</v>
      </c>
      <c r="N3" t="s">
        <v>55</v>
      </c>
      <c r="O3" s="1">
        <v>44197</v>
      </c>
    </row>
    <row r="4" spans="1:15" x14ac:dyDescent="0.3">
      <c r="A4" t="s">
        <v>48</v>
      </c>
      <c r="B4" s="14">
        <v>185042</v>
      </c>
      <c r="C4" t="s">
        <v>56</v>
      </c>
      <c r="D4" t="s">
        <v>57</v>
      </c>
      <c r="E4" t="s">
        <v>32</v>
      </c>
      <c r="F4">
        <v>42719</v>
      </c>
      <c r="H4" s="16" t="str">
        <f t="shared" si="0"/>
        <v>Yes</v>
      </c>
      <c r="I4">
        <v>1</v>
      </c>
      <c r="J4">
        <v>1</v>
      </c>
      <c r="K4">
        <v>3</v>
      </c>
      <c r="L4">
        <v>3</v>
      </c>
      <c r="M4">
        <v>3</v>
      </c>
      <c r="N4" t="s">
        <v>58</v>
      </c>
      <c r="O4" s="1">
        <v>44197</v>
      </c>
    </row>
    <row r="5" spans="1:15" x14ac:dyDescent="0.3">
      <c r="A5" t="s">
        <v>48</v>
      </c>
      <c r="B5" s="14">
        <v>185047</v>
      </c>
      <c r="C5" t="s">
        <v>59</v>
      </c>
      <c r="D5" t="s">
        <v>42</v>
      </c>
      <c r="E5" t="s">
        <v>23</v>
      </c>
      <c r="F5">
        <v>42041</v>
      </c>
      <c r="H5" s="16" t="str">
        <f t="shared" si="0"/>
        <v>Yes</v>
      </c>
      <c r="I5">
        <v>1</v>
      </c>
      <c r="J5">
        <v>1</v>
      </c>
      <c r="K5">
        <v>2</v>
      </c>
      <c r="L5">
        <v>3</v>
      </c>
      <c r="M5">
        <v>3</v>
      </c>
      <c r="N5" t="s">
        <v>60</v>
      </c>
      <c r="O5" s="1">
        <v>44197</v>
      </c>
    </row>
    <row r="6" spans="1:15" x14ac:dyDescent="0.3">
      <c r="A6" t="s">
        <v>48</v>
      </c>
      <c r="B6" s="14">
        <v>185069</v>
      </c>
      <c r="C6" t="s">
        <v>61</v>
      </c>
      <c r="D6" t="s">
        <v>62</v>
      </c>
      <c r="E6" t="s">
        <v>16</v>
      </c>
      <c r="F6">
        <v>40502</v>
      </c>
      <c r="H6" s="16" t="str">
        <f t="shared" si="0"/>
        <v>Yes</v>
      </c>
      <c r="I6">
        <v>1</v>
      </c>
      <c r="J6">
        <v>1</v>
      </c>
      <c r="K6">
        <v>4</v>
      </c>
      <c r="L6">
        <v>3</v>
      </c>
      <c r="M6">
        <v>3</v>
      </c>
      <c r="N6" t="s">
        <v>63</v>
      </c>
      <c r="O6" s="1">
        <v>44197</v>
      </c>
    </row>
    <row r="7" spans="1:15" x14ac:dyDescent="0.3">
      <c r="A7" t="s">
        <v>48</v>
      </c>
      <c r="B7" s="14">
        <v>185076</v>
      </c>
      <c r="C7" t="s">
        <v>64</v>
      </c>
      <c r="D7" t="s">
        <v>65</v>
      </c>
      <c r="E7" t="s">
        <v>36</v>
      </c>
      <c r="F7">
        <v>42240</v>
      </c>
      <c r="H7" s="16" t="str">
        <f t="shared" si="0"/>
        <v>Yes</v>
      </c>
      <c r="I7">
        <v>1</v>
      </c>
      <c r="J7">
        <v>1</v>
      </c>
      <c r="K7">
        <v>2</v>
      </c>
      <c r="L7">
        <v>3</v>
      </c>
      <c r="M7">
        <v>3</v>
      </c>
      <c r="N7" t="s">
        <v>66</v>
      </c>
      <c r="O7" s="1">
        <v>44197</v>
      </c>
    </row>
    <row r="8" spans="1:15" x14ac:dyDescent="0.3">
      <c r="A8" t="s">
        <v>48</v>
      </c>
      <c r="B8" s="14">
        <v>185087</v>
      </c>
      <c r="C8" t="s">
        <v>67</v>
      </c>
      <c r="D8" t="s">
        <v>68</v>
      </c>
      <c r="E8" t="s">
        <v>44</v>
      </c>
      <c r="F8">
        <v>42301</v>
      </c>
      <c r="H8" s="16" t="str">
        <f t="shared" si="0"/>
        <v>Yes</v>
      </c>
      <c r="I8">
        <v>1</v>
      </c>
      <c r="J8">
        <v>1</v>
      </c>
      <c r="K8">
        <v>4</v>
      </c>
      <c r="L8">
        <v>3</v>
      </c>
      <c r="M8">
        <v>3</v>
      </c>
      <c r="N8" t="s">
        <v>69</v>
      </c>
      <c r="O8" s="1">
        <v>44197</v>
      </c>
    </row>
    <row r="9" spans="1:15" x14ac:dyDescent="0.3">
      <c r="A9" t="s">
        <v>48</v>
      </c>
      <c r="B9" s="14">
        <v>185090</v>
      </c>
      <c r="C9" t="s">
        <v>70</v>
      </c>
      <c r="D9" t="s">
        <v>11</v>
      </c>
      <c r="E9" t="s">
        <v>20</v>
      </c>
      <c r="F9">
        <v>41042</v>
      </c>
      <c r="H9" s="16" t="str">
        <f t="shared" si="0"/>
        <v>Yes</v>
      </c>
      <c r="I9">
        <v>1</v>
      </c>
      <c r="J9">
        <v>1</v>
      </c>
      <c r="K9">
        <v>1</v>
      </c>
      <c r="L9">
        <v>2</v>
      </c>
      <c r="M9">
        <v>2</v>
      </c>
      <c r="N9" t="s">
        <v>71</v>
      </c>
      <c r="O9" s="1">
        <v>44197</v>
      </c>
    </row>
    <row r="10" spans="1:15" x14ac:dyDescent="0.3">
      <c r="A10" t="s">
        <v>48</v>
      </c>
      <c r="B10" s="14">
        <v>185096</v>
      </c>
      <c r="C10" t="s">
        <v>73</v>
      </c>
      <c r="D10" t="s">
        <v>29</v>
      </c>
      <c r="E10" t="s">
        <v>9</v>
      </c>
      <c r="F10">
        <v>40216</v>
      </c>
      <c r="H10" s="16" t="str">
        <f t="shared" si="0"/>
        <v>Yes</v>
      </c>
      <c r="I10">
        <v>1</v>
      </c>
      <c r="J10">
        <v>1</v>
      </c>
      <c r="K10">
        <v>4</v>
      </c>
      <c r="L10">
        <v>2</v>
      </c>
      <c r="M10">
        <v>2</v>
      </c>
      <c r="N10" t="s">
        <v>74</v>
      </c>
      <c r="O10" s="1">
        <v>44197</v>
      </c>
    </row>
    <row r="11" spans="1:15" x14ac:dyDescent="0.3">
      <c r="A11" t="s">
        <v>48</v>
      </c>
      <c r="B11" s="14">
        <v>185127</v>
      </c>
      <c r="C11" t="s">
        <v>77</v>
      </c>
      <c r="D11" t="s">
        <v>27</v>
      </c>
      <c r="E11" t="s">
        <v>78</v>
      </c>
      <c r="F11">
        <v>40422</v>
      </c>
      <c r="H11" s="16" t="str">
        <f t="shared" si="0"/>
        <v>Yes</v>
      </c>
      <c r="I11">
        <v>1</v>
      </c>
      <c r="J11">
        <v>1</v>
      </c>
      <c r="K11">
        <v>3</v>
      </c>
      <c r="L11">
        <v>2</v>
      </c>
      <c r="M11">
        <v>3</v>
      </c>
      <c r="N11" t="s">
        <v>79</v>
      </c>
      <c r="O11" s="1">
        <v>44197</v>
      </c>
    </row>
    <row r="12" spans="1:15" x14ac:dyDescent="0.3">
      <c r="A12" t="s">
        <v>48</v>
      </c>
      <c r="B12" s="14">
        <v>185137</v>
      </c>
      <c r="C12" t="s">
        <v>80</v>
      </c>
      <c r="D12" t="s">
        <v>29</v>
      </c>
      <c r="E12" t="s">
        <v>9</v>
      </c>
      <c r="F12">
        <v>40218</v>
      </c>
      <c r="H12" s="16" t="str">
        <f t="shared" si="0"/>
        <v>Yes</v>
      </c>
      <c r="I12">
        <v>1</v>
      </c>
      <c r="J12">
        <v>1</v>
      </c>
      <c r="K12">
        <v>2</v>
      </c>
      <c r="L12">
        <v>3</v>
      </c>
      <c r="M12">
        <v>3</v>
      </c>
      <c r="N12" t="s">
        <v>81</v>
      </c>
      <c r="O12" s="1">
        <v>44197</v>
      </c>
    </row>
    <row r="13" spans="1:15" x14ac:dyDescent="0.3">
      <c r="A13" t="s">
        <v>48</v>
      </c>
      <c r="B13" s="14">
        <v>185142</v>
      </c>
      <c r="C13" t="s">
        <v>82</v>
      </c>
      <c r="D13" t="s">
        <v>83</v>
      </c>
      <c r="E13" t="s">
        <v>84</v>
      </c>
      <c r="F13">
        <v>42066</v>
      </c>
      <c r="H13" s="16" t="str">
        <f t="shared" si="0"/>
        <v>Yes</v>
      </c>
      <c r="I13">
        <v>1</v>
      </c>
      <c r="J13">
        <v>1</v>
      </c>
      <c r="K13">
        <v>1</v>
      </c>
      <c r="L13">
        <v>2</v>
      </c>
      <c r="M13">
        <v>2</v>
      </c>
      <c r="N13" t="s">
        <v>85</v>
      </c>
      <c r="O13" s="1">
        <v>44197</v>
      </c>
    </row>
    <row r="14" spans="1:15" x14ac:dyDescent="0.3">
      <c r="A14" t="s">
        <v>48</v>
      </c>
      <c r="B14" s="14">
        <v>185146</v>
      </c>
      <c r="C14" t="s">
        <v>86</v>
      </c>
      <c r="D14" t="s">
        <v>41</v>
      </c>
      <c r="E14" t="s">
        <v>22</v>
      </c>
      <c r="F14">
        <v>40391</v>
      </c>
      <c r="H14" s="16" t="str">
        <f t="shared" ref="H14:H59" si="1">IF(I14=1,"Yes","No")</f>
        <v>Yes</v>
      </c>
      <c r="I14">
        <v>1</v>
      </c>
      <c r="J14">
        <v>1</v>
      </c>
      <c r="K14">
        <v>4</v>
      </c>
      <c r="L14">
        <v>3</v>
      </c>
      <c r="M14">
        <v>3</v>
      </c>
      <c r="N14" t="s">
        <v>87</v>
      </c>
      <c r="O14" s="1">
        <v>44197</v>
      </c>
    </row>
    <row r="15" spans="1:15" x14ac:dyDescent="0.3">
      <c r="A15" t="s">
        <v>48</v>
      </c>
      <c r="B15" s="14">
        <v>185159</v>
      </c>
      <c r="C15" t="s">
        <v>92</v>
      </c>
      <c r="D15" t="s">
        <v>43</v>
      </c>
      <c r="E15" t="s">
        <v>8</v>
      </c>
      <c r="F15">
        <v>40601</v>
      </c>
      <c r="G15" t="s">
        <v>10</v>
      </c>
      <c r="H15" s="16" t="str">
        <f t="shared" si="1"/>
        <v>Yes</v>
      </c>
      <c r="I15">
        <v>1</v>
      </c>
      <c r="J15">
        <v>1</v>
      </c>
      <c r="K15">
        <v>1</v>
      </c>
      <c r="L15">
        <v>3</v>
      </c>
      <c r="M15">
        <v>3</v>
      </c>
      <c r="N15" t="s">
        <v>93</v>
      </c>
      <c r="O15" s="1">
        <v>44197</v>
      </c>
    </row>
    <row r="16" spans="1:15" x14ac:dyDescent="0.3">
      <c r="A16" t="s">
        <v>48</v>
      </c>
      <c r="B16" s="14">
        <v>185164</v>
      </c>
      <c r="C16" t="s">
        <v>94</v>
      </c>
      <c r="D16" t="s">
        <v>95</v>
      </c>
      <c r="E16" t="s">
        <v>35</v>
      </c>
      <c r="F16">
        <v>40906</v>
      </c>
      <c r="H16" s="16" t="str">
        <f t="shared" si="1"/>
        <v>Yes</v>
      </c>
      <c r="I16">
        <v>1</v>
      </c>
      <c r="J16">
        <v>1</v>
      </c>
      <c r="K16">
        <v>2</v>
      </c>
      <c r="L16">
        <v>3</v>
      </c>
      <c r="M16">
        <v>3</v>
      </c>
      <c r="N16" t="s">
        <v>96</v>
      </c>
      <c r="O16" s="1">
        <v>44197</v>
      </c>
    </row>
    <row r="17" spans="1:15" x14ac:dyDescent="0.3">
      <c r="A17" t="s">
        <v>48</v>
      </c>
      <c r="B17" s="14">
        <v>185173</v>
      </c>
      <c r="C17" t="s">
        <v>99</v>
      </c>
      <c r="D17" t="s">
        <v>88</v>
      </c>
      <c r="E17" t="s">
        <v>21</v>
      </c>
      <c r="F17">
        <v>42501</v>
      </c>
      <c r="H17" s="16" t="str">
        <f t="shared" si="1"/>
        <v>Yes</v>
      </c>
      <c r="I17">
        <v>1</v>
      </c>
      <c r="J17">
        <v>2</v>
      </c>
      <c r="K17">
        <v>1</v>
      </c>
      <c r="L17">
        <v>3</v>
      </c>
      <c r="M17">
        <v>3</v>
      </c>
      <c r="N17" t="s">
        <v>100</v>
      </c>
      <c r="O17" s="1">
        <v>44197</v>
      </c>
    </row>
    <row r="18" spans="1:15" x14ac:dyDescent="0.3">
      <c r="A18" t="s">
        <v>48</v>
      </c>
      <c r="B18" s="14">
        <v>185207</v>
      </c>
      <c r="C18" t="s">
        <v>102</v>
      </c>
      <c r="D18" t="s">
        <v>103</v>
      </c>
      <c r="E18" t="s">
        <v>37</v>
      </c>
      <c r="F18">
        <v>41056</v>
      </c>
      <c r="H18" s="16" t="str">
        <f t="shared" si="1"/>
        <v>Yes</v>
      </c>
      <c r="I18">
        <v>1</v>
      </c>
      <c r="J18">
        <v>1</v>
      </c>
      <c r="K18">
        <v>3</v>
      </c>
      <c r="L18">
        <v>2</v>
      </c>
      <c r="M18">
        <v>2</v>
      </c>
      <c r="N18" t="s">
        <v>104</v>
      </c>
      <c r="O18" s="1">
        <v>44197</v>
      </c>
    </row>
    <row r="19" spans="1:15" x14ac:dyDescent="0.3">
      <c r="A19" t="s">
        <v>48</v>
      </c>
      <c r="B19" s="14">
        <v>185218</v>
      </c>
      <c r="C19" t="s">
        <v>106</v>
      </c>
      <c r="D19" t="s">
        <v>88</v>
      </c>
      <c r="E19" t="s">
        <v>21</v>
      </c>
      <c r="F19">
        <v>42501</v>
      </c>
      <c r="H19" s="16" t="str">
        <f t="shared" si="1"/>
        <v>Yes</v>
      </c>
      <c r="I19">
        <v>1</v>
      </c>
      <c r="J19">
        <v>1</v>
      </c>
      <c r="K19">
        <v>1</v>
      </c>
      <c r="L19">
        <v>3</v>
      </c>
      <c r="M19">
        <v>3</v>
      </c>
      <c r="N19" t="s">
        <v>107</v>
      </c>
      <c r="O19" s="1">
        <v>44197</v>
      </c>
    </row>
    <row r="20" spans="1:15" x14ac:dyDescent="0.3">
      <c r="A20" t="s">
        <v>48</v>
      </c>
      <c r="B20" s="14">
        <v>185220</v>
      </c>
      <c r="C20" t="s">
        <v>108</v>
      </c>
      <c r="D20" t="s">
        <v>109</v>
      </c>
      <c r="E20" t="s">
        <v>110</v>
      </c>
      <c r="F20">
        <v>40356</v>
      </c>
      <c r="H20" s="16" t="str">
        <f t="shared" si="1"/>
        <v>Yes</v>
      </c>
      <c r="I20">
        <v>1</v>
      </c>
      <c r="J20">
        <v>1</v>
      </c>
      <c r="K20">
        <v>3</v>
      </c>
      <c r="L20">
        <v>2</v>
      </c>
      <c r="M20">
        <v>2</v>
      </c>
      <c r="N20" t="s">
        <v>111</v>
      </c>
      <c r="O20" s="1">
        <v>44197</v>
      </c>
    </row>
    <row r="21" spans="1:15" x14ac:dyDescent="0.3">
      <c r="A21" t="s">
        <v>48</v>
      </c>
      <c r="B21" s="14">
        <v>185221</v>
      </c>
      <c r="C21" t="s">
        <v>112</v>
      </c>
      <c r="D21" t="s">
        <v>113</v>
      </c>
      <c r="E21" t="s">
        <v>114</v>
      </c>
      <c r="F21">
        <v>41465</v>
      </c>
      <c r="G21" t="s">
        <v>10</v>
      </c>
      <c r="H21" s="16" t="str">
        <f t="shared" si="1"/>
        <v>Yes</v>
      </c>
      <c r="I21">
        <v>1</v>
      </c>
      <c r="J21">
        <v>1</v>
      </c>
      <c r="K21">
        <v>1</v>
      </c>
      <c r="L21">
        <v>3</v>
      </c>
      <c r="M21">
        <v>3</v>
      </c>
      <c r="N21" t="s">
        <v>115</v>
      </c>
      <c r="O21" s="1">
        <v>44197</v>
      </c>
    </row>
    <row r="22" spans="1:15" x14ac:dyDescent="0.3">
      <c r="A22" t="s">
        <v>48</v>
      </c>
      <c r="B22" s="14">
        <v>185230</v>
      </c>
      <c r="C22" t="s">
        <v>116</v>
      </c>
      <c r="D22" t="s">
        <v>117</v>
      </c>
      <c r="E22" t="s">
        <v>18</v>
      </c>
      <c r="F22">
        <v>41522</v>
      </c>
      <c r="H22" s="16" t="str">
        <f t="shared" si="1"/>
        <v>Yes</v>
      </c>
      <c r="I22">
        <v>1</v>
      </c>
      <c r="J22">
        <v>2</v>
      </c>
      <c r="K22">
        <v>1</v>
      </c>
      <c r="L22">
        <v>1</v>
      </c>
      <c r="M22">
        <v>1</v>
      </c>
      <c r="N22" t="s">
        <v>118</v>
      </c>
      <c r="O22" s="1">
        <v>44197</v>
      </c>
    </row>
    <row r="23" spans="1:15" x14ac:dyDescent="0.3">
      <c r="A23" t="s">
        <v>48</v>
      </c>
      <c r="B23" s="14">
        <v>185236</v>
      </c>
      <c r="C23" t="s">
        <v>119</v>
      </c>
      <c r="D23" t="s">
        <v>68</v>
      </c>
      <c r="E23" t="s">
        <v>44</v>
      </c>
      <c r="F23">
        <v>42303</v>
      </c>
      <c r="H23" s="16" t="str">
        <f t="shared" si="1"/>
        <v>Yes</v>
      </c>
      <c r="I23">
        <v>1</v>
      </c>
      <c r="J23">
        <v>1</v>
      </c>
      <c r="K23">
        <v>3</v>
      </c>
      <c r="L23">
        <v>2</v>
      </c>
      <c r="M23">
        <v>2</v>
      </c>
      <c r="N23" t="s">
        <v>120</v>
      </c>
      <c r="O23" s="1">
        <v>44197</v>
      </c>
    </row>
    <row r="24" spans="1:15" x14ac:dyDescent="0.3">
      <c r="A24" t="s">
        <v>48</v>
      </c>
      <c r="B24" s="14">
        <v>185237</v>
      </c>
      <c r="C24" t="s">
        <v>121</v>
      </c>
      <c r="D24" t="s">
        <v>29</v>
      </c>
      <c r="E24" t="s">
        <v>9</v>
      </c>
      <c r="F24">
        <v>40205</v>
      </c>
      <c r="H24" s="16" t="str">
        <f t="shared" si="1"/>
        <v>Yes</v>
      </c>
      <c r="I24">
        <v>1</v>
      </c>
      <c r="J24">
        <v>1</v>
      </c>
      <c r="K24">
        <v>3</v>
      </c>
      <c r="L24">
        <v>3</v>
      </c>
      <c r="M24">
        <v>3</v>
      </c>
      <c r="N24" t="s">
        <v>122</v>
      </c>
      <c r="O24" s="1">
        <v>44197</v>
      </c>
    </row>
    <row r="25" spans="1:15" x14ac:dyDescent="0.3">
      <c r="A25" t="s">
        <v>48</v>
      </c>
      <c r="B25" s="14">
        <v>185238</v>
      </c>
      <c r="C25" t="s">
        <v>123</v>
      </c>
      <c r="D25" t="s">
        <v>124</v>
      </c>
      <c r="E25" t="s">
        <v>125</v>
      </c>
      <c r="F25">
        <v>41179</v>
      </c>
      <c r="H25" s="16" t="str">
        <f t="shared" si="1"/>
        <v>Yes</v>
      </c>
      <c r="I25">
        <v>1</v>
      </c>
      <c r="J25">
        <v>1</v>
      </c>
      <c r="K25">
        <v>3</v>
      </c>
      <c r="L25">
        <v>2</v>
      </c>
      <c r="M25">
        <v>2</v>
      </c>
      <c r="N25" t="s">
        <v>126</v>
      </c>
      <c r="O25" s="1">
        <v>44197</v>
      </c>
    </row>
    <row r="26" spans="1:15" x14ac:dyDescent="0.3">
      <c r="A26" t="s">
        <v>48</v>
      </c>
      <c r="B26" s="14">
        <v>185242</v>
      </c>
      <c r="C26" t="s">
        <v>128</v>
      </c>
      <c r="D26" t="s">
        <v>39</v>
      </c>
      <c r="E26" t="s">
        <v>12</v>
      </c>
      <c r="F26">
        <v>40353</v>
      </c>
      <c r="H26" s="16" t="str">
        <f t="shared" si="1"/>
        <v>Yes</v>
      </c>
      <c r="I26">
        <v>1</v>
      </c>
      <c r="J26">
        <v>2</v>
      </c>
      <c r="K26">
        <v>3</v>
      </c>
      <c r="L26">
        <v>1</v>
      </c>
      <c r="M26">
        <v>1</v>
      </c>
      <c r="N26" t="s">
        <v>129</v>
      </c>
      <c r="O26" s="1">
        <v>44197</v>
      </c>
    </row>
    <row r="27" spans="1:15" x14ac:dyDescent="0.3">
      <c r="A27" t="s">
        <v>48</v>
      </c>
      <c r="B27" s="14">
        <v>185243</v>
      </c>
      <c r="C27" t="s">
        <v>130</v>
      </c>
      <c r="D27" t="s">
        <v>131</v>
      </c>
      <c r="E27" t="s">
        <v>127</v>
      </c>
      <c r="F27">
        <v>40977</v>
      </c>
      <c r="H27" s="16" t="str">
        <f t="shared" si="1"/>
        <v>Yes</v>
      </c>
      <c r="I27">
        <v>1</v>
      </c>
      <c r="J27">
        <v>1</v>
      </c>
      <c r="K27">
        <v>1</v>
      </c>
      <c r="L27">
        <v>3</v>
      </c>
      <c r="M27">
        <v>3</v>
      </c>
      <c r="N27" t="s">
        <v>132</v>
      </c>
      <c r="O27" s="1">
        <v>44197</v>
      </c>
    </row>
    <row r="28" spans="1:15" x14ac:dyDescent="0.3">
      <c r="A28" t="s">
        <v>48</v>
      </c>
      <c r="B28" s="14">
        <v>185244</v>
      </c>
      <c r="C28" t="s">
        <v>133</v>
      </c>
      <c r="D28" t="s">
        <v>134</v>
      </c>
      <c r="E28" t="s">
        <v>24</v>
      </c>
      <c r="F28">
        <v>40484</v>
      </c>
      <c r="H28" s="16" t="str">
        <f t="shared" si="1"/>
        <v>Yes</v>
      </c>
      <c r="I28">
        <v>1</v>
      </c>
      <c r="J28">
        <v>1</v>
      </c>
      <c r="K28">
        <v>1</v>
      </c>
      <c r="L28">
        <v>3</v>
      </c>
      <c r="M28">
        <v>2</v>
      </c>
      <c r="N28" t="s">
        <v>135</v>
      </c>
      <c r="O28" s="1">
        <v>44197</v>
      </c>
    </row>
    <row r="29" spans="1:15" x14ac:dyDescent="0.3">
      <c r="A29" t="s">
        <v>48</v>
      </c>
      <c r="B29" s="14">
        <v>185246</v>
      </c>
      <c r="C29" t="s">
        <v>136</v>
      </c>
      <c r="D29" t="s">
        <v>137</v>
      </c>
      <c r="E29" t="s">
        <v>91</v>
      </c>
      <c r="F29">
        <v>40409</v>
      </c>
      <c r="H29" s="16" t="str">
        <f t="shared" si="1"/>
        <v>Yes</v>
      </c>
      <c r="I29">
        <v>1</v>
      </c>
      <c r="J29">
        <v>1</v>
      </c>
      <c r="K29">
        <v>2</v>
      </c>
      <c r="L29">
        <v>2</v>
      </c>
      <c r="M29">
        <v>2</v>
      </c>
      <c r="N29" t="s">
        <v>138</v>
      </c>
      <c r="O29" s="1">
        <v>44197</v>
      </c>
    </row>
    <row r="30" spans="1:15" x14ac:dyDescent="0.3">
      <c r="A30" t="s">
        <v>48</v>
      </c>
      <c r="B30" s="14">
        <v>185254</v>
      </c>
      <c r="C30" t="s">
        <v>139</v>
      </c>
      <c r="D30" t="s">
        <v>140</v>
      </c>
      <c r="E30" t="s">
        <v>141</v>
      </c>
      <c r="F30">
        <v>40360</v>
      </c>
      <c r="H30" s="16" t="str">
        <f t="shared" si="1"/>
        <v>Yes</v>
      </c>
      <c r="I30">
        <v>1</v>
      </c>
      <c r="J30">
        <v>2</v>
      </c>
      <c r="K30">
        <v>1</v>
      </c>
      <c r="L30">
        <v>2</v>
      </c>
      <c r="M30">
        <v>1</v>
      </c>
      <c r="N30" t="s">
        <v>142</v>
      </c>
      <c r="O30" s="1">
        <v>44197</v>
      </c>
    </row>
    <row r="31" spans="1:15" x14ac:dyDescent="0.3">
      <c r="A31" t="s">
        <v>48</v>
      </c>
      <c r="B31" s="14">
        <v>185256</v>
      </c>
      <c r="C31" t="s">
        <v>143</v>
      </c>
      <c r="D31" t="s">
        <v>72</v>
      </c>
      <c r="E31" t="s">
        <v>18</v>
      </c>
      <c r="F31">
        <v>41501</v>
      </c>
      <c r="H31" s="16" t="str">
        <f t="shared" si="1"/>
        <v>Yes</v>
      </c>
      <c r="I31">
        <v>1</v>
      </c>
      <c r="J31">
        <v>1</v>
      </c>
      <c r="K31">
        <v>3</v>
      </c>
      <c r="L31">
        <v>3</v>
      </c>
      <c r="M31">
        <v>3</v>
      </c>
      <c r="N31" t="s">
        <v>144</v>
      </c>
      <c r="O31" s="1">
        <v>44197</v>
      </c>
    </row>
    <row r="32" spans="1:15" x14ac:dyDescent="0.3">
      <c r="A32" t="s">
        <v>48</v>
      </c>
      <c r="B32" s="14">
        <v>185262</v>
      </c>
      <c r="C32" t="s">
        <v>33</v>
      </c>
      <c r="D32" t="s">
        <v>28</v>
      </c>
      <c r="E32" t="s">
        <v>13</v>
      </c>
      <c r="F32">
        <v>40475</v>
      </c>
      <c r="H32" s="16" t="str">
        <f t="shared" si="1"/>
        <v>Yes</v>
      </c>
      <c r="I32">
        <v>1</v>
      </c>
      <c r="J32">
        <v>1</v>
      </c>
      <c r="K32">
        <v>2</v>
      </c>
      <c r="L32">
        <v>2</v>
      </c>
      <c r="M32">
        <v>2</v>
      </c>
      <c r="N32" t="s">
        <v>145</v>
      </c>
      <c r="O32" s="1">
        <v>44197</v>
      </c>
    </row>
    <row r="33" spans="1:15" x14ac:dyDescent="0.3">
      <c r="A33" t="s">
        <v>48</v>
      </c>
      <c r="B33" s="14">
        <v>185268</v>
      </c>
      <c r="C33" t="s">
        <v>146</v>
      </c>
      <c r="D33" t="s">
        <v>147</v>
      </c>
      <c r="E33" t="s">
        <v>9</v>
      </c>
      <c r="F33">
        <v>40299</v>
      </c>
      <c r="H33" s="16" t="str">
        <f t="shared" si="1"/>
        <v>Yes</v>
      </c>
      <c r="I33">
        <v>1</v>
      </c>
      <c r="J33">
        <v>1</v>
      </c>
      <c r="K33">
        <v>3</v>
      </c>
      <c r="L33">
        <v>2</v>
      </c>
      <c r="M33">
        <v>2</v>
      </c>
      <c r="N33" t="s">
        <v>148</v>
      </c>
      <c r="O33" s="1">
        <v>44197</v>
      </c>
    </row>
    <row r="34" spans="1:15" x14ac:dyDescent="0.3">
      <c r="A34" t="s">
        <v>48</v>
      </c>
      <c r="B34" s="14">
        <v>185270</v>
      </c>
      <c r="C34" t="s">
        <v>149</v>
      </c>
      <c r="D34" t="s">
        <v>150</v>
      </c>
      <c r="E34" t="s">
        <v>40</v>
      </c>
      <c r="F34">
        <v>42717</v>
      </c>
      <c r="H34" s="16" t="str">
        <f t="shared" si="1"/>
        <v>Yes</v>
      </c>
      <c r="I34">
        <v>1</v>
      </c>
      <c r="J34">
        <v>2</v>
      </c>
      <c r="K34">
        <v>1</v>
      </c>
      <c r="L34">
        <v>3</v>
      </c>
      <c r="M34">
        <v>2</v>
      </c>
      <c r="N34" t="s">
        <v>151</v>
      </c>
      <c r="O34" s="1">
        <v>44197</v>
      </c>
    </row>
    <row r="35" spans="1:15" x14ac:dyDescent="0.3">
      <c r="A35" t="s">
        <v>48</v>
      </c>
      <c r="B35" s="14">
        <v>185272</v>
      </c>
      <c r="C35" t="s">
        <v>152</v>
      </c>
      <c r="D35" t="s">
        <v>97</v>
      </c>
      <c r="E35" t="s">
        <v>98</v>
      </c>
      <c r="F35">
        <v>42001</v>
      </c>
      <c r="G35" t="s">
        <v>10</v>
      </c>
      <c r="H35" s="16" t="str">
        <f t="shared" si="1"/>
        <v>Yes</v>
      </c>
      <c r="I35">
        <v>1</v>
      </c>
      <c r="J35">
        <v>1</v>
      </c>
      <c r="K35">
        <v>1</v>
      </c>
      <c r="L35">
        <v>3</v>
      </c>
      <c r="M35">
        <v>3</v>
      </c>
      <c r="N35" t="s">
        <v>153</v>
      </c>
      <c r="O35" s="1">
        <v>44197</v>
      </c>
    </row>
    <row r="36" spans="1:15" x14ac:dyDescent="0.3">
      <c r="A36" t="s">
        <v>48</v>
      </c>
      <c r="B36" s="14">
        <v>185281</v>
      </c>
      <c r="C36" t="s">
        <v>154</v>
      </c>
      <c r="D36" t="s">
        <v>155</v>
      </c>
      <c r="E36" t="s">
        <v>101</v>
      </c>
      <c r="F36">
        <v>40056</v>
      </c>
      <c r="H36" s="16" t="str">
        <f t="shared" si="1"/>
        <v>Yes</v>
      </c>
      <c r="I36">
        <v>1</v>
      </c>
      <c r="J36">
        <v>1</v>
      </c>
      <c r="K36">
        <v>1</v>
      </c>
      <c r="L36">
        <v>3</v>
      </c>
      <c r="M36">
        <v>3</v>
      </c>
      <c r="N36" t="s">
        <v>156</v>
      </c>
      <c r="O36" s="1">
        <v>44197</v>
      </c>
    </row>
    <row r="37" spans="1:15" x14ac:dyDescent="0.3">
      <c r="A37" t="s">
        <v>48</v>
      </c>
      <c r="B37" s="14">
        <v>185286</v>
      </c>
      <c r="C37" t="s">
        <v>159</v>
      </c>
      <c r="D37" t="s">
        <v>160</v>
      </c>
      <c r="E37" t="s">
        <v>17</v>
      </c>
      <c r="F37">
        <v>42629</v>
      </c>
      <c r="H37" s="16" t="str">
        <f t="shared" si="1"/>
        <v>Yes</v>
      </c>
      <c r="I37">
        <v>1</v>
      </c>
      <c r="J37">
        <v>1</v>
      </c>
      <c r="K37">
        <v>3</v>
      </c>
      <c r="L37">
        <v>1</v>
      </c>
      <c r="M37">
        <v>1</v>
      </c>
      <c r="N37" t="s">
        <v>161</v>
      </c>
      <c r="O37" s="1">
        <v>44197</v>
      </c>
    </row>
    <row r="38" spans="1:15" x14ac:dyDescent="0.3">
      <c r="A38" t="s">
        <v>48</v>
      </c>
      <c r="B38" s="14">
        <v>185290</v>
      </c>
      <c r="C38" t="s">
        <v>162</v>
      </c>
      <c r="D38" t="s">
        <v>29</v>
      </c>
      <c r="E38" t="s">
        <v>9</v>
      </c>
      <c r="F38">
        <v>40219</v>
      </c>
      <c r="G38" t="s">
        <v>10</v>
      </c>
      <c r="H38" s="16" t="str">
        <f t="shared" si="1"/>
        <v>Yes</v>
      </c>
      <c r="I38">
        <v>1</v>
      </c>
      <c r="J38">
        <v>1</v>
      </c>
      <c r="K38">
        <v>2</v>
      </c>
      <c r="L38">
        <v>2</v>
      </c>
      <c r="M38">
        <v>2</v>
      </c>
      <c r="N38" t="s">
        <v>163</v>
      </c>
      <c r="O38" s="1">
        <v>44197</v>
      </c>
    </row>
    <row r="39" spans="1:15" x14ac:dyDescent="0.3">
      <c r="A39" t="s">
        <v>48</v>
      </c>
      <c r="B39" s="14">
        <v>185295</v>
      </c>
      <c r="C39" t="s">
        <v>164</v>
      </c>
      <c r="D39" t="s">
        <v>30</v>
      </c>
      <c r="E39" t="s">
        <v>25</v>
      </c>
      <c r="F39">
        <v>40324</v>
      </c>
      <c r="H39" s="16" t="str">
        <f t="shared" si="1"/>
        <v>Yes</v>
      </c>
      <c r="I39">
        <v>1</v>
      </c>
      <c r="J39">
        <v>1</v>
      </c>
      <c r="K39">
        <v>2</v>
      </c>
      <c r="L39">
        <v>2</v>
      </c>
      <c r="M39">
        <v>2</v>
      </c>
      <c r="N39" t="s">
        <v>165</v>
      </c>
      <c r="O39" s="1">
        <v>44197</v>
      </c>
    </row>
    <row r="40" spans="1:15" x14ac:dyDescent="0.3">
      <c r="A40" t="s">
        <v>48</v>
      </c>
      <c r="B40" s="14">
        <v>185301</v>
      </c>
      <c r="C40" t="s">
        <v>166</v>
      </c>
      <c r="D40" t="s">
        <v>29</v>
      </c>
      <c r="E40" t="s">
        <v>9</v>
      </c>
      <c r="F40">
        <v>40220</v>
      </c>
      <c r="G40" t="s">
        <v>10</v>
      </c>
      <c r="H40" s="16" t="str">
        <f t="shared" si="1"/>
        <v>Yes</v>
      </c>
      <c r="I40">
        <v>1</v>
      </c>
      <c r="J40">
        <v>1</v>
      </c>
      <c r="K40">
        <v>1</v>
      </c>
      <c r="L40">
        <v>3</v>
      </c>
      <c r="M40">
        <v>2</v>
      </c>
      <c r="N40" t="s">
        <v>167</v>
      </c>
      <c r="O40" s="1">
        <v>44197</v>
      </c>
    </row>
    <row r="41" spans="1:15" x14ac:dyDescent="0.3">
      <c r="A41" t="s">
        <v>48</v>
      </c>
      <c r="B41" s="14">
        <v>185302</v>
      </c>
      <c r="C41" t="s">
        <v>168</v>
      </c>
      <c r="D41" t="s">
        <v>157</v>
      </c>
      <c r="E41" t="s">
        <v>158</v>
      </c>
      <c r="F41">
        <v>40143</v>
      </c>
      <c r="H41" s="16" t="str">
        <f t="shared" si="1"/>
        <v>Yes</v>
      </c>
      <c r="I41">
        <v>1</v>
      </c>
      <c r="J41">
        <v>1</v>
      </c>
      <c r="K41">
        <v>1</v>
      </c>
      <c r="L41">
        <v>2</v>
      </c>
      <c r="M41">
        <v>2</v>
      </c>
      <c r="N41" t="s">
        <v>169</v>
      </c>
      <c r="O41" s="1">
        <v>44197</v>
      </c>
    </row>
    <row r="42" spans="1:15" x14ac:dyDescent="0.3">
      <c r="A42" t="s">
        <v>48</v>
      </c>
      <c r="B42" s="14">
        <v>185305</v>
      </c>
      <c r="C42" t="s">
        <v>170</v>
      </c>
      <c r="D42" t="s">
        <v>29</v>
      </c>
      <c r="E42" t="s">
        <v>9</v>
      </c>
      <c r="F42">
        <v>40241</v>
      </c>
      <c r="G42" t="s">
        <v>15</v>
      </c>
      <c r="H42" s="16" t="str">
        <f t="shared" si="1"/>
        <v>No</v>
      </c>
      <c r="N42" t="s">
        <v>171</v>
      </c>
      <c r="O42" s="1">
        <v>44197</v>
      </c>
    </row>
    <row r="43" spans="1:15" x14ac:dyDescent="0.3">
      <c r="A43" t="s">
        <v>48</v>
      </c>
      <c r="B43" s="14">
        <v>185306</v>
      </c>
      <c r="C43" t="s">
        <v>172</v>
      </c>
      <c r="D43" t="s">
        <v>49</v>
      </c>
      <c r="E43" t="s">
        <v>50</v>
      </c>
      <c r="F43">
        <v>42431</v>
      </c>
      <c r="H43" s="16" t="str">
        <f t="shared" si="1"/>
        <v>Yes</v>
      </c>
      <c r="I43">
        <v>1</v>
      </c>
      <c r="J43">
        <v>1</v>
      </c>
      <c r="K43">
        <v>2</v>
      </c>
      <c r="L43">
        <v>3</v>
      </c>
      <c r="M43">
        <v>3</v>
      </c>
      <c r="N43" t="s">
        <v>173</v>
      </c>
      <c r="O43" s="1">
        <v>44197</v>
      </c>
    </row>
    <row r="44" spans="1:15" x14ac:dyDescent="0.3">
      <c r="A44" t="s">
        <v>48</v>
      </c>
      <c r="B44" s="14">
        <v>185314</v>
      </c>
      <c r="C44" t="s">
        <v>174</v>
      </c>
      <c r="D44" t="s">
        <v>175</v>
      </c>
      <c r="E44" t="s">
        <v>176</v>
      </c>
      <c r="F44">
        <v>41041</v>
      </c>
      <c r="H44" s="16" t="str">
        <f t="shared" si="1"/>
        <v>Yes</v>
      </c>
      <c r="I44">
        <v>1</v>
      </c>
      <c r="J44">
        <v>2</v>
      </c>
      <c r="K44">
        <v>1</v>
      </c>
      <c r="L44">
        <v>3</v>
      </c>
      <c r="M44">
        <v>3</v>
      </c>
      <c r="N44" t="s">
        <v>177</v>
      </c>
      <c r="O44" s="1">
        <v>44197</v>
      </c>
    </row>
    <row r="45" spans="1:15" x14ac:dyDescent="0.3">
      <c r="A45" t="s">
        <v>48</v>
      </c>
      <c r="B45" s="14">
        <v>185331</v>
      </c>
      <c r="C45" t="s">
        <v>179</v>
      </c>
      <c r="D45" t="s">
        <v>34</v>
      </c>
      <c r="E45" t="s">
        <v>180</v>
      </c>
      <c r="F45">
        <v>42135</v>
      </c>
      <c r="H45" s="16" t="str">
        <f t="shared" si="1"/>
        <v>Yes</v>
      </c>
      <c r="I45">
        <v>1</v>
      </c>
      <c r="J45">
        <v>2</v>
      </c>
      <c r="K45">
        <v>1</v>
      </c>
      <c r="L45">
        <v>2</v>
      </c>
      <c r="M45">
        <v>3</v>
      </c>
      <c r="N45" t="s">
        <v>181</v>
      </c>
      <c r="O45" s="1">
        <v>44197</v>
      </c>
    </row>
    <row r="46" spans="1:15" x14ac:dyDescent="0.3">
      <c r="A46" t="s">
        <v>48</v>
      </c>
      <c r="B46" s="14">
        <v>185334</v>
      </c>
      <c r="C46" t="s">
        <v>182</v>
      </c>
      <c r="D46" t="s">
        <v>183</v>
      </c>
      <c r="E46" t="s">
        <v>45</v>
      </c>
      <c r="F46">
        <v>42320</v>
      </c>
      <c r="H46" s="16" t="str">
        <f t="shared" si="1"/>
        <v>Yes</v>
      </c>
      <c r="I46">
        <v>1</v>
      </c>
      <c r="J46">
        <v>2</v>
      </c>
      <c r="K46">
        <v>1</v>
      </c>
      <c r="L46">
        <v>3</v>
      </c>
      <c r="M46">
        <v>4</v>
      </c>
      <c r="N46" t="s">
        <v>184</v>
      </c>
      <c r="O46" s="1">
        <v>44197</v>
      </c>
    </row>
    <row r="47" spans="1:15" x14ac:dyDescent="0.3">
      <c r="A47" t="s">
        <v>48</v>
      </c>
      <c r="B47" s="14">
        <v>185364</v>
      </c>
      <c r="C47" t="s">
        <v>185</v>
      </c>
      <c r="D47" t="s">
        <v>186</v>
      </c>
      <c r="E47" t="s">
        <v>47</v>
      </c>
      <c r="F47">
        <v>40359</v>
      </c>
      <c r="H47" s="16" t="str">
        <f t="shared" si="1"/>
        <v>Yes</v>
      </c>
      <c r="I47">
        <v>1</v>
      </c>
      <c r="J47">
        <v>2</v>
      </c>
      <c r="K47">
        <v>1</v>
      </c>
      <c r="L47">
        <v>3</v>
      </c>
      <c r="M47">
        <v>3</v>
      </c>
      <c r="N47" t="s">
        <v>187</v>
      </c>
      <c r="O47" s="1">
        <v>44197</v>
      </c>
    </row>
    <row r="48" spans="1:15" x14ac:dyDescent="0.3">
      <c r="A48" t="s">
        <v>48</v>
      </c>
      <c r="B48" s="14">
        <v>185379</v>
      </c>
      <c r="C48" t="s">
        <v>188</v>
      </c>
      <c r="D48" t="s">
        <v>189</v>
      </c>
      <c r="E48" t="s">
        <v>31</v>
      </c>
      <c r="F48">
        <v>41224</v>
      </c>
      <c r="H48" s="16" t="str">
        <f t="shared" si="1"/>
        <v>Yes</v>
      </c>
      <c r="I48">
        <v>1</v>
      </c>
      <c r="J48">
        <v>1</v>
      </c>
      <c r="K48">
        <v>1</v>
      </c>
      <c r="L48">
        <v>2</v>
      </c>
      <c r="M48">
        <v>2</v>
      </c>
      <c r="N48" t="s">
        <v>190</v>
      </c>
      <c r="O48" s="1">
        <v>44197</v>
      </c>
    </row>
    <row r="49" spans="1:15" x14ac:dyDescent="0.3">
      <c r="A49" t="s">
        <v>48</v>
      </c>
      <c r="B49" s="14">
        <v>185384</v>
      </c>
      <c r="C49" t="s">
        <v>191</v>
      </c>
      <c r="D49" t="s">
        <v>75</v>
      </c>
      <c r="E49" t="s">
        <v>13</v>
      </c>
      <c r="F49">
        <v>40403</v>
      </c>
      <c r="H49" s="16" t="str">
        <f t="shared" si="1"/>
        <v>Yes</v>
      </c>
      <c r="I49">
        <v>1</v>
      </c>
      <c r="J49">
        <v>1</v>
      </c>
      <c r="K49">
        <v>2</v>
      </c>
      <c r="L49">
        <v>2</v>
      </c>
      <c r="M49">
        <v>2</v>
      </c>
      <c r="N49" t="s">
        <v>192</v>
      </c>
      <c r="O49" s="1">
        <v>44197</v>
      </c>
    </row>
    <row r="50" spans="1:15" x14ac:dyDescent="0.3">
      <c r="A50" t="s">
        <v>48</v>
      </c>
      <c r="B50" s="14">
        <v>185414</v>
      </c>
      <c r="C50" t="s">
        <v>194</v>
      </c>
      <c r="D50" t="s">
        <v>195</v>
      </c>
      <c r="E50" t="s">
        <v>19</v>
      </c>
      <c r="F50">
        <v>41240</v>
      </c>
      <c r="H50" s="16" t="str">
        <f t="shared" si="1"/>
        <v>Yes</v>
      </c>
      <c r="I50">
        <v>1</v>
      </c>
      <c r="J50">
        <v>1</v>
      </c>
      <c r="K50">
        <v>1</v>
      </c>
      <c r="L50">
        <v>3</v>
      </c>
      <c r="M50">
        <v>3</v>
      </c>
      <c r="N50" t="s">
        <v>196</v>
      </c>
      <c r="O50" s="1">
        <v>44197</v>
      </c>
    </row>
    <row r="51" spans="1:15" x14ac:dyDescent="0.3">
      <c r="A51" t="s">
        <v>48</v>
      </c>
      <c r="B51" s="14">
        <v>185418</v>
      </c>
      <c r="C51" t="s">
        <v>197</v>
      </c>
      <c r="D51" t="s">
        <v>14</v>
      </c>
      <c r="E51" t="s">
        <v>193</v>
      </c>
      <c r="F51">
        <v>41102</v>
      </c>
      <c r="H51" s="16" t="str">
        <f t="shared" si="1"/>
        <v>Yes</v>
      </c>
      <c r="I51">
        <v>1</v>
      </c>
      <c r="J51">
        <v>2</v>
      </c>
      <c r="K51">
        <v>1</v>
      </c>
      <c r="L51">
        <v>2</v>
      </c>
      <c r="M51">
        <v>2</v>
      </c>
      <c r="N51" t="s">
        <v>198</v>
      </c>
      <c r="O51" s="1">
        <v>44197</v>
      </c>
    </row>
    <row r="52" spans="1:15" x14ac:dyDescent="0.3">
      <c r="A52" t="s">
        <v>48</v>
      </c>
      <c r="B52" s="14">
        <v>185423</v>
      </c>
      <c r="C52" t="s">
        <v>199</v>
      </c>
      <c r="D52" t="s">
        <v>200</v>
      </c>
      <c r="E52" t="s">
        <v>201</v>
      </c>
      <c r="F52">
        <v>40322</v>
      </c>
      <c r="H52" s="16" t="str">
        <f t="shared" si="1"/>
        <v>Yes</v>
      </c>
      <c r="I52">
        <v>1</v>
      </c>
      <c r="J52">
        <v>1</v>
      </c>
      <c r="K52">
        <v>1</v>
      </c>
      <c r="L52">
        <v>4</v>
      </c>
      <c r="M52">
        <v>3</v>
      </c>
      <c r="N52" t="s">
        <v>202</v>
      </c>
      <c r="O52" s="1">
        <v>44197</v>
      </c>
    </row>
    <row r="53" spans="1:15" x14ac:dyDescent="0.3">
      <c r="A53" t="s">
        <v>48</v>
      </c>
      <c r="B53" s="14">
        <v>185430</v>
      </c>
      <c r="C53" t="s">
        <v>203</v>
      </c>
      <c r="D53" t="s">
        <v>89</v>
      </c>
      <c r="E53" t="s">
        <v>90</v>
      </c>
      <c r="F53">
        <v>40351</v>
      </c>
      <c r="H53" s="16" t="str">
        <f t="shared" si="1"/>
        <v>Yes</v>
      </c>
      <c r="I53">
        <v>1</v>
      </c>
      <c r="J53">
        <v>1</v>
      </c>
      <c r="K53">
        <v>4</v>
      </c>
      <c r="N53" t="s">
        <v>204</v>
      </c>
      <c r="O53" s="1">
        <v>44197</v>
      </c>
    </row>
    <row r="54" spans="1:15" x14ac:dyDescent="0.3">
      <c r="A54" t="s">
        <v>48</v>
      </c>
      <c r="B54" s="14">
        <v>185443</v>
      </c>
      <c r="C54" t="s">
        <v>205</v>
      </c>
      <c r="D54" t="s">
        <v>76</v>
      </c>
      <c r="E54" t="s">
        <v>38</v>
      </c>
      <c r="F54">
        <v>42701</v>
      </c>
      <c r="H54" s="16" t="str">
        <f t="shared" si="1"/>
        <v>Yes</v>
      </c>
      <c r="I54">
        <v>1</v>
      </c>
      <c r="J54">
        <v>1</v>
      </c>
      <c r="K54">
        <v>3</v>
      </c>
      <c r="L54">
        <v>3</v>
      </c>
      <c r="M54">
        <v>3</v>
      </c>
      <c r="N54" t="s">
        <v>206</v>
      </c>
      <c r="O54" s="1">
        <v>44197</v>
      </c>
    </row>
    <row r="55" spans="1:15" x14ac:dyDescent="0.3">
      <c r="A55" t="s">
        <v>48</v>
      </c>
      <c r="B55" s="14">
        <v>185445</v>
      </c>
      <c r="C55" t="s">
        <v>207</v>
      </c>
      <c r="D55" t="s">
        <v>208</v>
      </c>
      <c r="E55" t="s">
        <v>53</v>
      </c>
      <c r="F55">
        <v>41018</v>
      </c>
      <c r="H55" s="16" t="str">
        <f t="shared" si="1"/>
        <v>Yes</v>
      </c>
      <c r="I55">
        <v>1</v>
      </c>
      <c r="J55">
        <v>1</v>
      </c>
      <c r="K55">
        <v>3</v>
      </c>
      <c r="L55">
        <v>3</v>
      </c>
      <c r="M55">
        <v>3</v>
      </c>
      <c r="N55" t="s">
        <v>209</v>
      </c>
      <c r="O55" s="1">
        <v>44197</v>
      </c>
    </row>
    <row r="56" spans="1:15" x14ac:dyDescent="0.3">
      <c r="A56" t="s">
        <v>48</v>
      </c>
      <c r="B56" s="14">
        <v>185455</v>
      </c>
      <c r="C56" t="s">
        <v>210</v>
      </c>
      <c r="D56" t="s">
        <v>29</v>
      </c>
      <c r="E56" t="s">
        <v>9</v>
      </c>
      <c r="F56">
        <v>40245</v>
      </c>
      <c r="H56" s="16" t="str">
        <f t="shared" si="1"/>
        <v>Yes</v>
      </c>
      <c r="I56">
        <v>1</v>
      </c>
      <c r="J56">
        <v>1</v>
      </c>
      <c r="K56">
        <v>4</v>
      </c>
      <c r="L56">
        <v>3</v>
      </c>
      <c r="M56">
        <v>3</v>
      </c>
      <c r="N56" t="s">
        <v>211</v>
      </c>
      <c r="O56" s="1">
        <v>44197</v>
      </c>
    </row>
    <row r="57" spans="1:15" x14ac:dyDescent="0.3">
      <c r="A57" t="s">
        <v>48</v>
      </c>
      <c r="B57" s="14">
        <v>185468</v>
      </c>
      <c r="C57" t="s">
        <v>212</v>
      </c>
      <c r="D57" t="s">
        <v>29</v>
      </c>
      <c r="E57" t="s">
        <v>9</v>
      </c>
      <c r="F57">
        <v>40203</v>
      </c>
      <c r="H57" s="16" t="str">
        <f t="shared" si="1"/>
        <v>Yes</v>
      </c>
      <c r="I57">
        <v>1</v>
      </c>
      <c r="J57">
        <v>1</v>
      </c>
      <c r="K57">
        <v>4</v>
      </c>
      <c r="L57">
        <v>2</v>
      </c>
      <c r="M57">
        <v>2</v>
      </c>
      <c r="N57" t="s">
        <v>213</v>
      </c>
      <c r="O57" s="1">
        <v>44197</v>
      </c>
    </row>
    <row r="58" spans="1:15" x14ac:dyDescent="0.3">
      <c r="A58" t="s">
        <v>48</v>
      </c>
      <c r="B58" s="14">
        <v>185469</v>
      </c>
      <c r="C58" t="s">
        <v>214</v>
      </c>
      <c r="D58" t="s">
        <v>26</v>
      </c>
      <c r="E58" t="s">
        <v>178</v>
      </c>
      <c r="F58">
        <v>42031</v>
      </c>
      <c r="H58" s="16" t="str">
        <f t="shared" si="1"/>
        <v>Yes</v>
      </c>
      <c r="I58">
        <v>1</v>
      </c>
      <c r="J58">
        <v>2</v>
      </c>
      <c r="K58">
        <v>1</v>
      </c>
      <c r="L58">
        <v>2</v>
      </c>
      <c r="M58">
        <v>2</v>
      </c>
      <c r="N58" t="s">
        <v>215</v>
      </c>
      <c r="O58" s="1">
        <v>44197</v>
      </c>
    </row>
    <row r="59" spans="1:15" x14ac:dyDescent="0.3">
      <c r="A59" t="s">
        <v>48</v>
      </c>
      <c r="B59" s="14">
        <v>185484</v>
      </c>
      <c r="C59" t="s">
        <v>216</v>
      </c>
      <c r="D59" t="s">
        <v>46</v>
      </c>
      <c r="E59" t="s">
        <v>105</v>
      </c>
      <c r="F59">
        <v>41001</v>
      </c>
      <c r="H59" s="16" t="str">
        <f t="shared" si="1"/>
        <v>Yes</v>
      </c>
      <c r="I59">
        <v>1</v>
      </c>
      <c r="J59">
        <v>1</v>
      </c>
      <c r="K59">
        <v>4</v>
      </c>
      <c r="N59" t="s">
        <v>217</v>
      </c>
      <c r="O59" s="1">
        <v>44197</v>
      </c>
    </row>
  </sheetData>
  <pageMargins left="0.75" right="0.75" top="1" bottom="1" header="0.5" footer="0.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51EB-0C42-4ADC-8D35-878681B2AF0B}">
  <dimension ref="B1:T7"/>
  <sheetViews>
    <sheetView workbookViewId="0"/>
  </sheetViews>
  <sheetFormatPr defaultColWidth="8.69921875" defaultRowHeight="14.4" x14ac:dyDescent="0.3"/>
  <cols>
    <col min="1" max="1" width="4.3984375" style="3" customWidth="1"/>
    <col min="2" max="19" width="8.69921875" style="3"/>
    <col min="20" max="20" width="11.69921875" style="3" customWidth="1"/>
    <col min="21" max="16384" width="8.69921875" style="3"/>
  </cols>
  <sheetData>
    <row r="1" spans="2:20" ht="15" thickBot="1" x14ac:dyDescent="0.35"/>
    <row r="2" spans="2:20" x14ac:dyDescent="0.3">
      <c r="B2" s="4" t="s">
        <v>226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2:20" x14ac:dyDescent="0.3">
      <c r="B3" s="7" t="s">
        <v>225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2:20" x14ac:dyDescent="0.3">
      <c r="B4" s="7" t="s">
        <v>227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2:20" x14ac:dyDescent="0.3">
      <c r="B5" s="7" t="s">
        <v>228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2:20" x14ac:dyDescent="0.3">
      <c r="B6" s="7" t="s">
        <v>229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2:20" ht="15" thickBot="1" x14ac:dyDescent="0.35">
      <c r="B7" s="10" t="s">
        <v>230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One-Star, SFF, SFF Candidates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Mollot</dc:creator>
  <cp:lastModifiedBy>Eric Goldwein</cp:lastModifiedBy>
  <dcterms:created xsi:type="dcterms:W3CDTF">2021-02-02T18:58:27Z</dcterms:created>
  <dcterms:modified xsi:type="dcterms:W3CDTF">2021-02-12T20:18:39Z</dcterms:modified>
</cp:coreProperties>
</file>