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ld\Desktop\LTCCC\Data\Provider Info Feb. 2021\One-star &amp; SFFs\"/>
    </mc:Choice>
  </mc:AlternateContent>
  <xr:revisionPtr revIDLastSave="0" documentId="13_ncr:1_{5F94BFFB-A886-445E-9B7F-3E130FF7129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ne-Star, SFF, SFF Candidates" sheetId="1" r:id="rId1"/>
    <sheet name="Not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</calcChain>
</file>

<file path=xl/sharedStrings.xml><?xml version="1.0" encoding="utf-8"?>
<sst xmlns="http://schemas.openxmlformats.org/spreadsheetml/2006/main" count="269" uniqueCount="189">
  <si>
    <t>Provider Name</t>
  </si>
  <si>
    <t>Overall Rating</t>
  </si>
  <si>
    <t>Health Inspection Rating</t>
  </si>
  <si>
    <t>QM Rating</t>
  </si>
  <si>
    <t>Staffing Rating</t>
  </si>
  <si>
    <t>RN Staffing Rating</t>
  </si>
  <si>
    <t>Location</t>
  </si>
  <si>
    <t>Processing Date</t>
  </si>
  <si>
    <t>SFF Candidate</t>
  </si>
  <si>
    <t>Montgomery</t>
  </si>
  <si>
    <t>Clay</t>
  </si>
  <si>
    <t>SFF</t>
  </si>
  <si>
    <t>Marion</t>
  </si>
  <si>
    <t>Butler</t>
  </si>
  <si>
    <t>ENTERPRISE</t>
  </si>
  <si>
    <t>WINFIELD</t>
  </si>
  <si>
    <t>Crawford</t>
  </si>
  <si>
    <t>Johnson</t>
  </si>
  <si>
    <t>EL DORADO</t>
  </si>
  <si>
    <t>PITTSBURG</t>
  </si>
  <si>
    <t>BURLINGTON</t>
  </si>
  <si>
    <t>Douglas</t>
  </si>
  <si>
    <t>Sedgwick</t>
  </si>
  <si>
    <t>Cheyenne</t>
  </si>
  <si>
    <t>CLEARWATER</t>
  </si>
  <si>
    <t>WELLINGTON</t>
  </si>
  <si>
    <t>Mitchell</t>
  </si>
  <si>
    <t>BELLEVILLE</t>
  </si>
  <si>
    <t>EDWARDSVILLE</t>
  </si>
  <si>
    <t>Brown</t>
  </si>
  <si>
    <t>Miami</t>
  </si>
  <si>
    <t>ELKHART</t>
  </si>
  <si>
    <t>Dickinson</t>
  </si>
  <si>
    <t>WICHITA</t>
  </si>
  <si>
    <t>KS</t>
  </si>
  <si>
    <t>TOPEKA</t>
  </si>
  <si>
    <t>Shawnee</t>
  </si>
  <si>
    <t>LIFE CARE CENTER OF OSAWATOMIE</t>
  </si>
  <si>
    <t>OSAWATOMIE</t>
  </si>
  <si>
    <t>1615 PARKER AVENUE,OSAWATOMIE,KS,66064</t>
  </si>
  <si>
    <t>LEGACY ON 10TH AVENUE</t>
  </si>
  <si>
    <t>2015 SE 10TH AVENUE,TOPEKA,KS,66607</t>
  </si>
  <si>
    <t>DIVERSICARE OF HAYSVILLE</t>
  </si>
  <si>
    <t>HAYSVILLE</t>
  </si>
  <si>
    <t>215 N LAMAR AVENUE,HAYSVILLE,KS,67060</t>
  </si>
  <si>
    <t>KANSAS CITY</t>
  </si>
  <si>
    <t>Wyandotte</t>
  </si>
  <si>
    <t>LIFE CARE CENTER OF ANDOVER</t>
  </si>
  <si>
    <t>ANDOVER</t>
  </si>
  <si>
    <t>621 W 21ST,  PO BOX 100,ANDOVER,KS,67002</t>
  </si>
  <si>
    <t>GARDEN TERRACE AT OVERLAND PARK</t>
  </si>
  <si>
    <t>OVERLAND PARK</t>
  </si>
  <si>
    <t>7541 SWITZER ROAD,OVERLAND PARK,KS,66214</t>
  </si>
  <si>
    <t>Leavenworth</t>
  </si>
  <si>
    <t>LIBERAL</t>
  </si>
  <si>
    <t>Seward</t>
  </si>
  <si>
    <t>ROLLING HILLS HEALTH CENTER</t>
  </si>
  <si>
    <t>2400 SW URISH ROAD,TOPEKA,KS,66614</t>
  </si>
  <si>
    <t>WICHITA CENTER FOR REHABILITATION &amp; HEALTHCARE</t>
  </si>
  <si>
    <t>7101 E 21ST STREET NORTH,WICHITA,KS,67206</t>
  </si>
  <si>
    <t>INFINITY PARK POST-ACUTE AND REHABILITATION CENTER</t>
  </si>
  <si>
    <t>6515 W 103RD STREET,OVERLAND PARK,KS,66212</t>
  </si>
  <si>
    <t>OVERLAND PARK CENTER FOR REHABILITATION AND HEALTH</t>
  </si>
  <si>
    <t>5211 W 103RD STREET,OVERLAND PARK,KS,66207</t>
  </si>
  <si>
    <t>WILSON OPERATOR LLC</t>
  </si>
  <si>
    <t>WILSON</t>
  </si>
  <si>
    <t>Ellsworth</t>
  </si>
  <si>
    <t>611 31ST STREET,  PO BOX 160,WILSON,KS,67490</t>
  </si>
  <si>
    <t>PITTSBURG OPERATOR  LLC</t>
  </si>
  <si>
    <t>1005 E CENTENNIAL DRIVE,PITTSBURG,KS,66762</t>
  </si>
  <si>
    <t>DIVERSICARE OF CHANUTE</t>
  </si>
  <si>
    <t>CHANUTE</t>
  </si>
  <si>
    <t>Neosho</t>
  </si>
  <si>
    <t>530 W 14TH STREET,CHANUTE,KS,66720</t>
  </si>
  <si>
    <t>LEGEND HEALTHCARE</t>
  </si>
  <si>
    <t>TONGANOXIE</t>
  </si>
  <si>
    <t>1010 EAST STREET,TONGANOXIE,KS,66086</t>
  </si>
  <si>
    <t>KAW RIVER OPERATOR, LLC</t>
  </si>
  <si>
    <t>750 BLAKE STREET,EDWARDSVILLE,KS,66111</t>
  </si>
  <si>
    <t>Pottawatomie</t>
  </si>
  <si>
    <t>BELLEVILLE HEALTH CARE CENTER</t>
  </si>
  <si>
    <t>Republic</t>
  </si>
  <si>
    <t>2626 WESLEYAN DR,BELLEVILLE,KS,66935</t>
  </si>
  <si>
    <t>ROLLING HILLS HEALTH AND REHAB</t>
  </si>
  <si>
    <t>1319 SEVILLE STREET,WICHITA,KS,67209</t>
  </si>
  <si>
    <t>NORTH POINT SKILLED NURSING CENTER</t>
  </si>
  <si>
    <t>PAOLA</t>
  </si>
  <si>
    <t>908 N PEARL STREET,PAOLA,KS,66071</t>
  </si>
  <si>
    <t>GREAT BEND</t>
  </si>
  <si>
    <t>Barton</t>
  </si>
  <si>
    <t>RIVERBEND POST ACUTE REHABILITATION</t>
  </si>
  <si>
    <t>7850 FREEMAN AVENUE,KANSAS CITY,KS,66112</t>
  </si>
  <si>
    <t>ARKANSAS CITY</t>
  </si>
  <si>
    <t>Cowley</t>
  </si>
  <si>
    <t>CLAY CENTER</t>
  </si>
  <si>
    <t>MEDICALODGES ARKANSAS CITY</t>
  </si>
  <si>
    <t>203 E OSAGE AVENUE,ARKANSAS CITY,KS,67005</t>
  </si>
  <si>
    <t>EL DORADO OPERATOR LLC</t>
  </si>
  <si>
    <t>900 COUNTRY CLUB LANE,EL DORADO,KS,67042</t>
  </si>
  <si>
    <t>GOOD SAMARITAN SOCIETY - LIBERAL</t>
  </si>
  <si>
    <t>2160 ZINNIA LANE,LIBERAL,KS,67901</t>
  </si>
  <si>
    <t>CHERRYVALE NURSING AND REHABILITATION CENTER</t>
  </si>
  <si>
    <t>CHERRYVALE</t>
  </si>
  <si>
    <t>1001 W MAIN STREET, PO BOX 366,CHERRYVALE,KS,67335</t>
  </si>
  <si>
    <t>Sumner</t>
  </si>
  <si>
    <t>SANDPIPER HEALTHCARE &amp; REHABILITATION CENTER LLC</t>
  </si>
  <si>
    <t>5808 W 8TH STREET NORTH,WICHITA,KS,67212</t>
  </si>
  <si>
    <t>CHEYENNE COUNTY VILLAGE INC</t>
  </si>
  <si>
    <t>ST FRANCIS</t>
  </si>
  <si>
    <t>820 S DENISON STREET,ST FRANCIS,KS,67756</t>
  </si>
  <si>
    <t>HILLTOP LODGE HEALTH AND REHABILITATION</t>
  </si>
  <si>
    <t>BELOIT</t>
  </si>
  <si>
    <t>815 N INDEPENDENCE AVENUE,  PO BOX 467,BELOIT,KS,67420</t>
  </si>
  <si>
    <t>MEDICALODGES CLAY CENTER</t>
  </si>
  <si>
    <t>715 LIBERTY  PO BOX 517,CLAY CENTER,KS,67432</t>
  </si>
  <si>
    <t>WELLINGTON HEALTH AND REHAB</t>
  </si>
  <si>
    <t>1600 W 8TH STREET,WELLINGTON,KS,67152</t>
  </si>
  <si>
    <t>LIFE CARE CENTER OF BURLINGTON</t>
  </si>
  <si>
    <t>Coffey</t>
  </si>
  <si>
    <t>601 CROSS STREET,BURLINGTON,KS,66839</t>
  </si>
  <si>
    <t>MCPHERSON</t>
  </si>
  <si>
    <t>Mcpherson</t>
  </si>
  <si>
    <t>LIFE CARE CENTER OF WICHITA</t>
  </si>
  <si>
    <t>622 N EDGEMOOR STREET,WICHITA,KS,67208</t>
  </si>
  <si>
    <t>Cloud</t>
  </si>
  <si>
    <t>GARNETT</t>
  </si>
  <si>
    <t>Anderson</t>
  </si>
  <si>
    <t>MCPHERSON OPERATOR, LLC</t>
  </si>
  <si>
    <t>1601 N MAIN STREET,MCPHERSON,KS,67460</t>
  </si>
  <si>
    <t>WHEAT STATE MANOR</t>
  </si>
  <si>
    <t>WHITEWATER</t>
  </si>
  <si>
    <t>601 S MAIN ST,WHITEWATER,KS,67154</t>
  </si>
  <si>
    <t>ORCHARD GARDENS</t>
  </si>
  <si>
    <t>1600 S WOODLAWN BLVD,WICHITA,KS,67218</t>
  </si>
  <si>
    <t>CLEARWATER NURSING &amp; REHABILITATION CENTER</t>
  </si>
  <si>
    <t>620 E WOOD STREET,CLEARWATER,KS,67026</t>
  </si>
  <si>
    <t>PEABODY</t>
  </si>
  <si>
    <t>WESTY COMMUNITY CARE HOME</t>
  </si>
  <si>
    <t>WESTMORELAND</t>
  </si>
  <si>
    <t>105 N HIGHWAY 99,WESTMORELAND,KS,66549</t>
  </si>
  <si>
    <t>THE NICOL HOME</t>
  </si>
  <si>
    <t>GLASCO</t>
  </si>
  <si>
    <t>303 E BUFFALO ST,GLASCO,KS,67445</t>
  </si>
  <si>
    <t>ENTERPRISE ESTATES NURSING CENTER</t>
  </si>
  <si>
    <t>602 CRESTVIEW DRIVE,ENTERPRISE,KS,67441</t>
  </si>
  <si>
    <t>WINFIELD REST HAVEN II, LLC</t>
  </si>
  <si>
    <t>1611 RITCHIE,WINFIELD,KS,67156</t>
  </si>
  <si>
    <t>PARK VILLA</t>
  </si>
  <si>
    <t>CLYDE</t>
  </si>
  <si>
    <t>114 S HIGH ST,CLYDE,KS,66938</t>
  </si>
  <si>
    <t>MEDICALODGES EUDORA</t>
  </si>
  <si>
    <t>EUDORA</t>
  </si>
  <si>
    <t>1415 MAPLE STREET,EUDORA,KS,66025</t>
  </si>
  <si>
    <t>ANDBE HOME, INC</t>
  </si>
  <si>
    <t>NORTON</t>
  </si>
  <si>
    <t>Norton</t>
  </si>
  <si>
    <t>201 W CRANE STREET,NORTON,KS,67654</t>
  </si>
  <si>
    <t>VICTORIA FALLS</t>
  </si>
  <si>
    <t>224 E CENTRAL,ANDOVER,KS,67002</t>
  </si>
  <si>
    <t>MEDICALODGES GREAT BEND</t>
  </si>
  <si>
    <t>1401 CHERRY LANE,GREAT BEND,KS,67530</t>
  </si>
  <si>
    <t>MISSION VILLAGE LIVING CENTER, INC</t>
  </si>
  <si>
    <t>HORTON</t>
  </si>
  <si>
    <t>1890 EUCLID AVENUE,HORTON,KS,66439</t>
  </si>
  <si>
    <t>MORTON COUNTY SENIOR LIVING COMMUNITY</t>
  </si>
  <si>
    <t>Morton</t>
  </si>
  <si>
    <t>400 BUCKMASTER DRIVE,ELKHART,KS,67950</t>
  </si>
  <si>
    <t>GREELEY COUNTY HOSPITAL LTCU</t>
  </si>
  <si>
    <t>TRIBUNE</t>
  </si>
  <si>
    <t>Greeley</t>
  </si>
  <si>
    <t>506 3RD STREET  PO BOX 338,TRIBUNE,KS,67879</t>
  </si>
  <si>
    <t>FRANKLIN HEALTHCARE OF PEABODY LLC</t>
  </si>
  <si>
    <t>500 PEABODY,PEABODY,KS,66866</t>
  </si>
  <si>
    <t>17E577</t>
  </si>
  <si>
    <t>ANDERSON COUNTY HOSPITAL LTCU</t>
  </si>
  <si>
    <t>421 S MAPLE STREET PO BOX 309,GARNETT,KS,66032</t>
  </si>
  <si>
    <t>County</t>
  </si>
  <si>
    <t>Zip Code</t>
  </si>
  <si>
    <t>State</t>
  </si>
  <si>
    <t>City</t>
  </si>
  <si>
    <t>Provider Number</t>
  </si>
  <si>
    <t>Special Focus Facility Status (see Notes tab for info on SFFs)</t>
  </si>
  <si>
    <t>One-Star</t>
  </si>
  <si>
    <r>
      <rPr>
        <b/>
        <sz val="11"/>
        <color theme="1"/>
        <rFont val="Calibri"/>
        <family val="2"/>
        <scheme val="minor"/>
      </rPr>
      <t>Special Focus Facilities (SFFs)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SFF Candidates</t>
    </r>
    <r>
      <rPr>
        <sz val="11"/>
        <color theme="1"/>
        <rFont val="Calibri"/>
        <family val="2"/>
        <scheme val="minor"/>
      </rPr>
      <t xml:space="preserve"> are nursing homes that have a history of serious quality issues or are included in a special program to stimulate improvements in their quality of care.</t>
    </r>
  </si>
  <si>
    <r>
      <rPr>
        <b/>
        <sz val="11"/>
        <color theme="1"/>
        <rFont val="Calibri"/>
        <family val="2"/>
        <scheme val="minor"/>
      </rPr>
      <t>Data downloaded February 1, 2021</t>
    </r>
    <r>
      <rPr>
        <sz val="11"/>
        <color theme="1"/>
        <rFont val="Calibri"/>
        <family val="2"/>
        <scheme val="minor"/>
      </rPr>
      <t>, from data.medicare.gov (https://data.cms.gov/provider-data/dataset/4pq5-n9py).</t>
    </r>
  </si>
  <si>
    <r>
      <rPr>
        <b/>
        <sz val="11"/>
        <color theme="1"/>
        <rFont val="Calibri"/>
        <family val="2"/>
        <scheme val="minor"/>
      </rPr>
      <t>Ratings are not assigned to SFFs and facilities with insufficient data</t>
    </r>
    <r>
      <rPr>
        <sz val="11"/>
        <color theme="1"/>
        <rFont val="Calibri"/>
        <family val="2"/>
        <scheme val="minor"/>
      </rPr>
      <t xml:space="preserve"> to determine a health inspection rating.</t>
    </r>
  </si>
  <si>
    <r>
      <rPr>
        <b/>
        <sz val="11"/>
        <color theme="1"/>
        <rFont val="Calibri"/>
        <family val="2"/>
        <scheme val="minor"/>
      </rPr>
      <t>"One-Star" facilities</t>
    </r>
    <r>
      <rPr>
        <sz val="11"/>
        <color theme="1"/>
        <rFont val="Calibri"/>
        <family val="2"/>
        <scheme val="minor"/>
      </rPr>
      <t xml:space="preserve"> are nursing homes that are assigned a one-star overall rating.</t>
    </r>
  </si>
  <si>
    <r>
      <rPr>
        <b/>
        <sz val="11"/>
        <color theme="1"/>
        <rFont val="Calibri"/>
        <family val="2"/>
        <scheme val="minor"/>
      </rPr>
      <t>Measures based on outcomes from state health inspections</t>
    </r>
    <r>
      <rPr>
        <sz val="11"/>
        <color theme="1"/>
        <rFont val="Calibri"/>
        <family val="2"/>
        <scheme val="minor"/>
      </rPr>
      <t xml:space="preserve"> are based on the most recent 36 months of complaint investigations.</t>
    </r>
  </si>
  <si>
    <r>
      <rPr>
        <b/>
        <sz val="11"/>
        <color theme="1"/>
        <rFont val="Calibri"/>
        <family val="2"/>
        <scheme val="minor"/>
      </rPr>
      <t>More information is available in 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Centers for Medicare &amp; Medicaid Services Technical Users Guide</t>
    </r>
    <r>
      <rPr>
        <sz val="11"/>
        <color theme="1"/>
        <rFont val="Calibri"/>
        <family val="2"/>
        <scheme val="minor"/>
      </rPr>
      <t>: https://www.cms.gov/Medicare/Provider-Enrollment-and-Certification/CertificationandComplianc/downloads/usersguide.pdf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</si>
</sst>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</cellStyleXfs>
  <cellXfs count="18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42"/>
    <xf numFmtId="0" fontId="2" fillId="0" borderId="10" xfId="42" applyBorder="1"/>
    <xf numFmtId="0" fontId="2" fillId="0" borderId="11" xfId="42" applyBorder="1"/>
    <xf numFmtId="0" fontId="2" fillId="0" borderId="12" xfId="42" applyBorder="1"/>
    <xf numFmtId="0" fontId="2" fillId="0" borderId="13" xfId="42" applyBorder="1"/>
    <xf numFmtId="0" fontId="2" fillId="0" borderId="0" xfId="42" applyBorder="1"/>
    <xf numFmtId="0" fontId="2" fillId="0" borderId="14" xfId="42" applyBorder="1"/>
    <xf numFmtId="0" fontId="2" fillId="0" borderId="15" xfId="42" applyBorder="1"/>
    <xf numFmtId="0" fontId="2" fillId="0" borderId="16" xfId="42" applyBorder="1"/>
    <xf numFmtId="0" fontId="2" fillId="0" borderId="17" xfId="42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6FFF172-A48A-47DC-BC52-2091DFDF394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64" formatCode="m/d/yy"/>
    </dxf>
    <dxf>
      <numFmt numFmtId="0" formatCode="General"/>
      <fill>
        <patternFill patternType="none">
          <fgColor indexed="64"/>
          <bgColor auto="1"/>
        </patternFill>
      </fill>
    </dxf>
    <dxf>
      <alignment horizontal="left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48" totalsRowShown="0" headerRowDxfId="3">
  <autoFilter ref="A1:O48" xr:uid="{00000000-0009-0000-0100-000001000000}"/>
  <sortState xmlns:xlrd2="http://schemas.microsoft.com/office/spreadsheetml/2017/richdata2" ref="A2:O48">
    <sortCondition ref="A1:A48"/>
  </sortState>
  <tableColumns count="15">
    <tableColumn id="5" xr3:uid="{00000000-0010-0000-0000-000005000000}" name="State"/>
    <tableColumn id="1" xr3:uid="{00000000-0010-0000-0000-000001000000}" name="Provider Number" dataDxfId="2"/>
    <tableColumn id="2" xr3:uid="{00000000-0010-0000-0000-000002000000}" name="Provider Name"/>
    <tableColumn id="4" xr3:uid="{00000000-0010-0000-0000-000004000000}" name="City"/>
    <tableColumn id="9" xr3:uid="{00000000-0010-0000-0000-000009000000}" name="County"/>
    <tableColumn id="6" xr3:uid="{00000000-0010-0000-0000-000006000000}" name="Zip Code"/>
    <tableColumn id="19" xr3:uid="{00000000-0010-0000-0000-000013000000}" name="Special Focus Facility Status (see Notes tab for info on SFFs)"/>
    <tableColumn id="7" xr3:uid="{0EA4D072-6B53-433F-9A6B-88F554783499}" name="One-Star" dataDxfId="1">
      <calculatedColumnFormula>IF(I2=1,"Yes","No")</calculatedColumnFormula>
    </tableColumn>
    <tableColumn id="25" xr3:uid="{00000000-0010-0000-0000-000019000000}" name="Overall Rating"/>
    <tableColumn id="27" xr3:uid="{00000000-0010-0000-0000-00001B000000}" name="Health Inspection Rating"/>
    <tableColumn id="29" xr3:uid="{00000000-0010-0000-0000-00001D000000}" name="QM Rating"/>
    <tableColumn id="35" xr3:uid="{00000000-0010-0000-0000-000023000000}" name="Staffing Rating"/>
    <tableColumn id="37" xr3:uid="{00000000-0010-0000-0000-000025000000}" name="RN Staffing Rating"/>
    <tableColumn id="87" xr3:uid="{00000000-0010-0000-0000-000057000000}" name="Location"/>
    <tableColumn id="88" xr3:uid="{00000000-0010-0000-0000-000058000000}" name="Processing Dat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69921875" defaultRowHeight="15.6" x14ac:dyDescent="0.3"/>
  <cols>
    <col min="1" max="1" width="7.19921875" bestFit="1" customWidth="1"/>
    <col min="2" max="2" width="9.69921875" style="14"/>
    <col min="3" max="3" width="55.69921875" bestFit="1" customWidth="1"/>
    <col min="7" max="7" width="13" customWidth="1"/>
    <col min="8" max="8" width="9.69921875" style="17"/>
  </cols>
  <sheetData>
    <row r="1" spans="1:15" s="2" customFormat="1" ht="108" customHeight="1" x14ac:dyDescent="0.3">
      <c r="A1" s="2" t="s">
        <v>178</v>
      </c>
      <c r="B1" s="13" t="s">
        <v>180</v>
      </c>
      <c r="C1" s="2" t="s">
        <v>0</v>
      </c>
      <c r="D1" s="2" t="s">
        <v>179</v>
      </c>
      <c r="E1" s="2" t="s">
        <v>176</v>
      </c>
      <c r="F1" s="2" t="s">
        <v>177</v>
      </c>
      <c r="G1" s="2" t="s">
        <v>181</v>
      </c>
      <c r="H1" s="16" t="s">
        <v>182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</row>
    <row r="2" spans="1:15" x14ac:dyDescent="0.3">
      <c r="A2" t="s">
        <v>34</v>
      </c>
      <c r="B2" s="14">
        <v>175077</v>
      </c>
      <c r="C2" t="s">
        <v>37</v>
      </c>
      <c r="D2" t="s">
        <v>38</v>
      </c>
      <c r="E2" t="s">
        <v>30</v>
      </c>
      <c r="F2">
        <v>66064</v>
      </c>
      <c r="G2" t="s">
        <v>8</v>
      </c>
      <c r="H2" s="17" t="str">
        <f t="shared" ref="H2:H48" si="0">IF(I2=1,"Yes","No")</f>
        <v>Yes</v>
      </c>
      <c r="I2">
        <v>1</v>
      </c>
      <c r="J2">
        <v>1</v>
      </c>
      <c r="K2">
        <v>1</v>
      </c>
      <c r="N2" t="s">
        <v>39</v>
      </c>
      <c r="O2" s="1">
        <v>44197</v>
      </c>
    </row>
    <row r="3" spans="1:15" x14ac:dyDescent="0.3">
      <c r="A3" t="s">
        <v>34</v>
      </c>
      <c r="B3" s="14">
        <v>175113</v>
      </c>
      <c r="C3" t="s">
        <v>40</v>
      </c>
      <c r="D3" t="s">
        <v>35</v>
      </c>
      <c r="E3" t="s">
        <v>36</v>
      </c>
      <c r="F3">
        <v>66607</v>
      </c>
      <c r="H3" s="17" t="str">
        <f t="shared" si="0"/>
        <v>Yes</v>
      </c>
      <c r="I3">
        <v>1</v>
      </c>
      <c r="J3">
        <v>1</v>
      </c>
      <c r="K3">
        <v>1</v>
      </c>
      <c r="N3" t="s">
        <v>41</v>
      </c>
      <c r="O3" s="1">
        <v>44197</v>
      </c>
    </row>
    <row r="4" spans="1:15" x14ac:dyDescent="0.3">
      <c r="A4" t="s">
        <v>34</v>
      </c>
      <c r="B4" s="14">
        <v>175133</v>
      </c>
      <c r="C4" t="s">
        <v>42</v>
      </c>
      <c r="D4" t="s">
        <v>43</v>
      </c>
      <c r="E4" t="s">
        <v>22</v>
      </c>
      <c r="F4">
        <v>67060</v>
      </c>
      <c r="H4" s="17" t="str">
        <f t="shared" si="0"/>
        <v>Yes</v>
      </c>
      <c r="I4">
        <v>1</v>
      </c>
      <c r="J4">
        <v>1</v>
      </c>
      <c r="K4">
        <v>4</v>
      </c>
      <c r="L4">
        <v>2</v>
      </c>
      <c r="M4">
        <v>2</v>
      </c>
      <c r="N4" t="s">
        <v>44</v>
      </c>
      <c r="O4" s="1">
        <v>44197</v>
      </c>
    </row>
    <row r="5" spans="1:15" x14ac:dyDescent="0.3">
      <c r="A5" t="s">
        <v>34</v>
      </c>
      <c r="B5" s="14">
        <v>175157</v>
      </c>
      <c r="C5" t="s">
        <v>47</v>
      </c>
      <c r="D5" t="s">
        <v>48</v>
      </c>
      <c r="E5" t="s">
        <v>13</v>
      </c>
      <c r="F5">
        <v>67002</v>
      </c>
      <c r="G5" t="s">
        <v>11</v>
      </c>
      <c r="H5" s="17" t="str">
        <f t="shared" si="0"/>
        <v>No</v>
      </c>
      <c r="N5" t="s">
        <v>49</v>
      </c>
      <c r="O5" s="1">
        <v>44197</v>
      </c>
    </row>
    <row r="6" spans="1:15" x14ac:dyDescent="0.3">
      <c r="A6" t="s">
        <v>34</v>
      </c>
      <c r="B6" s="14">
        <v>175158</v>
      </c>
      <c r="C6" t="s">
        <v>50</v>
      </c>
      <c r="D6" t="s">
        <v>51</v>
      </c>
      <c r="E6" t="s">
        <v>17</v>
      </c>
      <c r="F6">
        <v>66214</v>
      </c>
      <c r="G6" t="s">
        <v>8</v>
      </c>
      <c r="H6" s="17" t="str">
        <f t="shared" si="0"/>
        <v>No</v>
      </c>
      <c r="I6">
        <v>2</v>
      </c>
      <c r="J6">
        <v>1</v>
      </c>
      <c r="K6">
        <v>5</v>
      </c>
      <c r="L6">
        <v>4</v>
      </c>
      <c r="M6">
        <v>4</v>
      </c>
      <c r="N6" t="s">
        <v>52</v>
      </c>
      <c r="O6" s="1">
        <v>44197</v>
      </c>
    </row>
    <row r="7" spans="1:15" x14ac:dyDescent="0.3">
      <c r="A7" t="s">
        <v>34</v>
      </c>
      <c r="B7" s="14">
        <v>175165</v>
      </c>
      <c r="C7" t="s">
        <v>56</v>
      </c>
      <c r="D7" t="s">
        <v>35</v>
      </c>
      <c r="E7" t="s">
        <v>36</v>
      </c>
      <c r="F7">
        <v>66614</v>
      </c>
      <c r="H7" s="17" t="str">
        <f t="shared" si="0"/>
        <v>Yes</v>
      </c>
      <c r="I7">
        <v>1</v>
      </c>
      <c r="J7">
        <v>1</v>
      </c>
      <c r="K7">
        <v>3</v>
      </c>
      <c r="L7">
        <v>3</v>
      </c>
      <c r="M7">
        <v>3</v>
      </c>
      <c r="N7" t="s">
        <v>57</v>
      </c>
      <c r="O7" s="1">
        <v>44197</v>
      </c>
    </row>
    <row r="8" spans="1:15" x14ac:dyDescent="0.3">
      <c r="A8" t="s">
        <v>34</v>
      </c>
      <c r="B8" s="14">
        <v>175168</v>
      </c>
      <c r="C8" t="s">
        <v>58</v>
      </c>
      <c r="D8" t="s">
        <v>33</v>
      </c>
      <c r="E8" t="s">
        <v>22</v>
      </c>
      <c r="F8">
        <v>67206</v>
      </c>
      <c r="H8" s="17" t="str">
        <f t="shared" si="0"/>
        <v>Yes</v>
      </c>
      <c r="I8">
        <v>1</v>
      </c>
      <c r="J8">
        <v>1</v>
      </c>
      <c r="K8">
        <v>3</v>
      </c>
      <c r="L8">
        <v>2</v>
      </c>
      <c r="M8">
        <v>2</v>
      </c>
      <c r="N8" t="s">
        <v>59</v>
      </c>
      <c r="O8" s="1">
        <v>44197</v>
      </c>
    </row>
    <row r="9" spans="1:15" x14ac:dyDescent="0.3">
      <c r="A9" t="s">
        <v>34</v>
      </c>
      <c r="B9" s="14">
        <v>175176</v>
      </c>
      <c r="C9" t="s">
        <v>60</v>
      </c>
      <c r="D9" t="s">
        <v>51</v>
      </c>
      <c r="E9" t="s">
        <v>17</v>
      </c>
      <c r="F9">
        <v>66212</v>
      </c>
      <c r="G9" t="s">
        <v>8</v>
      </c>
      <c r="H9" s="17" t="str">
        <f t="shared" si="0"/>
        <v>Yes</v>
      </c>
      <c r="I9">
        <v>1</v>
      </c>
      <c r="J9">
        <v>1</v>
      </c>
      <c r="K9">
        <v>3</v>
      </c>
      <c r="L9">
        <v>3</v>
      </c>
      <c r="M9">
        <v>3</v>
      </c>
      <c r="N9" t="s">
        <v>61</v>
      </c>
      <c r="O9" s="1">
        <v>44197</v>
      </c>
    </row>
    <row r="10" spans="1:15" x14ac:dyDescent="0.3">
      <c r="A10" t="s">
        <v>34</v>
      </c>
      <c r="B10" s="14">
        <v>175180</v>
      </c>
      <c r="C10" t="s">
        <v>62</v>
      </c>
      <c r="D10" t="s">
        <v>51</v>
      </c>
      <c r="E10" t="s">
        <v>17</v>
      </c>
      <c r="F10">
        <v>66207</v>
      </c>
      <c r="G10" t="s">
        <v>11</v>
      </c>
      <c r="H10" s="17" t="str">
        <f t="shared" si="0"/>
        <v>No</v>
      </c>
      <c r="N10" t="s">
        <v>63</v>
      </c>
      <c r="O10" s="1">
        <v>44197</v>
      </c>
    </row>
    <row r="11" spans="1:15" x14ac:dyDescent="0.3">
      <c r="A11" t="s">
        <v>34</v>
      </c>
      <c r="B11" s="14">
        <v>175205</v>
      </c>
      <c r="C11" t="s">
        <v>64</v>
      </c>
      <c r="D11" t="s">
        <v>65</v>
      </c>
      <c r="E11" t="s">
        <v>66</v>
      </c>
      <c r="F11">
        <v>67490</v>
      </c>
      <c r="H11" s="17" t="str">
        <f t="shared" si="0"/>
        <v>Yes</v>
      </c>
      <c r="I11">
        <v>1</v>
      </c>
      <c r="J11">
        <v>1</v>
      </c>
      <c r="K11">
        <v>2</v>
      </c>
      <c r="L11">
        <v>2</v>
      </c>
      <c r="M11">
        <v>2</v>
      </c>
      <c r="N11" t="s">
        <v>67</v>
      </c>
      <c r="O11" s="1">
        <v>44197</v>
      </c>
    </row>
    <row r="12" spans="1:15" x14ac:dyDescent="0.3">
      <c r="A12" t="s">
        <v>34</v>
      </c>
      <c r="B12" s="14">
        <v>175208</v>
      </c>
      <c r="C12" t="s">
        <v>68</v>
      </c>
      <c r="D12" t="s">
        <v>19</v>
      </c>
      <c r="E12" t="s">
        <v>16</v>
      </c>
      <c r="F12">
        <v>66762</v>
      </c>
      <c r="G12" t="s">
        <v>8</v>
      </c>
      <c r="H12" s="17" t="str">
        <f t="shared" si="0"/>
        <v>Yes</v>
      </c>
      <c r="I12">
        <v>1</v>
      </c>
      <c r="J12">
        <v>1</v>
      </c>
      <c r="K12">
        <v>2</v>
      </c>
      <c r="L12">
        <v>3</v>
      </c>
      <c r="M12">
        <v>3</v>
      </c>
      <c r="N12" t="s">
        <v>69</v>
      </c>
      <c r="O12" s="1">
        <v>44197</v>
      </c>
    </row>
    <row r="13" spans="1:15" x14ac:dyDescent="0.3">
      <c r="A13" t="s">
        <v>34</v>
      </c>
      <c r="B13" s="14">
        <v>175214</v>
      </c>
      <c r="C13" t="s">
        <v>70</v>
      </c>
      <c r="D13" t="s">
        <v>71</v>
      </c>
      <c r="E13" t="s">
        <v>72</v>
      </c>
      <c r="F13">
        <v>66720</v>
      </c>
      <c r="G13" t="s">
        <v>8</v>
      </c>
      <c r="H13" s="17" t="str">
        <f t="shared" si="0"/>
        <v>Yes</v>
      </c>
      <c r="I13">
        <v>1</v>
      </c>
      <c r="J13">
        <v>1</v>
      </c>
      <c r="K13">
        <v>2</v>
      </c>
      <c r="L13">
        <v>3</v>
      </c>
      <c r="M13">
        <v>3</v>
      </c>
      <c r="N13" t="s">
        <v>73</v>
      </c>
      <c r="O13" s="1">
        <v>44197</v>
      </c>
    </row>
    <row r="14" spans="1:15" x14ac:dyDescent="0.3">
      <c r="A14" t="s">
        <v>34</v>
      </c>
      <c r="B14" s="14">
        <v>175215</v>
      </c>
      <c r="C14" t="s">
        <v>74</v>
      </c>
      <c r="D14" t="s">
        <v>75</v>
      </c>
      <c r="E14" t="s">
        <v>53</v>
      </c>
      <c r="F14">
        <v>66086</v>
      </c>
      <c r="H14" s="17" t="str">
        <f t="shared" si="0"/>
        <v>Yes</v>
      </c>
      <c r="I14">
        <v>1</v>
      </c>
      <c r="J14">
        <v>1</v>
      </c>
      <c r="K14">
        <v>1</v>
      </c>
      <c r="L14">
        <v>2</v>
      </c>
      <c r="M14">
        <v>2</v>
      </c>
      <c r="N14" t="s">
        <v>76</v>
      </c>
      <c r="O14" s="1">
        <v>44197</v>
      </c>
    </row>
    <row r="15" spans="1:15" x14ac:dyDescent="0.3">
      <c r="A15" t="s">
        <v>34</v>
      </c>
      <c r="B15" s="14">
        <v>175219</v>
      </c>
      <c r="C15" t="s">
        <v>77</v>
      </c>
      <c r="D15" t="s">
        <v>28</v>
      </c>
      <c r="E15" t="s">
        <v>46</v>
      </c>
      <c r="F15">
        <v>66111</v>
      </c>
      <c r="H15" s="17" t="str">
        <f t="shared" si="0"/>
        <v>Yes</v>
      </c>
      <c r="I15">
        <v>1</v>
      </c>
      <c r="J15">
        <v>2</v>
      </c>
      <c r="K15">
        <v>1</v>
      </c>
      <c r="N15" t="s">
        <v>78</v>
      </c>
      <c r="O15" s="1">
        <v>44197</v>
      </c>
    </row>
    <row r="16" spans="1:15" x14ac:dyDescent="0.3">
      <c r="A16" t="s">
        <v>34</v>
      </c>
      <c r="B16" s="14">
        <v>175246</v>
      </c>
      <c r="C16" t="s">
        <v>80</v>
      </c>
      <c r="D16" t="s">
        <v>27</v>
      </c>
      <c r="E16" t="s">
        <v>81</v>
      </c>
      <c r="F16">
        <v>66935</v>
      </c>
      <c r="H16" s="17" t="str">
        <f t="shared" si="0"/>
        <v>Yes</v>
      </c>
      <c r="I16">
        <v>1</v>
      </c>
      <c r="J16">
        <v>1</v>
      </c>
      <c r="K16">
        <v>2</v>
      </c>
      <c r="L16">
        <v>2</v>
      </c>
      <c r="M16">
        <v>2</v>
      </c>
      <c r="N16" t="s">
        <v>82</v>
      </c>
      <c r="O16" s="1">
        <v>44197</v>
      </c>
    </row>
    <row r="17" spans="1:15" x14ac:dyDescent="0.3">
      <c r="A17" t="s">
        <v>34</v>
      </c>
      <c r="B17" s="14">
        <v>175253</v>
      </c>
      <c r="C17" t="s">
        <v>83</v>
      </c>
      <c r="D17" t="s">
        <v>33</v>
      </c>
      <c r="E17" t="s">
        <v>22</v>
      </c>
      <c r="F17">
        <v>67209</v>
      </c>
      <c r="H17" s="17" t="str">
        <f t="shared" si="0"/>
        <v>Yes</v>
      </c>
      <c r="I17">
        <v>1</v>
      </c>
      <c r="J17">
        <v>1</v>
      </c>
      <c r="K17">
        <v>3</v>
      </c>
      <c r="L17">
        <v>2</v>
      </c>
      <c r="M17">
        <v>2</v>
      </c>
      <c r="N17" t="s">
        <v>84</v>
      </c>
      <c r="O17" s="1">
        <v>44197</v>
      </c>
    </row>
    <row r="18" spans="1:15" x14ac:dyDescent="0.3">
      <c r="A18" t="s">
        <v>34</v>
      </c>
      <c r="B18" s="14">
        <v>175276</v>
      </c>
      <c r="C18" t="s">
        <v>85</v>
      </c>
      <c r="D18" t="s">
        <v>86</v>
      </c>
      <c r="E18" t="s">
        <v>30</v>
      </c>
      <c r="F18">
        <v>66071</v>
      </c>
      <c r="H18" s="17" t="str">
        <f t="shared" si="0"/>
        <v>Yes</v>
      </c>
      <c r="I18">
        <v>1</v>
      </c>
      <c r="J18">
        <v>1</v>
      </c>
      <c r="K18">
        <v>4</v>
      </c>
      <c r="L18">
        <v>3</v>
      </c>
      <c r="M18">
        <v>3</v>
      </c>
      <c r="N18" t="s">
        <v>87</v>
      </c>
      <c r="O18" s="1">
        <v>44197</v>
      </c>
    </row>
    <row r="19" spans="1:15" x14ac:dyDescent="0.3">
      <c r="A19" t="s">
        <v>34</v>
      </c>
      <c r="B19" s="14">
        <v>175298</v>
      </c>
      <c r="C19" t="s">
        <v>90</v>
      </c>
      <c r="D19" t="s">
        <v>45</v>
      </c>
      <c r="E19" t="s">
        <v>46</v>
      </c>
      <c r="F19">
        <v>66112</v>
      </c>
      <c r="H19" s="17" t="str">
        <f t="shared" si="0"/>
        <v>Yes</v>
      </c>
      <c r="I19">
        <v>1</v>
      </c>
      <c r="J19">
        <v>1</v>
      </c>
      <c r="K19">
        <v>3</v>
      </c>
      <c r="L19">
        <v>2</v>
      </c>
      <c r="M19">
        <v>2</v>
      </c>
      <c r="N19" t="s">
        <v>91</v>
      </c>
      <c r="O19" s="1">
        <v>44197</v>
      </c>
    </row>
    <row r="20" spans="1:15" x14ac:dyDescent="0.3">
      <c r="A20" t="s">
        <v>34</v>
      </c>
      <c r="B20" s="14">
        <v>175313</v>
      </c>
      <c r="C20" t="s">
        <v>95</v>
      </c>
      <c r="D20" t="s">
        <v>92</v>
      </c>
      <c r="E20" t="s">
        <v>93</v>
      </c>
      <c r="F20">
        <v>67005</v>
      </c>
      <c r="H20" s="17" t="str">
        <f t="shared" si="0"/>
        <v>Yes</v>
      </c>
      <c r="I20">
        <v>1</v>
      </c>
      <c r="J20">
        <v>1</v>
      </c>
      <c r="K20">
        <v>4</v>
      </c>
      <c r="N20" t="s">
        <v>96</v>
      </c>
      <c r="O20" s="1">
        <v>44197</v>
      </c>
    </row>
    <row r="21" spans="1:15" x14ac:dyDescent="0.3">
      <c r="A21" t="s">
        <v>34</v>
      </c>
      <c r="B21" s="14">
        <v>175324</v>
      </c>
      <c r="C21" t="s">
        <v>97</v>
      </c>
      <c r="D21" t="s">
        <v>18</v>
      </c>
      <c r="E21" t="s">
        <v>13</v>
      </c>
      <c r="F21">
        <v>67042</v>
      </c>
      <c r="H21" s="17" t="str">
        <f t="shared" si="0"/>
        <v>Yes</v>
      </c>
      <c r="I21">
        <v>1</v>
      </c>
      <c r="J21">
        <v>1</v>
      </c>
      <c r="K21">
        <v>1</v>
      </c>
      <c r="L21">
        <v>3</v>
      </c>
      <c r="M21">
        <v>3</v>
      </c>
      <c r="N21" t="s">
        <v>98</v>
      </c>
      <c r="O21" s="1">
        <v>44197</v>
      </c>
    </row>
    <row r="22" spans="1:15" x14ac:dyDescent="0.3">
      <c r="A22" t="s">
        <v>34</v>
      </c>
      <c r="B22" s="14">
        <v>175334</v>
      </c>
      <c r="C22" t="s">
        <v>99</v>
      </c>
      <c r="D22" t="s">
        <v>54</v>
      </c>
      <c r="E22" t="s">
        <v>55</v>
      </c>
      <c r="F22">
        <v>67901</v>
      </c>
      <c r="H22" s="17" t="str">
        <f t="shared" si="0"/>
        <v>Yes</v>
      </c>
      <c r="I22">
        <v>1</v>
      </c>
      <c r="J22">
        <v>1</v>
      </c>
      <c r="K22">
        <v>1</v>
      </c>
      <c r="L22">
        <v>3</v>
      </c>
      <c r="M22">
        <v>3</v>
      </c>
      <c r="N22" t="s">
        <v>100</v>
      </c>
      <c r="O22" s="1">
        <v>44197</v>
      </c>
    </row>
    <row r="23" spans="1:15" x14ac:dyDescent="0.3">
      <c r="A23" t="s">
        <v>34</v>
      </c>
      <c r="B23" s="14">
        <v>175335</v>
      </c>
      <c r="C23" t="s">
        <v>101</v>
      </c>
      <c r="D23" t="s">
        <v>102</v>
      </c>
      <c r="E23" t="s">
        <v>9</v>
      </c>
      <c r="F23">
        <v>67335</v>
      </c>
      <c r="G23" t="s">
        <v>8</v>
      </c>
      <c r="H23" s="17" t="str">
        <f t="shared" si="0"/>
        <v>Yes</v>
      </c>
      <c r="I23">
        <v>1</v>
      </c>
      <c r="J23">
        <v>1</v>
      </c>
      <c r="K23">
        <v>2</v>
      </c>
      <c r="L23">
        <v>3</v>
      </c>
      <c r="M23">
        <v>3</v>
      </c>
      <c r="N23" t="s">
        <v>103</v>
      </c>
      <c r="O23" s="1">
        <v>44197</v>
      </c>
    </row>
    <row r="24" spans="1:15" x14ac:dyDescent="0.3">
      <c r="A24" t="s">
        <v>34</v>
      </c>
      <c r="B24" s="14">
        <v>175344</v>
      </c>
      <c r="C24" t="s">
        <v>105</v>
      </c>
      <c r="D24" t="s">
        <v>33</v>
      </c>
      <c r="E24" t="s">
        <v>22</v>
      </c>
      <c r="F24">
        <v>67212</v>
      </c>
      <c r="H24" s="17" t="str">
        <f t="shared" si="0"/>
        <v>Yes</v>
      </c>
      <c r="I24">
        <v>1</v>
      </c>
      <c r="J24">
        <v>1</v>
      </c>
      <c r="K24">
        <v>3</v>
      </c>
      <c r="L24">
        <v>2</v>
      </c>
      <c r="M24">
        <v>2</v>
      </c>
      <c r="N24" t="s">
        <v>106</v>
      </c>
      <c r="O24" s="1">
        <v>44197</v>
      </c>
    </row>
    <row r="25" spans="1:15" x14ac:dyDescent="0.3">
      <c r="A25" t="s">
        <v>34</v>
      </c>
      <c r="B25" s="14">
        <v>175347</v>
      </c>
      <c r="C25" t="s">
        <v>107</v>
      </c>
      <c r="D25" t="s">
        <v>108</v>
      </c>
      <c r="E25" t="s">
        <v>23</v>
      </c>
      <c r="F25">
        <v>67756</v>
      </c>
      <c r="H25" s="17" t="str">
        <f t="shared" si="0"/>
        <v>Yes</v>
      </c>
      <c r="I25">
        <v>1</v>
      </c>
      <c r="J25">
        <v>1</v>
      </c>
      <c r="K25">
        <v>1</v>
      </c>
      <c r="L25">
        <v>4</v>
      </c>
      <c r="M25">
        <v>4</v>
      </c>
      <c r="N25" t="s">
        <v>109</v>
      </c>
      <c r="O25" s="1">
        <v>44197</v>
      </c>
    </row>
    <row r="26" spans="1:15" x14ac:dyDescent="0.3">
      <c r="A26" t="s">
        <v>34</v>
      </c>
      <c r="B26" s="14">
        <v>175348</v>
      </c>
      <c r="C26" t="s">
        <v>110</v>
      </c>
      <c r="D26" t="s">
        <v>111</v>
      </c>
      <c r="E26" t="s">
        <v>26</v>
      </c>
      <c r="F26">
        <v>67420</v>
      </c>
      <c r="H26" s="17" t="str">
        <f t="shared" si="0"/>
        <v>Yes</v>
      </c>
      <c r="I26">
        <v>1</v>
      </c>
      <c r="J26">
        <v>1</v>
      </c>
      <c r="K26">
        <v>1</v>
      </c>
      <c r="L26">
        <v>3</v>
      </c>
      <c r="M26">
        <v>3</v>
      </c>
      <c r="N26" t="s">
        <v>112</v>
      </c>
      <c r="O26" s="1">
        <v>44197</v>
      </c>
    </row>
    <row r="27" spans="1:15" x14ac:dyDescent="0.3">
      <c r="A27" t="s">
        <v>34</v>
      </c>
      <c r="B27" s="14">
        <v>175351</v>
      </c>
      <c r="C27" t="s">
        <v>113</v>
      </c>
      <c r="D27" t="s">
        <v>94</v>
      </c>
      <c r="E27" t="s">
        <v>10</v>
      </c>
      <c r="F27">
        <v>67432</v>
      </c>
      <c r="H27" s="17" t="str">
        <f t="shared" si="0"/>
        <v>Yes</v>
      </c>
      <c r="I27">
        <v>1</v>
      </c>
      <c r="J27">
        <v>2</v>
      </c>
      <c r="K27">
        <v>1</v>
      </c>
      <c r="L27">
        <v>3</v>
      </c>
      <c r="M27">
        <v>4</v>
      </c>
      <c r="N27" t="s">
        <v>114</v>
      </c>
      <c r="O27" s="1">
        <v>44197</v>
      </c>
    </row>
    <row r="28" spans="1:15" x14ac:dyDescent="0.3">
      <c r="A28" t="s">
        <v>34</v>
      </c>
      <c r="B28" s="14">
        <v>175357</v>
      </c>
      <c r="C28" t="s">
        <v>115</v>
      </c>
      <c r="D28" t="s">
        <v>25</v>
      </c>
      <c r="E28" t="s">
        <v>104</v>
      </c>
      <c r="F28">
        <v>67152</v>
      </c>
      <c r="H28" s="17" t="str">
        <f t="shared" si="0"/>
        <v>Yes</v>
      </c>
      <c r="I28">
        <v>1</v>
      </c>
      <c r="J28">
        <v>1</v>
      </c>
      <c r="K28">
        <v>4</v>
      </c>
      <c r="L28">
        <v>3</v>
      </c>
      <c r="M28">
        <v>3</v>
      </c>
      <c r="N28" t="s">
        <v>116</v>
      </c>
      <c r="O28" s="1">
        <v>44197</v>
      </c>
    </row>
    <row r="29" spans="1:15" x14ac:dyDescent="0.3">
      <c r="A29" t="s">
        <v>34</v>
      </c>
      <c r="B29" s="14">
        <v>175373</v>
      </c>
      <c r="C29" t="s">
        <v>117</v>
      </c>
      <c r="D29" t="s">
        <v>20</v>
      </c>
      <c r="E29" t="s">
        <v>118</v>
      </c>
      <c r="F29">
        <v>66839</v>
      </c>
      <c r="H29" s="17" t="str">
        <f t="shared" si="0"/>
        <v>Yes</v>
      </c>
      <c r="I29">
        <v>1</v>
      </c>
      <c r="J29">
        <v>1</v>
      </c>
      <c r="K29">
        <v>2</v>
      </c>
      <c r="L29">
        <v>3</v>
      </c>
      <c r="M29">
        <v>3</v>
      </c>
      <c r="N29" t="s">
        <v>119</v>
      </c>
      <c r="O29" s="1">
        <v>44197</v>
      </c>
    </row>
    <row r="30" spans="1:15" x14ac:dyDescent="0.3">
      <c r="A30" t="s">
        <v>34</v>
      </c>
      <c r="B30" s="14">
        <v>175407</v>
      </c>
      <c r="C30" t="s">
        <v>122</v>
      </c>
      <c r="D30" t="s">
        <v>33</v>
      </c>
      <c r="E30" t="s">
        <v>22</v>
      </c>
      <c r="F30">
        <v>67208</v>
      </c>
      <c r="G30" t="s">
        <v>8</v>
      </c>
      <c r="H30" s="17" t="str">
        <f t="shared" si="0"/>
        <v>No</v>
      </c>
      <c r="I30">
        <v>2</v>
      </c>
      <c r="J30">
        <v>1</v>
      </c>
      <c r="K30">
        <v>5</v>
      </c>
      <c r="L30">
        <v>4</v>
      </c>
      <c r="M30">
        <v>4</v>
      </c>
      <c r="N30" t="s">
        <v>123</v>
      </c>
      <c r="O30" s="1">
        <v>44197</v>
      </c>
    </row>
    <row r="31" spans="1:15" x14ac:dyDescent="0.3">
      <c r="A31" t="s">
        <v>34</v>
      </c>
      <c r="B31" s="14">
        <v>175437</v>
      </c>
      <c r="C31" t="s">
        <v>127</v>
      </c>
      <c r="D31" t="s">
        <v>120</v>
      </c>
      <c r="E31" t="s">
        <v>121</v>
      </c>
      <c r="F31">
        <v>67460</v>
      </c>
      <c r="H31" s="17" t="str">
        <f t="shared" si="0"/>
        <v>Yes</v>
      </c>
      <c r="I31">
        <v>1</v>
      </c>
      <c r="J31">
        <v>1</v>
      </c>
      <c r="K31">
        <v>2</v>
      </c>
      <c r="L31">
        <v>3</v>
      </c>
      <c r="M31">
        <v>3</v>
      </c>
      <c r="N31" t="s">
        <v>128</v>
      </c>
      <c r="O31" s="1">
        <v>44197</v>
      </c>
    </row>
    <row r="32" spans="1:15" x14ac:dyDescent="0.3">
      <c r="A32" t="s">
        <v>34</v>
      </c>
      <c r="B32" s="14">
        <v>175451</v>
      </c>
      <c r="C32" t="s">
        <v>129</v>
      </c>
      <c r="D32" t="s">
        <v>130</v>
      </c>
      <c r="E32" t="s">
        <v>13</v>
      </c>
      <c r="F32">
        <v>67154</v>
      </c>
      <c r="H32" s="17" t="str">
        <f t="shared" si="0"/>
        <v>Yes</v>
      </c>
      <c r="I32">
        <v>1</v>
      </c>
      <c r="J32">
        <v>1</v>
      </c>
      <c r="K32">
        <v>1</v>
      </c>
      <c r="L32">
        <v>5</v>
      </c>
      <c r="M32">
        <v>5</v>
      </c>
      <c r="N32" t="s">
        <v>131</v>
      </c>
      <c r="O32" s="1">
        <v>44197</v>
      </c>
    </row>
    <row r="33" spans="1:15" x14ac:dyDescent="0.3">
      <c r="A33" t="s">
        <v>34</v>
      </c>
      <c r="B33" s="14">
        <v>175452</v>
      </c>
      <c r="C33" t="s">
        <v>132</v>
      </c>
      <c r="D33" t="s">
        <v>33</v>
      </c>
      <c r="E33" t="s">
        <v>22</v>
      </c>
      <c r="F33">
        <v>67218</v>
      </c>
      <c r="H33" s="17" t="str">
        <f t="shared" si="0"/>
        <v>Yes</v>
      </c>
      <c r="I33">
        <v>1</v>
      </c>
      <c r="J33">
        <v>1</v>
      </c>
      <c r="K33">
        <v>3</v>
      </c>
      <c r="N33" t="s">
        <v>133</v>
      </c>
      <c r="O33" s="1">
        <v>44197</v>
      </c>
    </row>
    <row r="34" spans="1:15" x14ac:dyDescent="0.3">
      <c r="A34" t="s">
        <v>34</v>
      </c>
      <c r="B34" s="14">
        <v>175454</v>
      </c>
      <c r="C34" t="s">
        <v>134</v>
      </c>
      <c r="D34" t="s">
        <v>24</v>
      </c>
      <c r="E34" t="s">
        <v>22</v>
      </c>
      <c r="F34">
        <v>67026</v>
      </c>
      <c r="H34" s="17" t="str">
        <f t="shared" si="0"/>
        <v>Yes</v>
      </c>
      <c r="I34">
        <v>1</v>
      </c>
      <c r="J34">
        <v>1</v>
      </c>
      <c r="K34">
        <v>3</v>
      </c>
      <c r="N34" t="s">
        <v>135</v>
      </c>
      <c r="O34" s="1">
        <v>44197</v>
      </c>
    </row>
    <row r="35" spans="1:15" x14ac:dyDescent="0.3">
      <c r="A35" t="s">
        <v>34</v>
      </c>
      <c r="B35" s="14">
        <v>175471</v>
      </c>
      <c r="C35" t="s">
        <v>137</v>
      </c>
      <c r="D35" t="s">
        <v>138</v>
      </c>
      <c r="E35" t="s">
        <v>79</v>
      </c>
      <c r="F35">
        <v>66549</v>
      </c>
      <c r="G35" t="s">
        <v>8</v>
      </c>
      <c r="H35" s="17" t="str">
        <f t="shared" si="0"/>
        <v>Yes</v>
      </c>
      <c r="I35">
        <v>1</v>
      </c>
      <c r="J35">
        <v>1</v>
      </c>
      <c r="K35">
        <v>1</v>
      </c>
      <c r="L35">
        <v>5</v>
      </c>
      <c r="M35">
        <v>5</v>
      </c>
      <c r="N35" t="s">
        <v>139</v>
      </c>
      <c r="O35" s="1">
        <v>44197</v>
      </c>
    </row>
    <row r="36" spans="1:15" x14ac:dyDescent="0.3">
      <c r="A36" t="s">
        <v>34</v>
      </c>
      <c r="B36" s="14">
        <v>175473</v>
      </c>
      <c r="C36" t="s">
        <v>140</v>
      </c>
      <c r="D36" t="s">
        <v>141</v>
      </c>
      <c r="E36" t="s">
        <v>124</v>
      </c>
      <c r="F36">
        <v>67445</v>
      </c>
      <c r="H36" s="17" t="str">
        <f t="shared" si="0"/>
        <v>Yes</v>
      </c>
      <c r="I36">
        <v>1</v>
      </c>
      <c r="J36">
        <v>1</v>
      </c>
      <c r="K36">
        <v>2</v>
      </c>
      <c r="N36" t="s">
        <v>142</v>
      </c>
      <c r="O36" s="1">
        <v>44197</v>
      </c>
    </row>
    <row r="37" spans="1:15" x14ac:dyDescent="0.3">
      <c r="A37" t="s">
        <v>34</v>
      </c>
      <c r="B37" s="14">
        <v>175475</v>
      </c>
      <c r="C37" t="s">
        <v>143</v>
      </c>
      <c r="D37" t="s">
        <v>14</v>
      </c>
      <c r="E37" t="s">
        <v>32</v>
      </c>
      <c r="F37">
        <v>67441</v>
      </c>
      <c r="H37" s="17" t="str">
        <f t="shared" si="0"/>
        <v>Yes</v>
      </c>
      <c r="I37">
        <v>1</v>
      </c>
      <c r="J37">
        <v>1</v>
      </c>
      <c r="K37">
        <v>1</v>
      </c>
      <c r="L37">
        <v>4</v>
      </c>
      <c r="M37">
        <v>4</v>
      </c>
      <c r="N37" t="s">
        <v>144</v>
      </c>
      <c r="O37" s="1">
        <v>44197</v>
      </c>
    </row>
    <row r="38" spans="1:15" x14ac:dyDescent="0.3">
      <c r="A38" t="s">
        <v>34</v>
      </c>
      <c r="B38" s="14">
        <v>175488</v>
      </c>
      <c r="C38" t="s">
        <v>145</v>
      </c>
      <c r="D38" t="s">
        <v>15</v>
      </c>
      <c r="E38" t="s">
        <v>93</v>
      </c>
      <c r="F38">
        <v>67156</v>
      </c>
      <c r="H38" s="17" t="str">
        <f t="shared" si="0"/>
        <v>Yes</v>
      </c>
      <c r="I38">
        <v>1</v>
      </c>
      <c r="J38">
        <v>2</v>
      </c>
      <c r="K38">
        <v>1</v>
      </c>
      <c r="L38">
        <v>1</v>
      </c>
      <c r="M38">
        <v>1</v>
      </c>
      <c r="N38" t="s">
        <v>146</v>
      </c>
      <c r="O38" s="1">
        <v>44197</v>
      </c>
    </row>
    <row r="39" spans="1:15" x14ac:dyDescent="0.3">
      <c r="A39" t="s">
        <v>34</v>
      </c>
      <c r="B39" s="14">
        <v>175492</v>
      </c>
      <c r="C39" t="s">
        <v>147</v>
      </c>
      <c r="D39" t="s">
        <v>148</v>
      </c>
      <c r="E39" t="s">
        <v>124</v>
      </c>
      <c r="F39">
        <v>66938</v>
      </c>
      <c r="H39" s="17" t="str">
        <f t="shared" si="0"/>
        <v>Yes</v>
      </c>
      <c r="I39">
        <v>1</v>
      </c>
      <c r="J39">
        <v>1</v>
      </c>
      <c r="K39">
        <v>1</v>
      </c>
      <c r="L39">
        <v>3</v>
      </c>
      <c r="M39">
        <v>2</v>
      </c>
      <c r="N39" t="s">
        <v>149</v>
      </c>
      <c r="O39" s="1">
        <v>44197</v>
      </c>
    </row>
    <row r="40" spans="1:15" x14ac:dyDescent="0.3">
      <c r="A40" t="s">
        <v>34</v>
      </c>
      <c r="B40" s="14">
        <v>175502</v>
      </c>
      <c r="C40" t="s">
        <v>150</v>
      </c>
      <c r="D40" t="s">
        <v>151</v>
      </c>
      <c r="E40" t="s">
        <v>21</v>
      </c>
      <c r="F40">
        <v>66025</v>
      </c>
      <c r="H40" s="17" t="str">
        <f t="shared" si="0"/>
        <v>Yes</v>
      </c>
      <c r="I40">
        <v>1</v>
      </c>
      <c r="J40">
        <v>1</v>
      </c>
      <c r="K40">
        <v>2</v>
      </c>
      <c r="L40">
        <v>3</v>
      </c>
      <c r="M40">
        <v>3</v>
      </c>
      <c r="N40" t="s">
        <v>152</v>
      </c>
      <c r="O40" s="1">
        <v>44197</v>
      </c>
    </row>
    <row r="41" spans="1:15" x14ac:dyDescent="0.3">
      <c r="A41" t="s">
        <v>34</v>
      </c>
      <c r="B41" s="14">
        <v>175506</v>
      </c>
      <c r="C41" t="s">
        <v>153</v>
      </c>
      <c r="D41" t="s">
        <v>154</v>
      </c>
      <c r="E41" t="s">
        <v>155</v>
      </c>
      <c r="F41">
        <v>67654</v>
      </c>
      <c r="H41" s="17" t="str">
        <f t="shared" si="0"/>
        <v>Yes</v>
      </c>
      <c r="I41">
        <v>1</v>
      </c>
      <c r="J41">
        <v>1</v>
      </c>
      <c r="K41">
        <v>1</v>
      </c>
      <c r="N41" t="s">
        <v>156</v>
      </c>
      <c r="O41" s="1">
        <v>44197</v>
      </c>
    </row>
    <row r="42" spans="1:15" x14ac:dyDescent="0.3">
      <c r="A42" t="s">
        <v>34</v>
      </c>
      <c r="B42" s="14">
        <v>175520</v>
      </c>
      <c r="C42" t="s">
        <v>157</v>
      </c>
      <c r="D42" t="s">
        <v>48</v>
      </c>
      <c r="E42" t="s">
        <v>13</v>
      </c>
      <c r="F42">
        <v>67002</v>
      </c>
      <c r="H42" s="17" t="str">
        <f t="shared" si="0"/>
        <v>Yes</v>
      </c>
      <c r="I42">
        <v>1</v>
      </c>
      <c r="J42">
        <v>1</v>
      </c>
      <c r="K42">
        <v>3</v>
      </c>
      <c r="L42">
        <v>3</v>
      </c>
      <c r="M42">
        <v>3</v>
      </c>
      <c r="N42" t="s">
        <v>158</v>
      </c>
      <c r="O42" s="1">
        <v>44197</v>
      </c>
    </row>
    <row r="43" spans="1:15" x14ac:dyDescent="0.3">
      <c r="A43" t="s">
        <v>34</v>
      </c>
      <c r="B43" s="14">
        <v>175522</v>
      </c>
      <c r="C43" t="s">
        <v>159</v>
      </c>
      <c r="D43" t="s">
        <v>88</v>
      </c>
      <c r="E43" t="s">
        <v>89</v>
      </c>
      <c r="F43">
        <v>67530</v>
      </c>
      <c r="G43" t="s">
        <v>8</v>
      </c>
      <c r="H43" s="17" t="str">
        <f t="shared" si="0"/>
        <v>No</v>
      </c>
      <c r="I43">
        <v>2</v>
      </c>
      <c r="J43">
        <v>1</v>
      </c>
      <c r="K43">
        <v>3</v>
      </c>
      <c r="L43">
        <v>4</v>
      </c>
      <c r="M43">
        <v>4</v>
      </c>
      <c r="N43" t="s">
        <v>160</v>
      </c>
      <c r="O43" s="1">
        <v>44197</v>
      </c>
    </row>
    <row r="44" spans="1:15" x14ac:dyDescent="0.3">
      <c r="A44" t="s">
        <v>34</v>
      </c>
      <c r="B44" s="14">
        <v>175546</v>
      </c>
      <c r="C44" t="s">
        <v>161</v>
      </c>
      <c r="D44" t="s">
        <v>162</v>
      </c>
      <c r="E44" t="s">
        <v>29</v>
      </c>
      <c r="F44">
        <v>66439</v>
      </c>
      <c r="H44" s="17" t="str">
        <f t="shared" si="0"/>
        <v>Yes</v>
      </c>
      <c r="I44">
        <v>1</v>
      </c>
      <c r="J44">
        <v>2</v>
      </c>
      <c r="K44">
        <v>1</v>
      </c>
      <c r="N44" t="s">
        <v>163</v>
      </c>
      <c r="O44" s="1">
        <v>44197</v>
      </c>
    </row>
    <row r="45" spans="1:15" x14ac:dyDescent="0.3">
      <c r="A45" t="s">
        <v>34</v>
      </c>
      <c r="B45" s="14">
        <v>175552</v>
      </c>
      <c r="C45" t="s">
        <v>164</v>
      </c>
      <c r="D45" t="s">
        <v>31</v>
      </c>
      <c r="E45" t="s">
        <v>165</v>
      </c>
      <c r="F45">
        <v>67950</v>
      </c>
      <c r="H45" s="17" t="str">
        <f t="shared" si="0"/>
        <v>Yes</v>
      </c>
      <c r="I45">
        <v>1</v>
      </c>
      <c r="J45">
        <v>1</v>
      </c>
      <c r="K45">
        <v>2</v>
      </c>
      <c r="L45">
        <v>3</v>
      </c>
      <c r="M45">
        <v>3</v>
      </c>
      <c r="N45" t="s">
        <v>166</v>
      </c>
      <c r="O45" s="1">
        <v>44197</v>
      </c>
    </row>
    <row r="46" spans="1:15" x14ac:dyDescent="0.3">
      <c r="A46" t="s">
        <v>34</v>
      </c>
      <c r="B46" s="15">
        <v>1.6999999999999999E+72</v>
      </c>
      <c r="C46" t="s">
        <v>167</v>
      </c>
      <c r="D46" t="s">
        <v>168</v>
      </c>
      <c r="E46" t="s">
        <v>169</v>
      </c>
      <c r="F46">
        <v>67879</v>
      </c>
      <c r="H46" s="17" t="str">
        <f t="shared" si="0"/>
        <v>Yes</v>
      </c>
      <c r="I46">
        <v>1</v>
      </c>
      <c r="J46">
        <v>1</v>
      </c>
      <c r="K46">
        <v>1</v>
      </c>
      <c r="N46" t="s">
        <v>170</v>
      </c>
      <c r="O46" s="1">
        <v>44197</v>
      </c>
    </row>
    <row r="47" spans="1:15" x14ac:dyDescent="0.3">
      <c r="A47" t="s">
        <v>34</v>
      </c>
      <c r="B47" s="15">
        <v>1.6999999999999999E+211</v>
      </c>
      <c r="C47" t="s">
        <v>171</v>
      </c>
      <c r="D47" t="s">
        <v>136</v>
      </c>
      <c r="E47" t="s">
        <v>12</v>
      </c>
      <c r="F47">
        <v>66866</v>
      </c>
      <c r="G47" t="s">
        <v>8</v>
      </c>
      <c r="H47" s="17" t="str">
        <f t="shared" si="0"/>
        <v>No</v>
      </c>
      <c r="I47">
        <v>2</v>
      </c>
      <c r="J47">
        <v>1</v>
      </c>
      <c r="K47">
        <v>5</v>
      </c>
      <c r="N47" t="s">
        <v>172</v>
      </c>
      <c r="O47" s="1">
        <v>44197</v>
      </c>
    </row>
    <row r="48" spans="1:15" x14ac:dyDescent="0.3">
      <c r="A48" t="s">
        <v>34</v>
      </c>
      <c r="B48" s="15" t="s">
        <v>173</v>
      </c>
      <c r="C48" t="s">
        <v>174</v>
      </c>
      <c r="D48" t="s">
        <v>125</v>
      </c>
      <c r="E48" t="s">
        <v>126</v>
      </c>
      <c r="F48">
        <v>66032</v>
      </c>
      <c r="H48" s="17" t="str">
        <f t="shared" si="0"/>
        <v>Yes</v>
      </c>
      <c r="I48">
        <v>1</v>
      </c>
      <c r="J48">
        <v>1</v>
      </c>
      <c r="K48">
        <v>1</v>
      </c>
      <c r="L48">
        <v>5</v>
      </c>
      <c r="M48">
        <v>5</v>
      </c>
      <c r="N48" t="s">
        <v>175</v>
      </c>
      <c r="O48" s="1">
        <v>44197</v>
      </c>
    </row>
  </sheetData>
  <pageMargins left="0.75" right="0.75" top="1" bottom="1" header="0.5" footer="0.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F51EB-0C42-4ADC-8D35-878681B2AF0B}">
  <dimension ref="B1:T7"/>
  <sheetViews>
    <sheetView workbookViewId="0"/>
  </sheetViews>
  <sheetFormatPr defaultColWidth="8.69921875" defaultRowHeight="14.4" x14ac:dyDescent="0.3"/>
  <cols>
    <col min="1" max="1" width="4.3984375" style="3" customWidth="1"/>
    <col min="2" max="19" width="8.69921875" style="3"/>
    <col min="20" max="20" width="11.69921875" style="3" customWidth="1"/>
    <col min="21" max="16384" width="8.69921875" style="3"/>
  </cols>
  <sheetData>
    <row r="1" spans="2:20" ht="15" thickBot="1" x14ac:dyDescent="0.35"/>
    <row r="2" spans="2:20" x14ac:dyDescent="0.3">
      <c r="B2" s="4" t="s">
        <v>184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2:20" x14ac:dyDescent="0.3">
      <c r="B3" s="7" t="s">
        <v>183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2:20" x14ac:dyDescent="0.3">
      <c r="B4" s="7" t="s">
        <v>185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2:20" x14ac:dyDescent="0.3">
      <c r="B5" s="7" t="s">
        <v>186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2:20" x14ac:dyDescent="0.3">
      <c r="B6" s="7" t="s">
        <v>187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2:20" ht="15" thickBot="1" x14ac:dyDescent="0.35">
      <c r="B7" s="10" t="s">
        <v>188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One-Star, SFF, SFF Candidates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Mollot</dc:creator>
  <cp:lastModifiedBy>Eric Goldwein</cp:lastModifiedBy>
  <dcterms:created xsi:type="dcterms:W3CDTF">2021-02-02T18:58:27Z</dcterms:created>
  <dcterms:modified xsi:type="dcterms:W3CDTF">2021-02-12T20:17:15Z</dcterms:modified>
</cp:coreProperties>
</file>