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6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egold\Desktop\LTCCC\Data\Provider Info Feb. 2021\One-star &amp; SFFs\"/>
    </mc:Choice>
  </mc:AlternateContent>
  <xr:revisionPtr revIDLastSave="0" documentId="13_ncr:1_{D9411837-70F9-4C7B-86F7-215A5DE99E2D}" xr6:coauthVersionLast="46" xr6:coauthVersionMax="46" xr10:uidLastSave="{00000000-0000-0000-0000-000000000000}"/>
  <bookViews>
    <workbookView xWindow="-108" yWindow="-108" windowWidth="23256" windowHeight="12576" xr2:uid="{00000000-000D-0000-FFFF-FFFF00000000}"/>
  </bookViews>
  <sheets>
    <sheet name="One-Star, SFF, SFF Candidates" sheetId="1" r:id="rId1"/>
    <sheet name="Notes" sheetId="3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2" i="1" l="1"/>
  <c r="H3" i="1"/>
  <c r="H4" i="1"/>
  <c r="H5" i="1"/>
  <c r="H6" i="1"/>
  <c r="H7" i="1"/>
  <c r="H8" i="1"/>
  <c r="H9" i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H39" i="1"/>
  <c r="H40" i="1"/>
  <c r="H41" i="1"/>
  <c r="H42" i="1"/>
  <c r="H43" i="1"/>
  <c r="H44" i="1"/>
  <c r="H45" i="1"/>
  <c r="H46" i="1"/>
  <c r="H47" i="1"/>
  <c r="H48" i="1"/>
  <c r="H49" i="1"/>
  <c r="H50" i="1"/>
  <c r="H51" i="1"/>
  <c r="H52" i="1"/>
  <c r="H53" i="1"/>
  <c r="H54" i="1"/>
  <c r="H55" i="1"/>
  <c r="H56" i="1"/>
  <c r="H57" i="1"/>
  <c r="H58" i="1"/>
  <c r="H59" i="1"/>
  <c r="H60" i="1"/>
  <c r="H61" i="1"/>
  <c r="H62" i="1"/>
  <c r="H63" i="1"/>
  <c r="H64" i="1"/>
  <c r="H65" i="1"/>
  <c r="H66" i="1"/>
  <c r="H67" i="1"/>
  <c r="H68" i="1"/>
  <c r="H69" i="1"/>
  <c r="H70" i="1"/>
  <c r="H71" i="1"/>
  <c r="H72" i="1"/>
  <c r="H73" i="1"/>
  <c r="H74" i="1"/>
  <c r="H75" i="1"/>
  <c r="H76" i="1"/>
  <c r="H77" i="1"/>
  <c r="H78" i="1"/>
  <c r="H79" i="1"/>
  <c r="H80" i="1"/>
  <c r="H81" i="1"/>
  <c r="H82" i="1"/>
  <c r="H83" i="1"/>
  <c r="H84" i="1"/>
  <c r="H85" i="1"/>
  <c r="H86" i="1"/>
  <c r="H87" i="1"/>
  <c r="H88" i="1"/>
  <c r="H89" i="1"/>
</calcChain>
</file>

<file path=xl/sharedStrings.xml><?xml version="1.0" encoding="utf-8"?>
<sst xmlns="http://schemas.openxmlformats.org/spreadsheetml/2006/main" count="479" uniqueCount="299">
  <si>
    <t>Provider Name</t>
  </si>
  <si>
    <t>Overall Rating</t>
  </si>
  <si>
    <t>Health Inspection Rating</t>
  </si>
  <si>
    <t>QM Rating</t>
  </si>
  <si>
    <t>Staffing Rating</t>
  </si>
  <si>
    <t>RN Staffing Rating</t>
  </si>
  <si>
    <t>Location</t>
  </si>
  <si>
    <t>Processing Date</t>
  </si>
  <si>
    <t>Jefferson</t>
  </si>
  <si>
    <t>SFF Candidate</t>
  </si>
  <si>
    <t>Montgomery</t>
  </si>
  <si>
    <t>MARION</t>
  </si>
  <si>
    <t>Madison</t>
  </si>
  <si>
    <t>Clay</t>
  </si>
  <si>
    <t>Shelby</t>
  </si>
  <si>
    <t>SFF</t>
  </si>
  <si>
    <t>Marion</t>
  </si>
  <si>
    <t>Fayette</t>
  </si>
  <si>
    <t>De Kalb</t>
  </si>
  <si>
    <t>LAFAYETTE</t>
  </si>
  <si>
    <t>MADISON</t>
  </si>
  <si>
    <t>AUBURN</t>
  </si>
  <si>
    <t>CLARKSVILLE</t>
  </si>
  <si>
    <t>Howard</t>
  </si>
  <si>
    <t>Boone</t>
  </si>
  <si>
    <t>Clark</t>
  </si>
  <si>
    <t>Fulton</t>
  </si>
  <si>
    <t>SHERIDAN</t>
  </si>
  <si>
    <t>Grant</t>
  </si>
  <si>
    <t>WALDRON</t>
  </si>
  <si>
    <t>CLINTON</t>
  </si>
  <si>
    <t>Lake</t>
  </si>
  <si>
    <t>PARKVIEW CARE CENTER</t>
  </si>
  <si>
    <t>AVON</t>
  </si>
  <si>
    <t>WASHINGTON</t>
  </si>
  <si>
    <t>Hamilton</t>
  </si>
  <si>
    <t>WEDGEWOOD HEALTHCARE CENTER</t>
  </si>
  <si>
    <t>Floyd</t>
  </si>
  <si>
    <t>Hancock</t>
  </si>
  <si>
    <t>Knox</t>
  </si>
  <si>
    <t>PERU</t>
  </si>
  <si>
    <t>Wabash</t>
  </si>
  <si>
    <t>Clinton</t>
  </si>
  <si>
    <t>LEBANON</t>
  </si>
  <si>
    <t>ALBION</t>
  </si>
  <si>
    <t>FRANKFORT</t>
  </si>
  <si>
    <t>INDIANAPOLIS</t>
  </si>
  <si>
    <t>IN</t>
  </si>
  <si>
    <t>WARSAW</t>
  </si>
  <si>
    <t>Kosciusko</t>
  </si>
  <si>
    <t>ANDERSON</t>
  </si>
  <si>
    <t>MILLER'S MERRY MANOR</t>
  </si>
  <si>
    <t>Miami</t>
  </si>
  <si>
    <t>WILLOW MANOR</t>
  </si>
  <si>
    <t>VINCENNES</t>
  </si>
  <si>
    <t>3801 OLD BRUCEVILLE ROAD, BOX 136,VINCENNES,IN,47591</t>
  </si>
  <si>
    <t>HUNTINGTON</t>
  </si>
  <si>
    <t>Huntington</t>
  </si>
  <si>
    <t>Dearborn</t>
  </si>
  <si>
    <t>GOLDEN LIVING CENTER-LAPORTE</t>
  </si>
  <si>
    <t>LA PORTE</t>
  </si>
  <si>
    <t>La Porte</t>
  </si>
  <si>
    <t>1700 I STREET,LA PORTE,IN,46350</t>
  </si>
  <si>
    <t>APERION CARE KOKOMO</t>
  </si>
  <si>
    <t>KOKOMO</t>
  </si>
  <si>
    <t>3518 S LAFOUNTAIN ST,KOKOMO,IN,46902</t>
  </si>
  <si>
    <t>NEW ALBANY</t>
  </si>
  <si>
    <t>GOLDEN LIVING CENTER-BROOKVIEW</t>
  </si>
  <si>
    <t>7145 E 21ST STREET,INDIANAPOLIS,IN,46219</t>
  </si>
  <si>
    <t>LAKEVIEW MANOR</t>
  </si>
  <si>
    <t>45 BEACHWAY DR,INDIANAPOLIS,IN,46224</t>
  </si>
  <si>
    <t>WOODLAND MANOR</t>
  </si>
  <si>
    <t>ELKHART</t>
  </si>
  <si>
    <t>Elkhart</t>
  </si>
  <si>
    <t>343 S NAPPANEE ST,ELKHART,IN,46514</t>
  </si>
  <si>
    <t>Tippecanoe</t>
  </si>
  <si>
    <t>FORT WAYNE</t>
  </si>
  <si>
    <t>Allen</t>
  </si>
  <si>
    <t>SOUTH BEND</t>
  </si>
  <si>
    <t>St. Joseph</t>
  </si>
  <si>
    <t>EVANSVILLE</t>
  </si>
  <si>
    <t>Vanderburgh</t>
  </si>
  <si>
    <t>NOBLESVILLE</t>
  </si>
  <si>
    <t>MISHAWAKA</t>
  </si>
  <si>
    <t>GREENFIELD</t>
  </si>
  <si>
    <t>ROSEWALK VILLAGE AT LAFAYETTE</t>
  </si>
  <si>
    <t>1903 UNION ST,LAFAYETTE,IN,47904</t>
  </si>
  <si>
    <t>VERMILLION CONVALESCENT CENTER</t>
  </si>
  <si>
    <t>Vermillion</t>
  </si>
  <si>
    <t>1705 S MAIN ST,CLINTON,IN,47842</t>
  </si>
  <si>
    <t>MUNSTER MED-INN</t>
  </si>
  <si>
    <t>MUNSTER</t>
  </si>
  <si>
    <t>7935 CALUMET AVE,MUNSTER,IN,46321</t>
  </si>
  <si>
    <t>Hendricks</t>
  </si>
  <si>
    <t>VALPARAISO</t>
  </si>
  <si>
    <t>Porter</t>
  </si>
  <si>
    <t>GOLDEN LIVING CENTER-INDIANAPOLIS</t>
  </si>
  <si>
    <t>2860 CHURCHMAN AVE,INDIANAPOLIS,IN,46203</t>
  </si>
  <si>
    <t>NORTH WOODS VILLAGE</t>
  </si>
  <si>
    <t>2233 W JEFFERSON ST,KOKOMO,IN,46901</t>
  </si>
  <si>
    <t>TERRE HAUTE</t>
  </si>
  <si>
    <t>Vigo</t>
  </si>
  <si>
    <t>WASHINGTON NURSING CENTER</t>
  </si>
  <si>
    <t>Daviess</t>
  </si>
  <si>
    <t>603 E NATIONAL HWY,WASHINGTON,IN,47501</t>
  </si>
  <si>
    <t>HARCOURT TERRACE NURSING AND REHABILITATION</t>
  </si>
  <si>
    <t>8181 HARCOURT RD,INDIANAPOLIS,IN,46260</t>
  </si>
  <si>
    <t>APERION CARE ARBORS MICHIGAN CITY</t>
  </si>
  <si>
    <t>MICHIGAN CITY</t>
  </si>
  <si>
    <t>1101 E COOLSPRING AVE,MICHIGAN CITY,IN,46360</t>
  </si>
  <si>
    <t>RIVERVIEW VILLAGE</t>
  </si>
  <si>
    <t>586 EASTERN BLVD,CLARKSVILLE,IN,47129</t>
  </si>
  <si>
    <t>VALPARAISO CARE &amp; REHABILITATION</t>
  </si>
  <si>
    <t>606 WALL STREET,VALPARAISO,IN,46383</t>
  </si>
  <si>
    <t>WEST LAFAYETTE</t>
  </si>
  <si>
    <t>GOLDEN LIVING CENTER-FOUNTAINVIEW</t>
  </si>
  <si>
    <t>609 W TANGLEWOOD LN,MISHAWAKA,IN,46545</t>
  </si>
  <si>
    <t>CARMEL HEALTH &amp; LIVING COMMUNITY</t>
  </si>
  <si>
    <t>CARMEL</t>
  </si>
  <si>
    <t>118 MEDICAL DR,CARMEL,IN,46032</t>
  </si>
  <si>
    <t>GOLDEN LIVING CENTER-FOUNTAINVIEW PLACE</t>
  </si>
  <si>
    <t>PORTAGE</t>
  </si>
  <si>
    <t>3175 LANCER ST,PORTAGE,IN,46368</t>
  </si>
  <si>
    <t>GREENFIELD HEALTHCARE CENTER</t>
  </si>
  <si>
    <t>200 GREEN MEADOWS DR,GREENFIELD,IN,46140</t>
  </si>
  <si>
    <t>BROWNSBURG HEALTH CARE CENTER</t>
  </si>
  <si>
    <t>BROWNSBURG</t>
  </si>
  <si>
    <t>1010 HORNADAY RD,BROWNSBURG,IN,46112</t>
  </si>
  <si>
    <t>HANOVER NURSING CENTER</t>
  </si>
  <si>
    <t>HANOVER</t>
  </si>
  <si>
    <t>410 W LAGRANGE RD,HANOVER,IN,47243</t>
  </si>
  <si>
    <t>WATERS OF CLIFTY FALLS, THE</t>
  </si>
  <si>
    <t>950 CROSS AVE,MADISON,IN,47250</t>
  </si>
  <si>
    <t>SAINT ANTHONY</t>
  </si>
  <si>
    <t>CROWN POINT</t>
  </si>
  <si>
    <t>203 FRANCISCAN DR,CROWN POINT,IN,46307</t>
  </si>
  <si>
    <t>WATERS OF HUNTINGBURG, THE</t>
  </si>
  <si>
    <t>HUNTINGBURG</t>
  </si>
  <si>
    <t>Dubois</t>
  </si>
  <si>
    <t>1712 LELAND DR,HUNTINGBURG,IN,47542</t>
  </si>
  <si>
    <t>DYER</t>
  </si>
  <si>
    <t>SIGNATURE HEALTHCARE OF SOUTH BEND</t>
  </si>
  <si>
    <t>52654 N IRONWOOD RD,SOUTH BEND,IN,46635</t>
  </si>
  <si>
    <t>DYER NURSING AND REHABILITATION CENTER</t>
  </si>
  <si>
    <t>601 SHEFFIELD AVE,DYER,IN,46311</t>
  </si>
  <si>
    <t>COLUMBIA HEALTHCARE CENTER</t>
  </si>
  <si>
    <t>621 W COLUMBIA ST,EVANSVILLE,IN,47710</t>
  </si>
  <si>
    <t>SIGNATURE HEALTHCARE OF LAFAYETTE</t>
  </si>
  <si>
    <t>300 WINDY HILL DR,LAFAYETTE,IN,47905</t>
  </si>
  <si>
    <t>CHESTERTON MANOR</t>
  </si>
  <si>
    <t>CHESTERTON</t>
  </si>
  <si>
    <t>110 BEVERLY DR,CHESTERTON,IN,46304</t>
  </si>
  <si>
    <t>NEWBURGH</t>
  </si>
  <si>
    <t>Warrick</t>
  </si>
  <si>
    <t>SUGAR CREEK REHABILITATION AND CONVALESCENT CENTER</t>
  </si>
  <si>
    <t>5430 W US 40,GREENFIELD,IN,46140</t>
  </si>
  <si>
    <t>ELEVATE SENIOR LIVING - FORT WAYNE</t>
  </si>
  <si>
    <t>3420 EAST STATE BLVD,FORT WAYNE,IN,46805</t>
  </si>
  <si>
    <t>COUNTRYSIDE MANOR HEALTH &amp; LIVING COMMUNITY</t>
  </si>
  <si>
    <t>205 MARINE DR,ANDERSON,IN,46016</t>
  </si>
  <si>
    <t>101 POTTERS LN,CLARKSVILLE,IN,47129</t>
  </si>
  <si>
    <t>LIFE CARE CENTER OF FORT WAYNE</t>
  </si>
  <si>
    <t>1649 SPY RUN AVENUE,FORT WAYNE,IN,46805</t>
  </si>
  <si>
    <t>CORE OF DALE</t>
  </si>
  <si>
    <t>DALE</t>
  </si>
  <si>
    <t>Spencer</t>
  </si>
  <si>
    <t>510 W MEDCALF ROAD,DALE,IN,47523</t>
  </si>
  <si>
    <t>WATERS OF DILLSBORO-ROSS MANOR, THE</t>
  </si>
  <si>
    <t>DILLSBORO</t>
  </si>
  <si>
    <t>12803 LENOVER ST,DILLSBORO,IN,47018</t>
  </si>
  <si>
    <t>Noble</t>
  </si>
  <si>
    <t>CLINTON HOUSE REHABILITATION AND HEALTHCARE CENTER</t>
  </si>
  <si>
    <t>809 W FREEMAN ST,FRANKFORT,IN,46041</t>
  </si>
  <si>
    <t>CONNERSVILLE</t>
  </si>
  <si>
    <t>MAJESTIC CARE OF AVON</t>
  </si>
  <si>
    <t>445 S COUNTY ROAD 525 E,AVON,IN,46123</t>
  </si>
  <si>
    <t>2819 NORTH ST JOSEPH AVE,EVANSVILLE,IN,47720</t>
  </si>
  <si>
    <t>RAWLINS HOUSE HEALTH &amp; LIVING COMMUNITY</t>
  </si>
  <si>
    <t>PENDLETON</t>
  </si>
  <si>
    <t>300 J H WALKER DR,PENDLETON,IN,46064</t>
  </si>
  <si>
    <t>GOLDEN LIVING CENTER-MERRILLVILLE</t>
  </si>
  <si>
    <t>MERRILLVILLE</t>
  </si>
  <si>
    <t>8800 VIRGINIA PLACE,MERRILLVILLE,IN,46410</t>
  </si>
  <si>
    <t>MAJESTIC CARE OF SHERIDAN</t>
  </si>
  <si>
    <t>803 S HAMILTON ST,SHERIDAN,IN,46069</t>
  </si>
  <si>
    <t>LIFE CARE CENTER OF ROCHESTER</t>
  </si>
  <si>
    <t>ROCHESTER</t>
  </si>
  <si>
    <t>827 W 13TH ST,ROCHESTER,IN,46975</t>
  </si>
  <si>
    <t>HARBOUR MANOR HEALTH &amp; LIVING COMMUNITY</t>
  </si>
  <si>
    <t>1667 SHERIDAN RD,NOBLESVILLE,IN,46060</t>
  </si>
  <si>
    <t>GOLDEN LIVING CENTER-WOODBRIDGE</t>
  </si>
  <si>
    <t>816 N FIRST AVE,EVANSVILLE,IN,47710</t>
  </si>
  <si>
    <t>CRAWFORDSVILLE</t>
  </si>
  <si>
    <t>HERITAGE HEALTHCARE</t>
  </si>
  <si>
    <t>3401 SOLDIERS HOME RD,WEST LAFAYETTE,IN,47906</t>
  </si>
  <si>
    <t>ESSEX NURSING AND REHABILITATION CENTER</t>
  </si>
  <si>
    <t>301 W ESSEX ST,LEBANON,IN,46052</t>
  </si>
  <si>
    <t>HICKORY CREEK AT CRAWFORDSVILLE</t>
  </si>
  <si>
    <t>817 N WHITLOCK AVE,CRAWFORDSVILLE,IN,47933</t>
  </si>
  <si>
    <t>HAMMOND-WHITING CARE CENTER</t>
  </si>
  <si>
    <t>WHITING</t>
  </si>
  <si>
    <t>1000 114TH ST,WHITING,IN,46394</t>
  </si>
  <si>
    <t>SIGNATURE HEALTHCARE OF TERRE HAUTE</t>
  </si>
  <si>
    <t>3500 MAPLE AVE,TERRE HAUTE,IN,47804</t>
  </si>
  <si>
    <t>MAJESTIC CARE OF JEFFERSON POINTE</t>
  </si>
  <si>
    <t>5700 WILKIE DR,FORT WAYNE,IN,46804</t>
  </si>
  <si>
    <t>SOUTHWOOD HEALTHCARE CENTER</t>
  </si>
  <si>
    <t>2222 MARGARET AVE,TERRE HAUTE,IN,47802</t>
  </si>
  <si>
    <t>MAJESTIC CARE OF CONNERSVILLE</t>
  </si>
  <si>
    <t>1029 E 5TH STREET,CONNERSVILLE,IN,47331</t>
  </si>
  <si>
    <t>VALLEY VIEW HEALTHCARE CENTER</t>
  </si>
  <si>
    <t>333 W MISHAWAKA RD,ELKHART,IN,46517</t>
  </si>
  <si>
    <t>HUTSONWOOD AT BRAZIL</t>
  </si>
  <si>
    <t>BRAZIL</t>
  </si>
  <si>
    <t>501 S MURPHY AVE,BRAZIL,IN,47834</t>
  </si>
  <si>
    <t>ROBIN RUN HEALTH CENTER</t>
  </si>
  <si>
    <t>6370 ROBIN RUN W,INDIANAPOLIS,IN,46268</t>
  </si>
  <si>
    <t>TRANSCENDENT HEALTHCARE OF BOONVILLE</t>
  </si>
  <si>
    <t>BOONVILLE</t>
  </si>
  <si>
    <t>725 S SECOND ST,BOONVILLE,IN,47601</t>
  </si>
  <si>
    <t>GARY</t>
  </si>
  <si>
    <t>OAKBROOK VILLAGE</t>
  </si>
  <si>
    <t>850 ASH ST,HUNTINGTON,IN,46750</t>
  </si>
  <si>
    <t>1651 N CAMPBELL ST,INDIANAPOLIS,IN,46218</t>
  </si>
  <si>
    <t>WARSAW MEADOWS</t>
  </si>
  <si>
    <t>300 E PRAIRIE ST,WARSAW,IN,46580</t>
  </si>
  <si>
    <t>UNIVERSITY PARK REHABILITATION AND HEALTHCARE</t>
  </si>
  <si>
    <t>1400 MEDICAL PARK DR,FORT WAYNE,IN,46825</t>
  </si>
  <si>
    <t>APERION CARE TOLLESTON PARK</t>
  </si>
  <si>
    <t>2350 TAFT ST,GARY,IN,46404</t>
  </si>
  <si>
    <t>LINCOLN HILLS OF NEW ALBANY</t>
  </si>
  <si>
    <t>326 COUNTRY CLUB DRIVE,NEW ALBANY,IN,47150</t>
  </si>
  <si>
    <t>NEW ALBANY NURSING AND REHABILITATION CENTER</t>
  </si>
  <si>
    <t>201 E ELM ST,NEW ALBANY,IN,47150</t>
  </si>
  <si>
    <t>ZIONSVILLE MEADOWS</t>
  </si>
  <si>
    <t>ZIONSVILLE</t>
  </si>
  <si>
    <t>675 S FORD RD,ZIONSVILLE,IN,46077</t>
  </si>
  <si>
    <t>CREEKSIDE HEALTH AND REHABILITATION CENTER</t>
  </si>
  <si>
    <t>3114 EAST 46TH STREET,INDIANAPOLIS,IN,46205</t>
  </si>
  <si>
    <t>LINCOLNSHIRE HEALTH &amp; REHABILITATION CENTER</t>
  </si>
  <si>
    <t>8380 VIRGINIA ST,MERRILLVILLE,IN,46410</t>
  </si>
  <si>
    <t>LAKE COUNTY NURSING AND REHABILITATION CENTER</t>
  </si>
  <si>
    <t>EAST CHICAGO</t>
  </si>
  <si>
    <t>5025 MCCOOK AVE,EAST CHICAGO,IN,46312</t>
  </si>
  <si>
    <t>PEABODY RETIREMENT COMMUNITY</t>
  </si>
  <si>
    <t>NORTH MANCHESTER</t>
  </si>
  <si>
    <t>400 W SEVENTH ST,NORTH MANCHESTER,IN,46962</t>
  </si>
  <si>
    <t>MAJESTIC CARE OF NORTH VERNON</t>
  </si>
  <si>
    <t>NORTH VERNON</t>
  </si>
  <si>
    <t>Jennings</t>
  </si>
  <si>
    <t>701 HENRY STREET,NORTH VERNON,IN,47265</t>
  </si>
  <si>
    <t>AUBURN VILLAGE</t>
  </si>
  <si>
    <t>1751 WESLEY ROAD,AUBURN,IN,46706</t>
  </si>
  <si>
    <t>SIGNATURE HEALTHCARE OF NEWBURGH</t>
  </si>
  <si>
    <t>5233 ROSEBUD LANE,NEWBURGH,IN,47630</t>
  </si>
  <si>
    <t>LINDBERG CROSSING SENIOR LIVING</t>
  </si>
  <si>
    <t>1821 LINDBERG RD,ANDERSON,IN,46012</t>
  </si>
  <si>
    <t>APERION CARE PERU</t>
  </si>
  <si>
    <t>1850 WEST MATADOR ST,PERU,IN,46970</t>
  </si>
  <si>
    <t>WALDRON REHABILITATION AND HEALTHCARE CENTER</t>
  </si>
  <si>
    <t>505 N MAIN ST,WALDRON,IN,46182</t>
  </si>
  <si>
    <t>GOOD SAMARITAN HOME HEALTH CENTER AND RESIDENTIAL</t>
  </si>
  <si>
    <t>601 N BOEKE RD,EVANSVILLE,IN,47711</t>
  </si>
  <si>
    <t>NORTH RIDGE VILLAGE NURSING &amp; REHABILITATION CENTE</t>
  </si>
  <si>
    <t>600 TRAIL RIDGE RD,ALBION,IN,46701</t>
  </si>
  <si>
    <t>BLAIR RIDGE HEALTH CAMPUS</t>
  </si>
  <si>
    <t>269 MEADOWVIEW DR,PERU,IN,46970</t>
  </si>
  <si>
    <t>ASHTON CREEK HEALTH AND REHABILITATION CENTER</t>
  </si>
  <si>
    <t>4111 PARK PLACE DRIVE,FORT WAYNE,IN,46845</t>
  </si>
  <si>
    <t>APERION CARE MARION LLC</t>
  </si>
  <si>
    <t>614 WEST 14TH STREET,MARION,IN,46953</t>
  </si>
  <si>
    <t>TRANSCENDENT HEALTHCARE OF BOONVILLE - NORTH</t>
  </si>
  <si>
    <t>305 E NORTH ST,BOONVILLE,IN,47601</t>
  </si>
  <si>
    <t>UNIVERSITY NURSING AND REHABILITATION CENTER</t>
  </si>
  <si>
    <t>1236 LINCOLN AVE,EVANSVILLE,IN,47714</t>
  </si>
  <si>
    <t>SAGE BLUFF HEALTH &amp; REHAB CENTER</t>
  </si>
  <si>
    <t>4180 SAGE BLUFF CROSSING,FORT WAYNE,IN,46804</t>
  </si>
  <si>
    <t>BRIARCLIFF HEALTH &amp; REHABILITATION CENTER</t>
  </si>
  <si>
    <t>5024 WESTERN AVENUE,SOUTH BEND,IN,46619</t>
  </si>
  <si>
    <t>GOLDEN LIVING CENTER - WILLOW SPRINGS</t>
  </si>
  <si>
    <t>2002 WEST 86TH STREET,INDIANAPOLIS,IN,46260</t>
  </si>
  <si>
    <t>SIMMONS LOVING CARE HEALTH FACILITY</t>
  </si>
  <si>
    <t>700 E 21ST AVE,GARY,IN,46407</t>
  </si>
  <si>
    <t>BELLTOWER HEALTH &amp; REHABILITATION CENTER</t>
  </si>
  <si>
    <t>GRANGER</t>
  </si>
  <si>
    <t>5805 NORTH FIR ROAD,GRANGER,IN,46530</t>
  </si>
  <si>
    <t>County</t>
  </si>
  <si>
    <t>Zip Code</t>
  </si>
  <si>
    <t>State</t>
  </si>
  <si>
    <t>City</t>
  </si>
  <si>
    <t>Provider Number</t>
  </si>
  <si>
    <t>Special Focus Facility Status (see Notes tab for info on SFFs)</t>
  </si>
  <si>
    <t>One-Star</t>
  </si>
  <si>
    <r>
      <rPr>
        <b/>
        <sz val="11"/>
        <color theme="1"/>
        <rFont val="Calibri"/>
        <family val="2"/>
        <scheme val="minor"/>
      </rPr>
      <t>Special Focus Facilities (SFFs)</t>
    </r>
    <r>
      <rPr>
        <sz val="11"/>
        <color theme="1"/>
        <rFont val="Calibri"/>
        <family val="2"/>
        <scheme val="minor"/>
      </rPr>
      <t xml:space="preserve"> and </t>
    </r>
    <r>
      <rPr>
        <b/>
        <sz val="11"/>
        <color theme="1"/>
        <rFont val="Calibri"/>
        <family val="2"/>
        <scheme val="minor"/>
      </rPr>
      <t>SFF Candidates</t>
    </r>
    <r>
      <rPr>
        <sz val="11"/>
        <color theme="1"/>
        <rFont val="Calibri"/>
        <family val="2"/>
        <scheme val="minor"/>
      </rPr>
      <t xml:space="preserve"> are nursing homes that have a history of serious quality issues or are included in a special program to stimulate improvements in their quality of care.</t>
    </r>
  </si>
  <si>
    <r>
      <rPr>
        <b/>
        <sz val="11"/>
        <color theme="1"/>
        <rFont val="Calibri"/>
        <family val="2"/>
        <scheme val="minor"/>
      </rPr>
      <t>Data downloaded February 1, 2021</t>
    </r>
    <r>
      <rPr>
        <sz val="11"/>
        <color theme="1"/>
        <rFont val="Calibri"/>
        <family val="2"/>
        <scheme val="minor"/>
      </rPr>
      <t>, from data.medicare.gov (https://data.cms.gov/provider-data/dataset/4pq5-n9py).</t>
    </r>
  </si>
  <si>
    <r>
      <rPr>
        <b/>
        <sz val="11"/>
        <color theme="1"/>
        <rFont val="Calibri"/>
        <family val="2"/>
        <scheme val="minor"/>
      </rPr>
      <t>Ratings are not assigned to SFFs and facilities with insufficient data</t>
    </r>
    <r>
      <rPr>
        <sz val="11"/>
        <color theme="1"/>
        <rFont val="Calibri"/>
        <family val="2"/>
        <scheme val="minor"/>
      </rPr>
      <t xml:space="preserve"> to determine a health inspection rating.</t>
    </r>
  </si>
  <si>
    <r>
      <rPr>
        <b/>
        <sz val="11"/>
        <color theme="1"/>
        <rFont val="Calibri"/>
        <family val="2"/>
        <scheme val="minor"/>
      </rPr>
      <t>"One-Star" facilities</t>
    </r>
    <r>
      <rPr>
        <sz val="11"/>
        <color theme="1"/>
        <rFont val="Calibri"/>
        <family val="2"/>
        <scheme val="minor"/>
      </rPr>
      <t xml:space="preserve"> are nursing homes that are assigned a one-star overall rating.</t>
    </r>
  </si>
  <si>
    <r>
      <rPr>
        <b/>
        <sz val="11"/>
        <color theme="1"/>
        <rFont val="Calibri"/>
        <family val="2"/>
        <scheme val="minor"/>
      </rPr>
      <t>Measures based on outcomes from state health inspections</t>
    </r>
    <r>
      <rPr>
        <sz val="11"/>
        <color theme="1"/>
        <rFont val="Calibri"/>
        <family val="2"/>
        <scheme val="minor"/>
      </rPr>
      <t xml:space="preserve"> are based on the most recent 36 months of complaint investigations.</t>
    </r>
  </si>
  <si>
    <r>
      <rPr>
        <b/>
        <sz val="11"/>
        <color theme="1"/>
        <rFont val="Calibri"/>
        <family val="2"/>
        <scheme val="minor"/>
      </rPr>
      <t>More information is available in the</t>
    </r>
    <r>
      <rPr>
        <sz val="11"/>
        <color theme="1"/>
        <rFont val="Calibri"/>
        <family val="2"/>
        <scheme val="minor"/>
      </rPr>
      <t xml:space="preserve"> </t>
    </r>
    <r>
      <rPr>
        <b/>
        <sz val="11"/>
        <color theme="1"/>
        <rFont val="Calibri"/>
        <family val="2"/>
        <scheme val="minor"/>
      </rPr>
      <t>Centers for Medicare &amp; Medicaid Services Technical Users Guide</t>
    </r>
    <r>
      <rPr>
        <sz val="11"/>
        <color theme="1"/>
        <rFont val="Calibri"/>
        <family val="2"/>
        <scheme val="minor"/>
      </rPr>
      <t>: https://www.cms.gov/Medicare/Provider-Enrollment-and-Certification/CertificationandComplianc/downloads/usersguide.pdf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</si>
</sst>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1" x14ac:knownFonts="1">
    <font>
      <sz val="12"/>
      <color theme="1"/>
      <name val="Calibri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Calibri"/>
      <family val="2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006100"/>
      <name val="Calibri"/>
      <family val="2"/>
    </font>
    <font>
      <sz val="12"/>
      <color rgb="FF9C0006"/>
      <name val="Calibri"/>
      <family val="2"/>
    </font>
    <font>
      <sz val="12"/>
      <color rgb="FF9C5700"/>
      <name val="Calibri"/>
      <family val="2"/>
    </font>
    <font>
      <sz val="12"/>
      <color rgb="FF3F3F76"/>
      <name val="Calibri"/>
      <family val="2"/>
    </font>
    <font>
      <b/>
      <sz val="12"/>
      <color rgb="FF3F3F3F"/>
      <name val="Calibri"/>
      <family val="2"/>
    </font>
    <font>
      <b/>
      <sz val="12"/>
      <color rgb="FFFA7D00"/>
      <name val="Calibri"/>
      <family val="2"/>
    </font>
    <font>
      <sz val="12"/>
      <color rgb="FFFA7D00"/>
      <name val="Calibri"/>
      <family val="2"/>
    </font>
    <font>
      <b/>
      <sz val="12"/>
      <color theme="0"/>
      <name val="Calibri"/>
      <family val="2"/>
    </font>
    <font>
      <sz val="12"/>
      <color rgb="FFFF0000"/>
      <name val="Calibri"/>
      <family val="2"/>
    </font>
    <font>
      <i/>
      <sz val="12"/>
      <color rgb="FF7F7F7F"/>
      <name val="Calibri"/>
      <family val="2"/>
    </font>
    <font>
      <b/>
      <sz val="12"/>
      <color theme="1"/>
      <name val="Calibri"/>
      <family val="2"/>
    </font>
    <font>
      <sz val="12"/>
      <color theme="0"/>
      <name val="Calibri"/>
      <family val="2"/>
    </font>
    <font>
      <b/>
      <sz val="11"/>
      <color theme="1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8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43">
    <xf numFmtId="0" fontId="0" fillId="0" borderId="0"/>
    <xf numFmtId="0" fontId="4" fillId="0" borderId="0" applyNumberFormat="0" applyFill="0" applyBorder="0" applyAlignment="0" applyProtection="0"/>
    <xf numFmtId="0" fontId="5" fillId="0" borderId="1" applyNumberFormat="0" applyFill="0" applyAlignment="0" applyProtection="0"/>
    <xf numFmtId="0" fontId="6" fillId="0" borderId="2" applyNumberFormat="0" applyFill="0" applyAlignment="0" applyProtection="0"/>
    <xf numFmtId="0" fontId="7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9" fillId="3" borderId="0" applyNumberFormat="0" applyBorder="0" applyAlignment="0" applyProtection="0"/>
    <xf numFmtId="0" fontId="10" fillId="4" borderId="0" applyNumberFormat="0" applyBorder="0" applyAlignment="0" applyProtection="0"/>
    <xf numFmtId="0" fontId="11" fillId="5" borderId="4" applyNumberFormat="0" applyAlignment="0" applyProtection="0"/>
    <xf numFmtId="0" fontId="12" fillId="6" borderId="5" applyNumberFormat="0" applyAlignment="0" applyProtection="0"/>
    <xf numFmtId="0" fontId="13" fillId="6" borderId="4" applyNumberFormat="0" applyAlignment="0" applyProtection="0"/>
    <xf numFmtId="0" fontId="14" fillId="0" borderId="6" applyNumberFormat="0" applyFill="0" applyAlignment="0" applyProtection="0"/>
    <xf numFmtId="0" fontId="15" fillId="7" borderId="7" applyNumberFormat="0" applyAlignment="0" applyProtection="0"/>
    <xf numFmtId="0" fontId="16" fillId="0" borderId="0" applyNumberFormat="0" applyFill="0" applyBorder="0" applyAlignment="0" applyProtection="0"/>
    <xf numFmtId="0" fontId="3" fillId="8" borderId="8" applyNumberFormat="0" applyFont="0" applyAlignment="0" applyProtection="0"/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9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19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19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19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19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19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2" fillId="0" borderId="0"/>
  </cellStyleXfs>
  <cellXfs count="17">
    <xf numFmtId="0" fontId="0" fillId="0" borderId="0" xfId="0"/>
    <xf numFmtId="14" fontId="0" fillId="0" borderId="0" xfId="0" applyNumberFormat="1"/>
    <xf numFmtId="0" fontId="0" fillId="0" borderId="0" xfId="0" applyAlignment="1">
      <alignment wrapText="1"/>
    </xf>
    <xf numFmtId="0" fontId="2" fillId="0" borderId="0" xfId="42"/>
    <xf numFmtId="0" fontId="2" fillId="0" borderId="10" xfId="42" applyBorder="1"/>
    <xf numFmtId="0" fontId="2" fillId="0" borderId="11" xfId="42" applyBorder="1"/>
    <xf numFmtId="0" fontId="2" fillId="0" borderId="12" xfId="42" applyBorder="1"/>
    <xf numFmtId="0" fontId="2" fillId="0" borderId="13" xfId="42" applyBorder="1"/>
    <xf numFmtId="0" fontId="2" fillId="0" borderId="0" xfId="42" applyBorder="1"/>
    <xf numFmtId="0" fontId="2" fillId="0" borderId="14" xfId="42" applyBorder="1"/>
    <xf numFmtId="0" fontId="2" fillId="0" borderId="15" xfId="42" applyBorder="1"/>
    <xf numFmtId="0" fontId="2" fillId="0" borderId="16" xfId="42" applyBorder="1"/>
    <xf numFmtId="0" fontId="2" fillId="0" borderId="17" xfId="42" applyBorder="1"/>
    <xf numFmtId="0" fontId="0" fillId="0" borderId="0" xfId="0" applyAlignment="1">
      <alignment horizontal="left" wrapText="1"/>
    </xf>
    <xf numFmtId="0" fontId="0" fillId="0" borderId="0" xfId="0" applyAlignment="1">
      <alignment horizontal="left"/>
    </xf>
    <xf numFmtId="0" fontId="0" fillId="0" borderId="0" xfId="0" applyFill="1" applyAlignment="1">
      <alignment wrapText="1"/>
    </xf>
    <xf numFmtId="0" fontId="0" fillId="0" borderId="0" xfId="0" applyFill="1"/>
  </cellXfs>
  <cellStyles count="43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rmal 2" xfId="42" xr:uid="{16FFF172-A48A-47DC-BC52-2091DFDF394C}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4">
    <dxf>
      <numFmt numFmtId="164" formatCode="m/d/yy"/>
    </dxf>
    <dxf>
      <numFmt numFmtId="0" formatCode="General"/>
      <fill>
        <patternFill patternType="none">
          <fgColor indexed="64"/>
          <bgColor auto="1"/>
        </patternFill>
      </fill>
    </dxf>
    <dxf>
      <alignment horizontal="left" vertical="bottom" textRotation="0" indent="0" justifyLastLine="0" shrinkToFit="0" readingOrder="0"/>
    </dxf>
    <dxf>
      <alignment horizontal="general" vertical="bottom" textRotation="0" wrapText="1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e1" displayName="Table1" ref="A1:O89" totalsRowShown="0" headerRowDxfId="3">
  <autoFilter ref="A1:O89" xr:uid="{00000000-0009-0000-0100-000001000000}"/>
  <sortState xmlns:xlrd2="http://schemas.microsoft.com/office/spreadsheetml/2017/richdata2" ref="A2:O89">
    <sortCondition ref="A1:A89"/>
  </sortState>
  <tableColumns count="15">
    <tableColumn id="5" xr3:uid="{00000000-0010-0000-0000-000005000000}" name="State"/>
    <tableColumn id="1" xr3:uid="{00000000-0010-0000-0000-000001000000}" name="Provider Number" dataDxfId="2"/>
    <tableColumn id="2" xr3:uid="{00000000-0010-0000-0000-000002000000}" name="Provider Name"/>
    <tableColumn id="4" xr3:uid="{00000000-0010-0000-0000-000004000000}" name="City"/>
    <tableColumn id="9" xr3:uid="{00000000-0010-0000-0000-000009000000}" name="County"/>
    <tableColumn id="6" xr3:uid="{00000000-0010-0000-0000-000006000000}" name="Zip Code"/>
    <tableColumn id="19" xr3:uid="{00000000-0010-0000-0000-000013000000}" name="Special Focus Facility Status (see Notes tab for info on SFFs)"/>
    <tableColumn id="7" xr3:uid="{0EA4D072-6B53-433F-9A6B-88F554783499}" name="One-Star" dataDxfId="1">
      <calculatedColumnFormula>IF(I2=1,"Yes","No")</calculatedColumnFormula>
    </tableColumn>
    <tableColumn id="25" xr3:uid="{00000000-0010-0000-0000-000019000000}" name="Overall Rating"/>
    <tableColumn id="27" xr3:uid="{00000000-0010-0000-0000-00001B000000}" name="Health Inspection Rating"/>
    <tableColumn id="29" xr3:uid="{00000000-0010-0000-0000-00001D000000}" name="QM Rating"/>
    <tableColumn id="35" xr3:uid="{00000000-0010-0000-0000-000023000000}" name="Staffing Rating"/>
    <tableColumn id="37" xr3:uid="{00000000-0010-0000-0000-000025000000}" name="RN Staffing Rating"/>
    <tableColumn id="87" xr3:uid="{00000000-0010-0000-0000-000057000000}" name="Location"/>
    <tableColumn id="88" xr3:uid="{00000000-0010-0000-0000-000058000000}" name="Processing Date" dataDxfId="0"/>
  </tableColumns>
  <tableStyleInfo name="TableStyleMedium16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89"/>
  <sheetViews>
    <sheetView tabSelected="1" zoomScaleNormal="100" workbookViewId="0">
      <pane xSplit="3" ySplit="1" topLeftCell="D2" activePane="bottomRight" state="frozen"/>
      <selection pane="topRight" activeCell="D1" sqref="D1"/>
      <selection pane="bottomLeft" activeCell="A2" sqref="A2"/>
      <selection pane="bottomRight"/>
    </sheetView>
  </sheetViews>
  <sheetFormatPr defaultColWidth="9.69921875" defaultRowHeight="15.6" x14ac:dyDescent="0.3"/>
  <cols>
    <col min="1" max="1" width="7.19921875" bestFit="1" customWidth="1"/>
    <col min="2" max="2" width="9.69921875" style="14"/>
    <col min="3" max="3" width="55.69921875" bestFit="1" customWidth="1"/>
    <col min="7" max="7" width="13" customWidth="1"/>
    <col min="8" max="8" width="9.69921875" style="16"/>
  </cols>
  <sheetData>
    <row r="1" spans="1:15" s="2" customFormat="1" ht="108" customHeight="1" x14ac:dyDescent="0.3">
      <c r="A1" s="2" t="s">
        <v>288</v>
      </c>
      <c r="B1" s="13" t="s">
        <v>290</v>
      </c>
      <c r="C1" s="2" t="s">
        <v>0</v>
      </c>
      <c r="D1" s="2" t="s">
        <v>289</v>
      </c>
      <c r="E1" s="2" t="s">
        <v>286</v>
      </c>
      <c r="F1" s="2" t="s">
        <v>287</v>
      </c>
      <c r="G1" s="2" t="s">
        <v>291</v>
      </c>
      <c r="H1" s="15" t="s">
        <v>292</v>
      </c>
      <c r="I1" s="2" t="s">
        <v>1</v>
      </c>
      <c r="J1" s="2" t="s">
        <v>2</v>
      </c>
      <c r="K1" s="2" t="s">
        <v>3</v>
      </c>
      <c r="L1" s="2" t="s">
        <v>4</v>
      </c>
      <c r="M1" s="2" t="s">
        <v>5</v>
      </c>
      <c r="N1" s="2" t="s">
        <v>6</v>
      </c>
      <c r="O1" s="2" t="s">
        <v>7</v>
      </c>
    </row>
    <row r="2" spans="1:15" x14ac:dyDescent="0.3">
      <c r="A2" t="s">
        <v>47</v>
      </c>
      <c r="B2" s="14">
        <v>155042</v>
      </c>
      <c r="C2" t="s">
        <v>53</v>
      </c>
      <c r="D2" t="s">
        <v>54</v>
      </c>
      <c r="E2" t="s">
        <v>39</v>
      </c>
      <c r="F2">
        <v>47591</v>
      </c>
      <c r="H2" s="16" t="str">
        <f t="shared" ref="H2:H33" si="0">IF(I2=1,"Yes","No")</f>
        <v>Yes</v>
      </c>
      <c r="I2">
        <v>1</v>
      </c>
      <c r="J2">
        <v>1</v>
      </c>
      <c r="K2">
        <v>1</v>
      </c>
      <c r="L2">
        <v>3</v>
      </c>
      <c r="M2">
        <v>4</v>
      </c>
      <c r="N2" t="s">
        <v>55</v>
      </c>
      <c r="O2" s="1">
        <v>44197</v>
      </c>
    </row>
    <row r="3" spans="1:15" x14ac:dyDescent="0.3">
      <c r="A3" t="s">
        <v>47</v>
      </c>
      <c r="B3" s="14">
        <v>155062</v>
      </c>
      <c r="C3" t="s">
        <v>59</v>
      </c>
      <c r="D3" t="s">
        <v>60</v>
      </c>
      <c r="E3" t="s">
        <v>61</v>
      </c>
      <c r="F3">
        <v>46350</v>
      </c>
      <c r="H3" s="16" t="str">
        <f t="shared" si="0"/>
        <v>Yes</v>
      </c>
      <c r="I3">
        <v>1</v>
      </c>
      <c r="J3">
        <v>1</v>
      </c>
      <c r="K3">
        <v>4</v>
      </c>
      <c r="L3">
        <v>2</v>
      </c>
      <c r="M3">
        <v>2</v>
      </c>
      <c r="N3" t="s">
        <v>62</v>
      </c>
      <c r="O3" s="1">
        <v>44197</v>
      </c>
    </row>
    <row r="4" spans="1:15" x14ac:dyDescent="0.3">
      <c r="A4" t="s">
        <v>47</v>
      </c>
      <c r="B4" s="14">
        <v>155064</v>
      </c>
      <c r="C4" t="s">
        <v>63</v>
      </c>
      <c r="D4" t="s">
        <v>64</v>
      </c>
      <c r="E4" t="s">
        <v>23</v>
      </c>
      <c r="F4">
        <v>46902</v>
      </c>
      <c r="G4" t="s">
        <v>9</v>
      </c>
      <c r="H4" s="16" t="str">
        <f t="shared" si="0"/>
        <v>Yes</v>
      </c>
      <c r="I4">
        <v>1</v>
      </c>
      <c r="J4">
        <v>1</v>
      </c>
      <c r="K4">
        <v>1</v>
      </c>
      <c r="L4">
        <v>1</v>
      </c>
      <c r="M4">
        <v>1</v>
      </c>
      <c r="N4" t="s">
        <v>65</v>
      </c>
      <c r="O4" s="1">
        <v>44197</v>
      </c>
    </row>
    <row r="5" spans="1:15" x14ac:dyDescent="0.3">
      <c r="A5" t="s">
        <v>47</v>
      </c>
      <c r="B5" s="14">
        <v>155076</v>
      </c>
      <c r="C5" t="s">
        <v>67</v>
      </c>
      <c r="D5" t="s">
        <v>46</v>
      </c>
      <c r="E5" t="s">
        <v>16</v>
      </c>
      <c r="F5">
        <v>46219</v>
      </c>
      <c r="H5" s="16" t="str">
        <f t="shared" si="0"/>
        <v>Yes</v>
      </c>
      <c r="I5">
        <v>1</v>
      </c>
      <c r="J5">
        <v>1</v>
      </c>
      <c r="K5">
        <v>4</v>
      </c>
      <c r="L5">
        <v>3</v>
      </c>
      <c r="M5">
        <v>3</v>
      </c>
      <c r="N5" t="s">
        <v>68</v>
      </c>
      <c r="O5" s="1">
        <v>44197</v>
      </c>
    </row>
    <row r="6" spans="1:15" x14ac:dyDescent="0.3">
      <c r="A6" t="s">
        <v>47</v>
      </c>
      <c r="B6" s="14">
        <v>155077</v>
      </c>
      <c r="C6" t="s">
        <v>69</v>
      </c>
      <c r="D6" t="s">
        <v>46</v>
      </c>
      <c r="E6" t="s">
        <v>16</v>
      </c>
      <c r="F6">
        <v>46224</v>
      </c>
      <c r="H6" s="16" t="str">
        <f t="shared" si="0"/>
        <v>Yes</v>
      </c>
      <c r="I6">
        <v>1</v>
      </c>
      <c r="J6">
        <v>2</v>
      </c>
      <c r="K6">
        <v>4</v>
      </c>
      <c r="L6">
        <v>1</v>
      </c>
      <c r="M6">
        <v>1</v>
      </c>
      <c r="N6" t="s">
        <v>70</v>
      </c>
      <c r="O6" s="1">
        <v>44197</v>
      </c>
    </row>
    <row r="7" spans="1:15" x14ac:dyDescent="0.3">
      <c r="A7" t="s">
        <v>47</v>
      </c>
      <c r="B7" s="14">
        <v>155086</v>
      </c>
      <c r="C7" t="s">
        <v>71</v>
      </c>
      <c r="D7" t="s">
        <v>72</v>
      </c>
      <c r="E7" t="s">
        <v>73</v>
      </c>
      <c r="F7">
        <v>46514</v>
      </c>
      <c r="H7" s="16" t="str">
        <f t="shared" si="0"/>
        <v>Yes</v>
      </c>
      <c r="I7">
        <v>1</v>
      </c>
      <c r="J7">
        <v>1</v>
      </c>
      <c r="K7">
        <v>2</v>
      </c>
      <c r="L7">
        <v>3</v>
      </c>
      <c r="M7">
        <v>3</v>
      </c>
      <c r="N7" t="s">
        <v>74</v>
      </c>
      <c r="O7" s="1">
        <v>44197</v>
      </c>
    </row>
    <row r="8" spans="1:15" x14ac:dyDescent="0.3">
      <c r="A8" t="s">
        <v>47</v>
      </c>
      <c r="B8" s="14">
        <v>155121</v>
      </c>
      <c r="C8" t="s">
        <v>85</v>
      </c>
      <c r="D8" t="s">
        <v>19</v>
      </c>
      <c r="E8" t="s">
        <v>75</v>
      </c>
      <c r="F8">
        <v>47904</v>
      </c>
      <c r="H8" s="16" t="str">
        <f t="shared" si="0"/>
        <v>Yes</v>
      </c>
      <c r="I8">
        <v>1</v>
      </c>
      <c r="J8">
        <v>1</v>
      </c>
      <c r="K8">
        <v>2</v>
      </c>
      <c r="L8">
        <v>2</v>
      </c>
      <c r="M8">
        <v>2</v>
      </c>
      <c r="N8" t="s">
        <v>86</v>
      </c>
      <c r="O8" s="1">
        <v>44197</v>
      </c>
    </row>
    <row r="9" spans="1:15" x14ac:dyDescent="0.3">
      <c r="A9" t="s">
        <v>47</v>
      </c>
      <c r="B9" s="14">
        <v>155124</v>
      </c>
      <c r="C9" t="s">
        <v>87</v>
      </c>
      <c r="D9" t="s">
        <v>30</v>
      </c>
      <c r="E9" t="s">
        <v>88</v>
      </c>
      <c r="F9">
        <v>47842</v>
      </c>
      <c r="H9" s="16" t="str">
        <f t="shared" si="0"/>
        <v>Yes</v>
      </c>
      <c r="I9">
        <v>1</v>
      </c>
      <c r="J9">
        <v>1</v>
      </c>
      <c r="K9">
        <v>2</v>
      </c>
      <c r="L9">
        <v>2</v>
      </c>
      <c r="M9">
        <v>2</v>
      </c>
      <c r="N9" t="s">
        <v>89</v>
      </c>
      <c r="O9" s="1">
        <v>44197</v>
      </c>
    </row>
    <row r="10" spans="1:15" x14ac:dyDescent="0.3">
      <c r="A10" t="s">
        <v>47</v>
      </c>
      <c r="B10" s="14">
        <v>155131</v>
      </c>
      <c r="C10" t="s">
        <v>90</v>
      </c>
      <c r="D10" t="s">
        <v>91</v>
      </c>
      <c r="E10" t="s">
        <v>31</v>
      </c>
      <c r="F10">
        <v>46321</v>
      </c>
      <c r="H10" s="16" t="str">
        <f t="shared" si="0"/>
        <v>Yes</v>
      </c>
      <c r="I10">
        <v>1</v>
      </c>
      <c r="J10">
        <v>1</v>
      </c>
      <c r="K10">
        <v>1</v>
      </c>
      <c r="L10">
        <v>2</v>
      </c>
      <c r="M10">
        <v>2</v>
      </c>
      <c r="N10" t="s">
        <v>92</v>
      </c>
      <c r="O10" s="1">
        <v>44197</v>
      </c>
    </row>
    <row r="11" spans="1:15" x14ac:dyDescent="0.3">
      <c r="A11" t="s">
        <v>47</v>
      </c>
      <c r="B11" s="14">
        <v>155138</v>
      </c>
      <c r="C11" t="s">
        <v>96</v>
      </c>
      <c r="D11" t="s">
        <v>46</v>
      </c>
      <c r="E11" t="s">
        <v>16</v>
      </c>
      <c r="F11">
        <v>46203</v>
      </c>
      <c r="H11" s="16" t="str">
        <f t="shared" si="0"/>
        <v>Yes</v>
      </c>
      <c r="I11">
        <v>1</v>
      </c>
      <c r="J11">
        <v>1</v>
      </c>
      <c r="K11">
        <v>3</v>
      </c>
      <c r="L11">
        <v>2</v>
      </c>
      <c r="M11">
        <v>2</v>
      </c>
      <c r="N11" t="s">
        <v>97</v>
      </c>
      <c r="O11" s="1">
        <v>44197</v>
      </c>
    </row>
    <row r="12" spans="1:15" x14ac:dyDescent="0.3">
      <c r="A12" t="s">
        <v>47</v>
      </c>
      <c r="B12" s="14">
        <v>155139</v>
      </c>
      <c r="C12" t="s">
        <v>98</v>
      </c>
      <c r="D12" t="s">
        <v>64</v>
      </c>
      <c r="E12" t="s">
        <v>23</v>
      </c>
      <c r="F12">
        <v>46901</v>
      </c>
      <c r="H12" s="16" t="str">
        <f t="shared" si="0"/>
        <v>Yes</v>
      </c>
      <c r="I12">
        <v>1</v>
      </c>
      <c r="J12">
        <v>1</v>
      </c>
      <c r="K12">
        <v>4</v>
      </c>
      <c r="L12">
        <v>3</v>
      </c>
      <c r="M12">
        <v>3</v>
      </c>
      <c r="N12" t="s">
        <v>99</v>
      </c>
      <c r="O12" s="1">
        <v>44197</v>
      </c>
    </row>
    <row r="13" spans="1:15" x14ac:dyDescent="0.3">
      <c r="A13" t="s">
        <v>47</v>
      </c>
      <c r="B13" s="14">
        <v>155145</v>
      </c>
      <c r="C13" t="s">
        <v>102</v>
      </c>
      <c r="D13" t="s">
        <v>34</v>
      </c>
      <c r="E13" t="s">
        <v>103</v>
      </c>
      <c r="F13">
        <v>47501</v>
      </c>
      <c r="G13" t="s">
        <v>9</v>
      </c>
      <c r="H13" s="16" t="str">
        <f t="shared" si="0"/>
        <v>Yes</v>
      </c>
      <c r="I13">
        <v>1</v>
      </c>
      <c r="J13">
        <v>1</v>
      </c>
      <c r="K13">
        <v>2</v>
      </c>
      <c r="L13">
        <v>3</v>
      </c>
      <c r="M13">
        <v>3</v>
      </c>
      <c r="N13" t="s">
        <v>104</v>
      </c>
      <c r="O13" s="1">
        <v>44197</v>
      </c>
    </row>
    <row r="14" spans="1:15" x14ac:dyDescent="0.3">
      <c r="A14" t="s">
        <v>47</v>
      </c>
      <c r="B14" s="14">
        <v>155149</v>
      </c>
      <c r="C14" t="s">
        <v>105</v>
      </c>
      <c r="D14" t="s">
        <v>46</v>
      </c>
      <c r="E14" t="s">
        <v>16</v>
      </c>
      <c r="F14">
        <v>46260</v>
      </c>
      <c r="H14" s="16" t="str">
        <f t="shared" si="0"/>
        <v>Yes</v>
      </c>
      <c r="I14">
        <v>1</v>
      </c>
      <c r="J14">
        <v>1</v>
      </c>
      <c r="K14">
        <v>4</v>
      </c>
      <c r="L14">
        <v>3</v>
      </c>
      <c r="M14">
        <v>3</v>
      </c>
      <c r="N14" t="s">
        <v>106</v>
      </c>
      <c r="O14" s="1">
        <v>44197</v>
      </c>
    </row>
    <row r="15" spans="1:15" x14ac:dyDescent="0.3">
      <c r="A15" t="s">
        <v>47</v>
      </c>
      <c r="B15" s="14">
        <v>155156</v>
      </c>
      <c r="C15" t="s">
        <v>107</v>
      </c>
      <c r="D15" t="s">
        <v>108</v>
      </c>
      <c r="E15" t="s">
        <v>61</v>
      </c>
      <c r="F15">
        <v>46360</v>
      </c>
      <c r="G15" t="s">
        <v>9</v>
      </c>
      <c r="H15" s="16" t="str">
        <f t="shared" si="0"/>
        <v>Yes</v>
      </c>
      <c r="I15">
        <v>1</v>
      </c>
      <c r="J15">
        <v>1</v>
      </c>
      <c r="K15">
        <v>4</v>
      </c>
      <c r="N15" t="s">
        <v>109</v>
      </c>
      <c r="O15" s="1">
        <v>44197</v>
      </c>
    </row>
    <row r="16" spans="1:15" x14ac:dyDescent="0.3">
      <c r="A16" t="s">
        <v>47</v>
      </c>
      <c r="B16" s="14">
        <v>155165</v>
      </c>
      <c r="C16" t="s">
        <v>110</v>
      </c>
      <c r="D16" t="s">
        <v>22</v>
      </c>
      <c r="E16" t="s">
        <v>25</v>
      </c>
      <c r="F16">
        <v>47129</v>
      </c>
      <c r="H16" s="16" t="str">
        <f t="shared" si="0"/>
        <v>Yes</v>
      </c>
      <c r="I16">
        <v>1</v>
      </c>
      <c r="J16">
        <v>2</v>
      </c>
      <c r="K16">
        <v>4</v>
      </c>
      <c r="L16">
        <v>1</v>
      </c>
      <c r="M16">
        <v>1</v>
      </c>
      <c r="N16" t="s">
        <v>111</v>
      </c>
      <c r="O16" s="1">
        <v>44197</v>
      </c>
    </row>
    <row r="17" spans="1:15" x14ac:dyDescent="0.3">
      <c r="A17" t="s">
        <v>47</v>
      </c>
      <c r="B17" s="14">
        <v>155166</v>
      </c>
      <c r="C17" t="s">
        <v>112</v>
      </c>
      <c r="D17" t="s">
        <v>94</v>
      </c>
      <c r="E17" t="s">
        <v>95</v>
      </c>
      <c r="F17">
        <v>46383</v>
      </c>
      <c r="H17" s="16" t="str">
        <f t="shared" si="0"/>
        <v>Yes</v>
      </c>
      <c r="I17">
        <v>1</v>
      </c>
      <c r="J17">
        <v>2</v>
      </c>
      <c r="K17">
        <v>2</v>
      </c>
      <c r="L17">
        <v>1</v>
      </c>
      <c r="M17">
        <v>1</v>
      </c>
      <c r="N17" t="s">
        <v>113</v>
      </c>
      <c r="O17" s="1">
        <v>44197</v>
      </c>
    </row>
    <row r="18" spans="1:15" x14ac:dyDescent="0.3">
      <c r="A18" t="s">
        <v>47</v>
      </c>
      <c r="B18" s="14">
        <v>155178</v>
      </c>
      <c r="C18" t="s">
        <v>115</v>
      </c>
      <c r="D18" t="s">
        <v>83</v>
      </c>
      <c r="E18" t="s">
        <v>79</v>
      </c>
      <c r="F18">
        <v>46545</v>
      </c>
      <c r="H18" s="16" t="str">
        <f t="shared" si="0"/>
        <v>Yes</v>
      </c>
      <c r="I18">
        <v>1</v>
      </c>
      <c r="J18">
        <v>1</v>
      </c>
      <c r="K18">
        <v>3</v>
      </c>
      <c r="L18">
        <v>2</v>
      </c>
      <c r="M18">
        <v>3</v>
      </c>
      <c r="N18" t="s">
        <v>116</v>
      </c>
      <c r="O18" s="1">
        <v>44197</v>
      </c>
    </row>
    <row r="19" spans="1:15" x14ac:dyDescent="0.3">
      <c r="A19" t="s">
        <v>47</v>
      </c>
      <c r="B19" s="14">
        <v>155181</v>
      </c>
      <c r="C19" t="s">
        <v>117</v>
      </c>
      <c r="D19" t="s">
        <v>118</v>
      </c>
      <c r="E19" t="s">
        <v>35</v>
      </c>
      <c r="F19">
        <v>46032</v>
      </c>
      <c r="H19" s="16" t="str">
        <f t="shared" si="0"/>
        <v>Yes</v>
      </c>
      <c r="I19">
        <v>1</v>
      </c>
      <c r="J19">
        <v>1</v>
      </c>
      <c r="K19">
        <v>3</v>
      </c>
      <c r="L19">
        <v>1</v>
      </c>
      <c r="M19">
        <v>1</v>
      </c>
      <c r="N19" t="s">
        <v>119</v>
      </c>
      <c r="O19" s="1">
        <v>44197</v>
      </c>
    </row>
    <row r="20" spans="1:15" x14ac:dyDescent="0.3">
      <c r="A20" t="s">
        <v>47</v>
      </c>
      <c r="B20" s="14">
        <v>155187</v>
      </c>
      <c r="C20" t="s">
        <v>120</v>
      </c>
      <c r="D20" t="s">
        <v>121</v>
      </c>
      <c r="E20" t="s">
        <v>95</v>
      </c>
      <c r="F20">
        <v>46368</v>
      </c>
      <c r="H20" s="16" t="str">
        <f t="shared" si="0"/>
        <v>Yes</v>
      </c>
      <c r="I20">
        <v>1</v>
      </c>
      <c r="J20">
        <v>1</v>
      </c>
      <c r="K20">
        <v>3</v>
      </c>
      <c r="L20">
        <v>2</v>
      </c>
      <c r="M20">
        <v>2</v>
      </c>
      <c r="N20" t="s">
        <v>122</v>
      </c>
      <c r="O20" s="1">
        <v>44197</v>
      </c>
    </row>
    <row r="21" spans="1:15" x14ac:dyDescent="0.3">
      <c r="A21" t="s">
        <v>47</v>
      </c>
      <c r="B21" s="14">
        <v>155188</v>
      </c>
      <c r="C21" t="s">
        <v>123</v>
      </c>
      <c r="D21" t="s">
        <v>84</v>
      </c>
      <c r="E21" t="s">
        <v>38</v>
      </c>
      <c r="F21">
        <v>46140</v>
      </c>
      <c r="H21" s="16" t="str">
        <f t="shared" si="0"/>
        <v>Yes</v>
      </c>
      <c r="I21">
        <v>1</v>
      </c>
      <c r="J21">
        <v>1</v>
      </c>
      <c r="K21">
        <v>4</v>
      </c>
      <c r="L21">
        <v>1</v>
      </c>
      <c r="M21">
        <v>1</v>
      </c>
      <c r="N21" t="s">
        <v>124</v>
      </c>
      <c r="O21" s="1">
        <v>44197</v>
      </c>
    </row>
    <row r="22" spans="1:15" x14ac:dyDescent="0.3">
      <c r="A22" t="s">
        <v>47</v>
      </c>
      <c r="B22" s="14">
        <v>155206</v>
      </c>
      <c r="C22" t="s">
        <v>125</v>
      </c>
      <c r="D22" t="s">
        <v>126</v>
      </c>
      <c r="E22" t="s">
        <v>93</v>
      </c>
      <c r="F22">
        <v>46112</v>
      </c>
      <c r="H22" s="16" t="str">
        <f t="shared" si="0"/>
        <v>Yes</v>
      </c>
      <c r="I22">
        <v>1</v>
      </c>
      <c r="J22">
        <v>1</v>
      </c>
      <c r="K22">
        <v>4</v>
      </c>
      <c r="L22">
        <v>3</v>
      </c>
      <c r="M22">
        <v>3</v>
      </c>
      <c r="N22" t="s">
        <v>127</v>
      </c>
      <c r="O22" s="1">
        <v>44197</v>
      </c>
    </row>
    <row r="23" spans="1:15" x14ac:dyDescent="0.3">
      <c r="A23" t="s">
        <v>47</v>
      </c>
      <c r="B23" s="14">
        <v>155208</v>
      </c>
      <c r="C23" t="s">
        <v>128</v>
      </c>
      <c r="D23" t="s">
        <v>129</v>
      </c>
      <c r="E23" t="s">
        <v>8</v>
      </c>
      <c r="F23">
        <v>47243</v>
      </c>
      <c r="G23" t="s">
        <v>9</v>
      </c>
      <c r="H23" s="16" t="str">
        <f t="shared" si="0"/>
        <v>Yes</v>
      </c>
      <c r="I23">
        <v>1</v>
      </c>
      <c r="J23">
        <v>1</v>
      </c>
      <c r="K23">
        <v>1</v>
      </c>
      <c r="L23">
        <v>2</v>
      </c>
      <c r="M23">
        <v>2</v>
      </c>
      <c r="N23" t="s">
        <v>130</v>
      </c>
      <c r="O23" s="1">
        <v>44197</v>
      </c>
    </row>
    <row r="24" spans="1:15" x14ac:dyDescent="0.3">
      <c r="A24" t="s">
        <v>47</v>
      </c>
      <c r="B24" s="14">
        <v>155209</v>
      </c>
      <c r="C24" t="s">
        <v>131</v>
      </c>
      <c r="D24" t="s">
        <v>20</v>
      </c>
      <c r="E24" t="s">
        <v>8</v>
      </c>
      <c r="F24">
        <v>47250</v>
      </c>
      <c r="H24" s="16" t="str">
        <f t="shared" si="0"/>
        <v>Yes</v>
      </c>
      <c r="I24">
        <v>1</v>
      </c>
      <c r="J24">
        <v>1</v>
      </c>
      <c r="K24">
        <v>4</v>
      </c>
      <c r="L24">
        <v>2</v>
      </c>
      <c r="M24">
        <v>2</v>
      </c>
      <c r="N24" t="s">
        <v>132</v>
      </c>
      <c r="O24" s="1">
        <v>44197</v>
      </c>
    </row>
    <row r="25" spans="1:15" x14ac:dyDescent="0.3">
      <c r="A25" t="s">
        <v>47</v>
      </c>
      <c r="B25" s="14">
        <v>155214</v>
      </c>
      <c r="C25" t="s">
        <v>133</v>
      </c>
      <c r="D25" t="s">
        <v>134</v>
      </c>
      <c r="E25" t="s">
        <v>31</v>
      </c>
      <c r="F25">
        <v>46307</v>
      </c>
      <c r="H25" s="16" t="str">
        <f t="shared" si="0"/>
        <v>Yes</v>
      </c>
      <c r="I25">
        <v>1</v>
      </c>
      <c r="J25">
        <v>1</v>
      </c>
      <c r="K25">
        <v>3</v>
      </c>
      <c r="L25">
        <v>2</v>
      </c>
      <c r="M25">
        <v>2</v>
      </c>
      <c r="N25" t="s">
        <v>135</v>
      </c>
      <c r="O25" s="1">
        <v>44197</v>
      </c>
    </row>
    <row r="26" spans="1:15" x14ac:dyDescent="0.3">
      <c r="A26" t="s">
        <v>47</v>
      </c>
      <c r="B26" s="14">
        <v>155217</v>
      </c>
      <c r="C26" t="s">
        <v>136</v>
      </c>
      <c r="D26" t="s">
        <v>137</v>
      </c>
      <c r="E26" t="s">
        <v>138</v>
      </c>
      <c r="F26">
        <v>47542</v>
      </c>
      <c r="H26" s="16" t="str">
        <f t="shared" si="0"/>
        <v>Yes</v>
      </c>
      <c r="I26">
        <v>1</v>
      </c>
      <c r="J26">
        <v>1</v>
      </c>
      <c r="K26">
        <v>4</v>
      </c>
      <c r="L26">
        <v>2</v>
      </c>
      <c r="M26">
        <v>3</v>
      </c>
      <c r="N26" t="s">
        <v>139</v>
      </c>
      <c r="O26" s="1">
        <v>44197</v>
      </c>
    </row>
    <row r="27" spans="1:15" x14ac:dyDescent="0.3">
      <c r="A27" t="s">
        <v>47</v>
      </c>
      <c r="B27" s="14">
        <v>155219</v>
      </c>
      <c r="C27" t="s">
        <v>141</v>
      </c>
      <c r="D27" t="s">
        <v>78</v>
      </c>
      <c r="E27" t="s">
        <v>79</v>
      </c>
      <c r="F27">
        <v>46635</v>
      </c>
      <c r="H27" s="16" t="str">
        <f t="shared" si="0"/>
        <v>Yes</v>
      </c>
      <c r="I27">
        <v>1</v>
      </c>
      <c r="J27">
        <v>1</v>
      </c>
      <c r="K27">
        <v>2</v>
      </c>
      <c r="L27">
        <v>3</v>
      </c>
      <c r="M27">
        <v>4</v>
      </c>
      <c r="N27" t="s">
        <v>142</v>
      </c>
      <c r="O27" s="1">
        <v>44197</v>
      </c>
    </row>
    <row r="28" spans="1:15" x14ac:dyDescent="0.3">
      <c r="A28" t="s">
        <v>47</v>
      </c>
      <c r="B28" s="14">
        <v>155220</v>
      </c>
      <c r="C28" t="s">
        <v>143</v>
      </c>
      <c r="D28" t="s">
        <v>140</v>
      </c>
      <c r="E28" t="s">
        <v>31</v>
      </c>
      <c r="F28">
        <v>46311</v>
      </c>
      <c r="H28" s="16" t="str">
        <f t="shared" si="0"/>
        <v>Yes</v>
      </c>
      <c r="I28">
        <v>1</v>
      </c>
      <c r="J28">
        <v>1</v>
      </c>
      <c r="K28">
        <v>1</v>
      </c>
      <c r="L28">
        <v>1</v>
      </c>
      <c r="M28">
        <v>1</v>
      </c>
      <c r="N28" t="s">
        <v>144</v>
      </c>
      <c r="O28" s="1">
        <v>44197</v>
      </c>
    </row>
    <row r="29" spans="1:15" x14ac:dyDescent="0.3">
      <c r="A29" t="s">
        <v>47</v>
      </c>
      <c r="B29" s="14">
        <v>155224</v>
      </c>
      <c r="C29" t="s">
        <v>145</v>
      </c>
      <c r="D29" t="s">
        <v>80</v>
      </c>
      <c r="E29" t="s">
        <v>81</v>
      </c>
      <c r="F29">
        <v>47710</v>
      </c>
      <c r="H29" s="16" t="str">
        <f t="shared" si="0"/>
        <v>Yes</v>
      </c>
      <c r="I29">
        <v>1</v>
      </c>
      <c r="J29">
        <v>1</v>
      </c>
      <c r="K29">
        <v>2</v>
      </c>
      <c r="L29">
        <v>2</v>
      </c>
      <c r="M29">
        <v>2</v>
      </c>
      <c r="N29" t="s">
        <v>146</v>
      </c>
      <c r="O29" s="1">
        <v>44197</v>
      </c>
    </row>
    <row r="30" spans="1:15" x14ac:dyDescent="0.3">
      <c r="A30" t="s">
        <v>47</v>
      </c>
      <c r="B30" s="14">
        <v>155243</v>
      </c>
      <c r="C30" t="s">
        <v>147</v>
      </c>
      <c r="D30" t="s">
        <v>19</v>
      </c>
      <c r="E30" t="s">
        <v>75</v>
      </c>
      <c r="F30">
        <v>47905</v>
      </c>
      <c r="G30" t="s">
        <v>15</v>
      </c>
      <c r="H30" s="16" t="str">
        <f t="shared" si="0"/>
        <v>No</v>
      </c>
      <c r="N30" t="s">
        <v>148</v>
      </c>
      <c r="O30" s="1">
        <v>44197</v>
      </c>
    </row>
    <row r="31" spans="1:15" x14ac:dyDescent="0.3">
      <c r="A31" t="s">
        <v>47</v>
      </c>
      <c r="B31" s="14">
        <v>155246</v>
      </c>
      <c r="C31" t="s">
        <v>149</v>
      </c>
      <c r="D31" t="s">
        <v>150</v>
      </c>
      <c r="E31" t="s">
        <v>95</v>
      </c>
      <c r="F31">
        <v>46304</v>
      </c>
      <c r="H31" s="16" t="str">
        <f t="shared" si="0"/>
        <v>Yes</v>
      </c>
      <c r="I31">
        <v>1</v>
      </c>
      <c r="J31">
        <v>2</v>
      </c>
      <c r="K31">
        <v>1</v>
      </c>
      <c r="L31">
        <v>2</v>
      </c>
      <c r="M31">
        <v>2</v>
      </c>
      <c r="N31" t="s">
        <v>151</v>
      </c>
      <c r="O31" s="1">
        <v>44197</v>
      </c>
    </row>
    <row r="32" spans="1:15" x14ac:dyDescent="0.3">
      <c r="A32" t="s">
        <v>47</v>
      </c>
      <c r="B32" s="14">
        <v>155254</v>
      </c>
      <c r="C32" t="s">
        <v>154</v>
      </c>
      <c r="D32" t="s">
        <v>84</v>
      </c>
      <c r="E32" t="s">
        <v>38</v>
      </c>
      <c r="F32">
        <v>46140</v>
      </c>
      <c r="H32" s="16" t="str">
        <f t="shared" si="0"/>
        <v>Yes</v>
      </c>
      <c r="I32">
        <v>1</v>
      </c>
      <c r="J32">
        <v>1</v>
      </c>
      <c r="K32">
        <v>1</v>
      </c>
      <c r="L32">
        <v>2</v>
      </c>
      <c r="M32">
        <v>2</v>
      </c>
      <c r="N32" t="s">
        <v>155</v>
      </c>
      <c r="O32" s="1">
        <v>44197</v>
      </c>
    </row>
    <row r="33" spans="1:15" x14ac:dyDescent="0.3">
      <c r="A33" t="s">
        <v>47</v>
      </c>
      <c r="B33" s="14">
        <v>155255</v>
      </c>
      <c r="C33" t="s">
        <v>156</v>
      </c>
      <c r="D33" t="s">
        <v>76</v>
      </c>
      <c r="E33" t="s">
        <v>77</v>
      </c>
      <c r="F33">
        <v>46805</v>
      </c>
      <c r="G33" t="s">
        <v>9</v>
      </c>
      <c r="H33" s="16" t="str">
        <f t="shared" si="0"/>
        <v>Yes</v>
      </c>
      <c r="I33">
        <v>1</v>
      </c>
      <c r="J33">
        <v>1</v>
      </c>
      <c r="K33">
        <v>3</v>
      </c>
      <c r="L33">
        <v>2</v>
      </c>
      <c r="M33">
        <v>2</v>
      </c>
      <c r="N33" t="s">
        <v>157</v>
      </c>
      <c r="O33" s="1">
        <v>44197</v>
      </c>
    </row>
    <row r="34" spans="1:15" x14ac:dyDescent="0.3">
      <c r="A34" t="s">
        <v>47</v>
      </c>
      <c r="B34" s="14">
        <v>155258</v>
      </c>
      <c r="C34" t="s">
        <v>158</v>
      </c>
      <c r="D34" t="s">
        <v>50</v>
      </c>
      <c r="E34" t="s">
        <v>12</v>
      </c>
      <c r="F34">
        <v>46016</v>
      </c>
      <c r="H34" s="16" t="str">
        <f t="shared" ref="H34:H65" si="1">IF(I34=1,"Yes","No")</f>
        <v>Yes</v>
      </c>
      <c r="I34">
        <v>1</v>
      </c>
      <c r="J34">
        <v>1</v>
      </c>
      <c r="K34">
        <v>4</v>
      </c>
      <c r="L34">
        <v>2</v>
      </c>
      <c r="M34">
        <v>3</v>
      </c>
      <c r="N34" t="s">
        <v>159</v>
      </c>
      <c r="O34" s="1">
        <v>44197</v>
      </c>
    </row>
    <row r="35" spans="1:15" x14ac:dyDescent="0.3">
      <c r="A35" t="s">
        <v>47</v>
      </c>
      <c r="B35" s="14">
        <v>155265</v>
      </c>
      <c r="C35" t="s">
        <v>36</v>
      </c>
      <c r="D35" t="s">
        <v>22</v>
      </c>
      <c r="E35" t="s">
        <v>25</v>
      </c>
      <c r="F35">
        <v>47129</v>
      </c>
      <c r="G35" t="s">
        <v>9</v>
      </c>
      <c r="H35" s="16" t="str">
        <f t="shared" si="1"/>
        <v>Yes</v>
      </c>
      <c r="I35">
        <v>1</v>
      </c>
      <c r="J35">
        <v>1</v>
      </c>
      <c r="K35">
        <v>4</v>
      </c>
      <c r="L35">
        <v>2</v>
      </c>
      <c r="M35">
        <v>2</v>
      </c>
      <c r="N35" t="s">
        <v>160</v>
      </c>
      <c r="O35" s="1">
        <v>44197</v>
      </c>
    </row>
    <row r="36" spans="1:15" x14ac:dyDescent="0.3">
      <c r="A36" t="s">
        <v>47</v>
      </c>
      <c r="B36" s="14">
        <v>155266</v>
      </c>
      <c r="C36" t="s">
        <v>161</v>
      </c>
      <c r="D36" t="s">
        <v>76</v>
      </c>
      <c r="E36" t="s">
        <v>77</v>
      </c>
      <c r="F36">
        <v>46805</v>
      </c>
      <c r="H36" s="16" t="str">
        <f t="shared" si="1"/>
        <v>Yes</v>
      </c>
      <c r="I36">
        <v>1</v>
      </c>
      <c r="J36">
        <v>1</v>
      </c>
      <c r="K36">
        <v>3</v>
      </c>
      <c r="L36">
        <v>3</v>
      </c>
      <c r="M36">
        <v>3</v>
      </c>
      <c r="N36" t="s">
        <v>162</v>
      </c>
      <c r="O36" s="1">
        <v>44197</v>
      </c>
    </row>
    <row r="37" spans="1:15" x14ac:dyDescent="0.3">
      <c r="A37" t="s">
        <v>47</v>
      </c>
      <c r="B37" s="14">
        <v>155270</v>
      </c>
      <c r="C37" t="s">
        <v>163</v>
      </c>
      <c r="D37" t="s">
        <v>164</v>
      </c>
      <c r="E37" t="s">
        <v>165</v>
      </c>
      <c r="F37">
        <v>47523</v>
      </c>
      <c r="H37" s="16" t="str">
        <f t="shared" si="1"/>
        <v>Yes</v>
      </c>
      <c r="I37">
        <v>1</v>
      </c>
      <c r="J37">
        <v>1</v>
      </c>
      <c r="K37">
        <v>2</v>
      </c>
      <c r="L37">
        <v>3</v>
      </c>
      <c r="M37">
        <v>3</v>
      </c>
      <c r="N37" t="s">
        <v>166</v>
      </c>
      <c r="O37" s="1">
        <v>44197</v>
      </c>
    </row>
    <row r="38" spans="1:15" x14ac:dyDescent="0.3">
      <c r="A38" t="s">
        <v>47</v>
      </c>
      <c r="B38" s="14">
        <v>155280</v>
      </c>
      <c r="C38" t="s">
        <v>167</v>
      </c>
      <c r="D38" t="s">
        <v>168</v>
      </c>
      <c r="E38" t="s">
        <v>58</v>
      </c>
      <c r="F38">
        <v>47018</v>
      </c>
      <c r="H38" s="16" t="str">
        <f t="shared" si="1"/>
        <v>Yes</v>
      </c>
      <c r="I38">
        <v>1</v>
      </c>
      <c r="J38">
        <v>1</v>
      </c>
      <c r="K38">
        <v>4</v>
      </c>
      <c r="L38">
        <v>2</v>
      </c>
      <c r="M38">
        <v>2</v>
      </c>
      <c r="N38" t="s">
        <v>169</v>
      </c>
      <c r="O38" s="1">
        <v>44197</v>
      </c>
    </row>
    <row r="39" spans="1:15" x14ac:dyDescent="0.3">
      <c r="A39" t="s">
        <v>47</v>
      </c>
      <c r="B39" s="14">
        <v>155295</v>
      </c>
      <c r="C39" t="s">
        <v>171</v>
      </c>
      <c r="D39" t="s">
        <v>45</v>
      </c>
      <c r="E39" t="s">
        <v>42</v>
      </c>
      <c r="F39">
        <v>46041</v>
      </c>
      <c r="H39" s="16" t="str">
        <f t="shared" si="1"/>
        <v>Yes</v>
      </c>
      <c r="I39">
        <v>1</v>
      </c>
      <c r="J39">
        <v>1</v>
      </c>
      <c r="K39">
        <v>2</v>
      </c>
      <c r="L39">
        <v>1</v>
      </c>
      <c r="M39">
        <v>1</v>
      </c>
      <c r="N39" t="s">
        <v>172</v>
      </c>
      <c r="O39" s="1">
        <v>44197</v>
      </c>
    </row>
    <row r="40" spans="1:15" x14ac:dyDescent="0.3">
      <c r="A40" t="s">
        <v>47</v>
      </c>
      <c r="B40" s="14">
        <v>155338</v>
      </c>
      <c r="C40" t="s">
        <v>174</v>
      </c>
      <c r="D40" t="s">
        <v>33</v>
      </c>
      <c r="E40" t="s">
        <v>93</v>
      </c>
      <c r="F40">
        <v>46123</v>
      </c>
      <c r="H40" s="16" t="str">
        <f t="shared" si="1"/>
        <v>Yes</v>
      </c>
      <c r="I40">
        <v>1</v>
      </c>
      <c r="J40">
        <v>1</v>
      </c>
      <c r="K40">
        <v>3</v>
      </c>
      <c r="L40">
        <v>1</v>
      </c>
      <c r="M40">
        <v>1</v>
      </c>
      <c r="N40" t="s">
        <v>175</v>
      </c>
      <c r="O40" s="1">
        <v>44197</v>
      </c>
    </row>
    <row r="41" spans="1:15" x14ac:dyDescent="0.3">
      <c r="A41" t="s">
        <v>47</v>
      </c>
      <c r="B41" s="14">
        <v>155348</v>
      </c>
      <c r="C41" t="s">
        <v>32</v>
      </c>
      <c r="D41" t="s">
        <v>80</v>
      </c>
      <c r="E41" t="s">
        <v>81</v>
      </c>
      <c r="F41">
        <v>47720</v>
      </c>
      <c r="H41" s="16" t="str">
        <f t="shared" si="1"/>
        <v>Yes</v>
      </c>
      <c r="I41">
        <v>1</v>
      </c>
      <c r="J41">
        <v>1</v>
      </c>
      <c r="K41">
        <v>4</v>
      </c>
      <c r="L41">
        <v>2</v>
      </c>
      <c r="M41">
        <v>3</v>
      </c>
      <c r="N41" t="s">
        <v>176</v>
      </c>
      <c r="O41" s="1">
        <v>44197</v>
      </c>
    </row>
    <row r="42" spans="1:15" x14ac:dyDescent="0.3">
      <c r="A42" t="s">
        <v>47</v>
      </c>
      <c r="B42" s="14">
        <v>155357</v>
      </c>
      <c r="C42" t="s">
        <v>177</v>
      </c>
      <c r="D42" t="s">
        <v>178</v>
      </c>
      <c r="E42" t="s">
        <v>12</v>
      </c>
      <c r="F42">
        <v>46064</v>
      </c>
      <c r="H42" s="16" t="str">
        <f t="shared" si="1"/>
        <v>Yes</v>
      </c>
      <c r="I42">
        <v>1</v>
      </c>
      <c r="J42">
        <v>1</v>
      </c>
      <c r="K42">
        <v>4</v>
      </c>
      <c r="L42">
        <v>2</v>
      </c>
      <c r="M42">
        <v>3</v>
      </c>
      <c r="N42" t="s">
        <v>179</v>
      </c>
      <c r="O42" s="1">
        <v>44197</v>
      </c>
    </row>
    <row r="43" spans="1:15" x14ac:dyDescent="0.3">
      <c r="A43" t="s">
        <v>47</v>
      </c>
      <c r="B43" s="14">
        <v>155362</v>
      </c>
      <c r="C43" t="s">
        <v>180</v>
      </c>
      <c r="D43" t="s">
        <v>181</v>
      </c>
      <c r="E43" t="s">
        <v>31</v>
      </c>
      <c r="F43">
        <v>46410</v>
      </c>
      <c r="H43" s="16" t="str">
        <f t="shared" si="1"/>
        <v>Yes</v>
      </c>
      <c r="I43">
        <v>1</v>
      </c>
      <c r="J43">
        <v>1</v>
      </c>
      <c r="K43">
        <v>4</v>
      </c>
      <c r="L43">
        <v>1</v>
      </c>
      <c r="M43">
        <v>1</v>
      </c>
      <c r="N43" t="s">
        <v>182</v>
      </c>
      <c r="O43" s="1">
        <v>44197</v>
      </c>
    </row>
    <row r="44" spans="1:15" x14ac:dyDescent="0.3">
      <c r="A44" t="s">
        <v>47</v>
      </c>
      <c r="B44" s="14">
        <v>155376</v>
      </c>
      <c r="C44" t="s">
        <v>183</v>
      </c>
      <c r="D44" t="s">
        <v>27</v>
      </c>
      <c r="E44" t="s">
        <v>35</v>
      </c>
      <c r="F44">
        <v>46069</v>
      </c>
      <c r="H44" s="16" t="str">
        <f t="shared" si="1"/>
        <v>Yes</v>
      </c>
      <c r="I44">
        <v>1</v>
      </c>
      <c r="J44">
        <v>1</v>
      </c>
      <c r="K44">
        <v>4</v>
      </c>
      <c r="L44">
        <v>1</v>
      </c>
      <c r="M44">
        <v>1</v>
      </c>
      <c r="N44" t="s">
        <v>184</v>
      </c>
      <c r="O44" s="1">
        <v>44197</v>
      </c>
    </row>
    <row r="45" spans="1:15" x14ac:dyDescent="0.3">
      <c r="A45" t="s">
        <v>47</v>
      </c>
      <c r="B45" s="14">
        <v>155379</v>
      </c>
      <c r="C45" t="s">
        <v>185</v>
      </c>
      <c r="D45" t="s">
        <v>186</v>
      </c>
      <c r="E45" t="s">
        <v>26</v>
      </c>
      <c r="F45">
        <v>46975</v>
      </c>
      <c r="H45" s="16" t="str">
        <f t="shared" si="1"/>
        <v>Yes</v>
      </c>
      <c r="I45">
        <v>1</v>
      </c>
      <c r="J45">
        <v>1</v>
      </c>
      <c r="K45">
        <v>3</v>
      </c>
      <c r="N45" t="s">
        <v>187</v>
      </c>
      <c r="O45" s="1">
        <v>44197</v>
      </c>
    </row>
    <row r="46" spans="1:15" x14ac:dyDescent="0.3">
      <c r="A46" t="s">
        <v>47</v>
      </c>
      <c r="B46" s="14">
        <v>155381</v>
      </c>
      <c r="C46" t="s">
        <v>188</v>
      </c>
      <c r="D46" t="s">
        <v>82</v>
      </c>
      <c r="E46" t="s">
        <v>35</v>
      </c>
      <c r="F46">
        <v>46060</v>
      </c>
      <c r="H46" s="16" t="str">
        <f t="shared" si="1"/>
        <v>Yes</v>
      </c>
      <c r="I46">
        <v>1</v>
      </c>
      <c r="J46">
        <v>2</v>
      </c>
      <c r="K46">
        <v>4</v>
      </c>
      <c r="L46">
        <v>1</v>
      </c>
      <c r="M46">
        <v>1</v>
      </c>
      <c r="N46" t="s">
        <v>189</v>
      </c>
      <c r="O46" s="1">
        <v>44197</v>
      </c>
    </row>
    <row r="47" spans="1:15" x14ac:dyDescent="0.3">
      <c r="A47" t="s">
        <v>47</v>
      </c>
      <c r="B47" s="14">
        <v>155390</v>
      </c>
      <c r="C47" t="s">
        <v>190</v>
      </c>
      <c r="D47" t="s">
        <v>80</v>
      </c>
      <c r="E47" t="s">
        <v>81</v>
      </c>
      <c r="F47">
        <v>47710</v>
      </c>
      <c r="H47" s="16" t="str">
        <f t="shared" si="1"/>
        <v>Yes</v>
      </c>
      <c r="I47">
        <v>1</v>
      </c>
      <c r="J47">
        <v>1</v>
      </c>
      <c r="K47">
        <v>3</v>
      </c>
      <c r="L47">
        <v>2</v>
      </c>
      <c r="M47">
        <v>2</v>
      </c>
      <c r="N47" t="s">
        <v>191</v>
      </c>
      <c r="O47" s="1">
        <v>44197</v>
      </c>
    </row>
    <row r="48" spans="1:15" x14ac:dyDescent="0.3">
      <c r="A48" t="s">
        <v>47</v>
      </c>
      <c r="B48" s="14">
        <v>155402</v>
      </c>
      <c r="C48" t="s">
        <v>193</v>
      </c>
      <c r="D48" t="s">
        <v>114</v>
      </c>
      <c r="E48" t="s">
        <v>75</v>
      </c>
      <c r="F48">
        <v>47906</v>
      </c>
      <c r="H48" s="16" t="str">
        <f t="shared" si="1"/>
        <v>Yes</v>
      </c>
      <c r="I48">
        <v>1</v>
      </c>
      <c r="J48">
        <v>1</v>
      </c>
      <c r="K48">
        <v>1</v>
      </c>
      <c r="L48">
        <v>2</v>
      </c>
      <c r="M48">
        <v>2</v>
      </c>
      <c r="N48" t="s">
        <v>194</v>
      </c>
      <c r="O48" s="1">
        <v>44197</v>
      </c>
    </row>
    <row r="49" spans="1:15" x14ac:dyDescent="0.3">
      <c r="A49" t="s">
        <v>47</v>
      </c>
      <c r="B49" s="14">
        <v>155404</v>
      </c>
      <c r="C49" t="s">
        <v>195</v>
      </c>
      <c r="D49" t="s">
        <v>43</v>
      </c>
      <c r="E49" t="s">
        <v>24</v>
      </c>
      <c r="F49">
        <v>46052</v>
      </c>
      <c r="G49" t="s">
        <v>9</v>
      </c>
      <c r="H49" s="16" t="str">
        <f t="shared" si="1"/>
        <v>Yes</v>
      </c>
      <c r="I49">
        <v>1</v>
      </c>
      <c r="J49">
        <v>1</v>
      </c>
      <c r="K49">
        <v>2</v>
      </c>
      <c r="L49">
        <v>3</v>
      </c>
      <c r="M49">
        <v>4</v>
      </c>
      <c r="N49" t="s">
        <v>196</v>
      </c>
      <c r="O49" s="1">
        <v>44197</v>
      </c>
    </row>
    <row r="50" spans="1:15" x14ac:dyDescent="0.3">
      <c r="A50" t="s">
        <v>47</v>
      </c>
      <c r="B50" s="14">
        <v>155419</v>
      </c>
      <c r="C50" t="s">
        <v>197</v>
      </c>
      <c r="D50" t="s">
        <v>192</v>
      </c>
      <c r="E50" t="s">
        <v>10</v>
      </c>
      <c r="F50">
        <v>47933</v>
      </c>
      <c r="H50" s="16" t="str">
        <f t="shared" si="1"/>
        <v>Yes</v>
      </c>
      <c r="I50">
        <v>1</v>
      </c>
      <c r="J50">
        <v>1</v>
      </c>
      <c r="K50">
        <v>1</v>
      </c>
      <c r="L50">
        <v>4</v>
      </c>
      <c r="M50">
        <v>5</v>
      </c>
      <c r="N50" t="s">
        <v>198</v>
      </c>
      <c r="O50" s="1">
        <v>44197</v>
      </c>
    </row>
    <row r="51" spans="1:15" x14ac:dyDescent="0.3">
      <c r="A51" t="s">
        <v>47</v>
      </c>
      <c r="B51" s="14">
        <v>155423</v>
      </c>
      <c r="C51" t="s">
        <v>199</v>
      </c>
      <c r="D51" t="s">
        <v>200</v>
      </c>
      <c r="E51" t="s">
        <v>31</v>
      </c>
      <c r="F51">
        <v>46394</v>
      </c>
      <c r="H51" s="16" t="str">
        <f t="shared" si="1"/>
        <v>Yes</v>
      </c>
      <c r="I51">
        <v>1</v>
      </c>
      <c r="J51">
        <v>1</v>
      </c>
      <c r="K51">
        <v>4</v>
      </c>
      <c r="L51">
        <v>3</v>
      </c>
      <c r="M51">
        <v>2</v>
      </c>
      <c r="N51" t="s">
        <v>201</v>
      </c>
      <c r="O51" s="1">
        <v>44197</v>
      </c>
    </row>
    <row r="52" spans="1:15" x14ac:dyDescent="0.3">
      <c r="A52" t="s">
        <v>47</v>
      </c>
      <c r="B52" s="14">
        <v>155426</v>
      </c>
      <c r="C52" t="s">
        <v>202</v>
      </c>
      <c r="D52" t="s">
        <v>100</v>
      </c>
      <c r="E52" t="s">
        <v>101</v>
      </c>
      <c r="F52">
        <v>47804</v>
      </c>
      <c r="H52" s="16" t="str">
        <f t="shared" si="1"/>
        <v>Yes</v>
      </c>
      <c r="I52">
        <v>1</v>
      </c>
      <c r="J52">
        <v>1</v>
      </c>
      <c r="K52">
        <v>2</v>
      </c>
      <c r="L52">
        <v>2</v>
      </c>
      <c r="M52">
        <v>3</v>
      </c>
      <c r="N52" t="s">
        <v>203</v>
      </c>
      <c r="O52" s="1">
        <v>44197</v>
      </c>
    </row>
    <row r="53" spans="1:15" x14ac:dyDescent="0.3">
      <c r="A53" t="s">
        <v>47</v>
      </c>
      <c r="B53" s="14">
        <v>155446</v>
      </c>
      <c r="C53" t="s">
        <v>204</v>
      </c>
      <c r="D53" t="s">
        <v>76</v>
      </c>
      <c r="E53" t="s">
        <v>77</v>
      </c>
      <c r="F53">
        <v>46804</v>
      </c>
      <c r="G53" t="s">
        <v>9</v>
      </c>
      <c r="H53" s="16" t="str">
        <f t="shared" si="1"/>
        <v>Yes</v>
      </c>
      <c r="I53">
        <v>1</v>
      </c>
      <c r="J53">
        <v>1</v>
      </c>
      <c r="K53">
        <v>2</v>
      </c>
      <c r="L53">
        <v>2</v>
      </c>
      <c r="M53">
        <v>1</v>
      </c>
      <c r="N53" t="s">
        <v>205</v>
      </c>
      <c r="O53" s="1">
        <v>44197</v>
      </c>
    </row>
    <row r="54" spans="1:15" x14ac:dyDescent="0.3">
      <c r="A54" t="s">
        <v>47</v>
      </c>
      <c r="B54" s="14">
        <v>155484</v>
      </c>
      <c r="C54" t="s">
        <v>206</v>
      </c>
      <c r="D54" t="s">
        <v>100</v>
      </c>
      <c r="E54" t="s">
        <v>101</v>
      </c>
      <c r="F54">
        <v>47802</v>
      </c>
      <c r="G54" t="s">
        <v>9</v>
      </c>
      <c r="H54" s="16" t="str">
        <f t="shared" si="1"/>
        <v>Yes</v>
      </c>
      <c r="I54">
        <v>1</v>
      </c>
      <c r="J54">
        <v>1</v>
      </c>
      <c r="K54">
        <v>4</v>
      </c>
      <c r="L54">
        <v>1</v>
      </c>
      <c r="M54">
        <v>1</v>
      </c>
      <c r="N54" t="s">
        <v>207</v>
      </c>
      <c r="O54" s="1">
        <v>44197</v>
      </c>
    </row>
    <row r="55" spans="1:15" x14ac:dyDescent="0.3">
      <c r="A55" t="s">
        <v>47</v>
      </c>
      <c r="B55" s="14">
        <v>155491</v>
      </c>
      <c r="C55" t="s">
        <v>208</v>
      </c>
      <c r="D55" t="s">
        <v>173</v>
      </c>
      <c r="E55" t="s">
        <v>17</v>
      </c>
      <c r="F55">
        <v>47331</v>
      </c>
      <c r="H55" s="16" t="str">
        <f t="shared" si="1"/>
        <v>Yes</v>
      </c>
      <c r="I55">
        <v>1</v>
      </c>
      <c r="J55">
        <v>1</v>
      </c>
      <c r="K55">
        <v>3</v>
      </c>
      <c r="L55">
        <v>1</v>
      </c>
      <c r="M55">
        <v>1</v>
      </c>
      <c r="N55" t="s">
        <v>209</v>
      </c>
      <c r="O55" s="1">
        <v>44197</v>
      </c>
    </row>
    <row r="56" spans="1:15" x14ac:dyDescent="0.3">
      <c r="A56" t="s">
        <v>47</v>
      </c>
      <c r="B56" s="14">
        <v>155496</v>
      </c>
      <c r="C56" t="s">
        <v>210</v>
      </c>
      <c r="D56" t="s">
        <v>72</v>
      </c>
      <c r="E56" t="s">
        <v>73</v>
      </c>
      <c r="F56">
        <v>46517</v>
      </c>
      <c r="G56" t="s">
        <v>15</v>
      </c>
      <c r="H56" s="16" t="str">
        <f t="shared" si="1"/>
        <v>No</v>
      </c>
      <c r="N56" t="s">
        <v>211</v>
      </c>
      <c r="O56" s="1">
        <v>44197</v>
      </c>
    </row>
    <row r="57" spans="1:15" x14ac:dyDescent="0.3">
      <c r="A57" t="s">
        <v>47</v>
      </c>
      <c r="B57" s="14">
        <v>155503</v>
      </c>
      <c r="C57" t="s">
        <v>212</v>
      </c>
      <c r="D57" t="s">
        <v>213</v>
      </c>
      <c r="E57" t="s">
        <v>13</v>
      </c>
      <c r="F57">
        <v>47834</v>
      </c>
      <c r="H57" s="16" t="str">
        <f t="shared" si="1"/>
        <v>Yes</v>
      </c>
      <c r="I57">
        <v>1</v>
      </c>
      <c r="J57">
        <v>1</v>
      </c>
      <c r="K57">
        <v>4</v>
      </c>
      <c r="L57">
        <v>3</v>
      </c>
      <c r="M57">
        <v>4</v>
      </c>
      <c r="N57" t="s">
        <v>214</v>
      </c>
      <c r="O57" s="1">
        <v>44197</v>
      </c>
    </row>
    <row r="58" spans="1:15" x14ac:dyDescent="0.3">
      <c r="A58" t="s">
        <v>47</v>
      </c>
      <c r="B58" s="14">
        <v>155505</v>
      </c>
      <c r="C58" t="s">
        <v>215</v>
      </c>
      <c r="D58" t="s">
        <v>46</v>
      </c>
      <c r="E58" t="s">
        <v>16</v>
      </c>
      <c r="F58">
        <v>46268</v>
      </c>
      <c r="H58" s="16" t="str">
        <f t="shared" si="1"/>
        <v>Yes</v>
      </c>
      <c r="I58">
        <v>1</v>
      </c>
      <c r="J58">
        <v>2</v>
      </c>
      <c r="K58">
        <v>4</v>
      </c>
      <c r="L58">
        <v>1</v>
      </c>
      <c r="M58">
        <v>1</v>
      </c>
      <c r="N58" t="s">
        <v>216</v>
      </c>
      <c r="O58" s="1">
        <v>44197</v>
      </c>
    </row>
    <row r="59" spans="1:15" x14ac:dyDescent="0.3">
      <c r="A59" t="s">
        <v>47</v>
      </c>
      <c r="B59" s="14">
        <v>155508</v>
      </c>
      <c r="C59" t="s">
        <v>217</v>
      </c>
      <c r="D59" t="s">
        <v>218</v>
      </c>
      <c r="E59" t="s">
        <v>153</v>
      </c>
      <c r="F59">
        <v>47601</v>
      </c>
      <c r="G59" t="s">
        <v>9</v>
      </c>
      <c r="H59" s="16" t="str">
        <f t="shared" si="1"/>
        <v>Yes</v>
      </c>
      <c r="I59">
        <v>1</v>
      </c>
      <c r="J59">
        <v>1</v>
      </c>
      <c r="K59">
        <v>2</v>
      </c>
      <c r="L59">
        <v>2</v>
      </c>
      <c r="M59">
        <v>2</v>
      </c>
      <c r="N59" t="s">
        <v>219</v>
      </c>
      <c r="O59" s="1">
        <v>44197</v>
      </c>
    </row>
    <row r="60" spans="1:15" x14ac:dyDescent="0.3">
      <c r="A60" t="s">
        <v>47</v>
      </c>
      <c r="B60" s="14">
        <v>155531</v>
      </c>
      <c r="C60" t="s">
        <v>221</v>
      </c>
      <c r="D60" t="s">
        <v>56</v>
      </c>
      <c r="E60" t="s">
        <v>57</v>
      </c>
      <c r="F60">
        <v>46750</v>
      </c>
      <c r="H60" s="16" t="str">
        <f t="shared" si="1"/>
        <v>Yes</v>
      </c>
      <c r="I60">
        <v>1</v>
      </c>
      <c r="J60">
        <v>1</v>
      </c>
      <c r="K60">
        <v>3</v>
      </c>
      <c r="N60" t="s">
        <v>222</v>
      </c>
      <c r="O60" s="1">
        <v>44197</v>
      </c>
    </row>
    <row r="61" spans="1:15" x14ac:dyDescent="0.3">
      <c r="A61" t="s">
        <v>47</v>
      </c>
      <c r="B61" s="14">
        <v>155557</v>
      </c>
      <c r="C61" t="s">
        <v>51</v>
      </c>
      <c r="D61" t="s">
        <v>46</v>
      </c>
      <c r="E61" t="s">
        <v>16</v>
      </c>
      <c r="F61">
        <v>46218</v>
      </c>
      <c r="H61" s="16" t="str">
        <f t="shared" si="1"/>
        <v>Yes</v>
      </c>
      <c r="I61">
        <v>1</v>
      </c>
      <c r="J61">
        <v>2</v>
      </c>
      <c r="K61">
        <v>3</v>
      </c>
      <c r="L61">
        <v>1</v>
      </c>
      <c r="M61">
        <v>1</v>
      </c>
      <c r="N61" t="s">
        <v>223</v>
      </c>
      <c r="O61" s="1">
        <v>44197</v>
      </c>
    </row>
    <row r="62" spans="1:15" x14ac:dyDescent="0.3">
      <c r="A62" t="s">
        <v>47</v>
      </c>
      <c r="B62" s="14">
        <v>155566</v>
      </c>
      <c r="C62" t="s">
        <v>224</v>
      </c>
      <c r="D62" t="s">
        <v>48</v>
      </c>
      <c r="E62" t="s">
        <v>49</v>
      </c>
      <c r="F62">
        <v>46580</v>
      </c>
      <c r="H62" s="16" t="str">
        <f t="shared" si="1"/>
        <v>Yes</v>
      </c>
      <c r="I62">
        <v>1</v>
      </c>
      <c r="J62">
        <v>1</v>
      </c>
      <c r="K62">
        <v>3</v>
      </c>
      <c r="N62" t="s">
        <v>225</v>
      </c>
      <c r="O62" s="1">
        <v>44197</v>
      </c>
    </row>
    <row r="63" spans="1:15" x14ac:dyDescent="0.3">
      <c r="A63" t="s">
        <v>47</v>
      </c>
      <c r="B63" s="14">
        <v>155567</v>
      </c>
      <c r="C63" t="s">
        <v>226</v>
      </c>
      <c r="D63" t="s">
        <v>76</v>
      </c>
      <c r="E63" t="s">
        <v>77</v>
      </c>
      <c r="F63">
        <v>46825</v>
      </c>
      <c r="H63" s="16" t="str">
        <f t="shared" si="1"/>
        <v>Yes</v>
      </c>
      <c r="I63">
        <v>1</v>
      </c>
      <c r="J63">
        <v>2</v>
      </c>
      <c r="K63">
        <v>2</v>
      </c>
      <c r="L63">
        <v>1</v>
      </c>
      <c r="M63">
        <v>1</v>
      </c>
      <c r="N63" t="s">
        <v>227</v>
      </c>
      <c r="O63" s="1">
        <v>44197</v>
      </c>
    </row>
    <row r="64" spans="1:15" x14ac:dyDescent="0.3">
      <c r="A64" t="s">
        <v>47</v>
      </c>
      <c r="B64" s="14">
        <v>155580</v>
      </c>
      <c r="C64" t="s">
        <v>228</v>
      </c>
      <c r="D64" t="s">
        <v>220</v>
      </c>
      <c r="E64" t="s">
        <v>31</v>
      </c>
      <c r="F64">
        <v>46404</v>
      </c>
      <c r="H64" s="16" t="str">
        <f t="shared" si="1"/>
        <v>Yes</v>
      </c>
      <c r="I64">
        <v>1</v>
      </c>
      <c r="J64">
        <v>1</v>
      </c>
      <c r="K64">
        <v>2</v>
      </c>
      <c r="N64" t="s">
        <v>229</v>
      </c>
      <c r="O64" s="1">
        <v>44197</v>
      </c>
    </row>
    <row r="65" spans="1:15" x14ac:dyDescent="0.3">
      <c r="A65" t="s">
        <v>47</v>
      </c>
      <c r="B65" s="14">
        <v>155614</v>
      </c>
      <c r="C65" t="s">
        <v>230</v>
      </c>
      <c r="D65" t="s">
        <v>66</v>
      </c>
      <c r="E65" t="s">
        <v>37</v>
      </c>
      <c r="F65">
        <v>47150</v>
      </c>
      <c r="H65" s="16" t="str">
        <f t="shared" si="1"/>
        <v>Yes</v>
      </c>
      <c r="I65">
        <v>1</v>
      </c>
      <c r="J65">
        <v>1</v>
      </c>
      <c r="K65">
        <v>2</v>
      </c>
      <c r="L65">
        <v>2</v>
      </c>
      <c r="M65">
        <v>2</v>
      </c>
      <c r="N65" t="s">
        <v>231</v>
      </c>
      <c r="O65" s="1">
        <v>44197</v>
      </c>
    </row>
    <row r="66" spans="1:15" x14ac:dyDescent="0.3">
      <c r="A66" t="s">
        <v>47</v>
      </c>
      <c r="B66" s="14">
        <v>155616</v>
      </c>
      <c r="C66" t="s">
        <v>232</v>
      </c>
      <c r="D66" t="s">
        <v>66</v>
      </c>
      <c r="E66" t="s">
        <v>37</v>
      </c>
      <c r="F66">
        <v>47150</v>
      </c>
      <c r="H66" s="16" t="str">
        <f t="shared" ref="H66:H97" si="2">IF(I66=1,"Yes","No")</f>
        <v>Yes</v>
      </c>
      <c r="I66">
        <v>1</v>
      </c>
      <c r="J66">
        <v>1</v>
      </c>
      <c r="K66">
        <v>2</v>
      </c>
      <c r="L66">
        <v>3</v>
      </c>
      <c r="M66">
        <v>1</v>
      </c>
      <c r="N66" t="s">
        <v>233</v>
      </c>
      <c r="O66" s="1">
        <v>44197</v>
      </c>
    </row>
    <row r="67" spans="1:15" x14ac:dyDescent="0.3">
      <c r="A67" t="s">
        <v>47</v>
      </c>
      <c r="B67" s="14">
        <v>155620</v>
      </c>
      <c r="C67" t="s">
        <v>234</v>
      </c>
      <c r="D67" t="s">
        <v>235</v>
      </c>
      <c r="E67" t="s">
        <v>24</v>
      </c>
      <c r="F67">
        <v>46077</v>
      </c>
      <c r="H67" s="16" t="str">
        <f t="shared" si="2"/>
        <v>Yes</v>
      </c>
      <c r="I67">
        <v>1</v>
      </c>
      <c r="J67">
        <v>1</v>
      </c>
      <c r="K67">
        <v>4</v>
      </c>
      <c r="L67">
        <v>3</v>
      </c>
      <c r="M67">
        <v>3</v>
      </c>
      <c r="N67" t="s">
        <v>236</v>
      </c>
      <c r="O67" s="1">
        <v>44197</v>
      </c>
    </row>
    <row r="68" spans="1:15" x14ac:dyDescent="0.3">
      <c r="A68" t="s">
        <v>47</v>
      </c>
      <c r="B68" s="14">
        <v>155628</v>
      </c>
      <c r="C68" t="s">
        <v>237</v>
      </c>
      <c r="D68" t="s">
        <v>46</v>
      </c>
      <c r="E68" t="s">
        <v>16</v>
      </c>
      <c r="F68">
        <v>46205</v>
      </c>
      <c r="H68" s="16" t="str">
        <f t="shared" si="2"/>
        <v>Yes</v>
      </c>
      <c r="I68">
        <v>1</v>
      </c>
      <c r="J68">
        <v>1</v>
      </c>
      <c r="K68">
        <v>3</v>
      </c>
      <c r="L68">
        <v>2</v>
      </c>
      <c r="M68">
        <v>2</v>
      </c>
      <c r="N68" t="s">
        <v>238</v>
      </c>
      <c r="O68" s="1">
        <v>44197</v>
      </c>
    </row>
    <row r="69" spans="1:15" x14ac:dyDescent="0.3">
      <c r="A69" t="s">
        <v>47</v>
      </c>
      <c r="B69" s="14">
        <v>155650</v>
      </c>
      <c r="C69" t="s">
        <v>239</v>
      </c>
      <c r="D69" t="s">
        <v>181</v>
      </c>
      <c r="E69" t="s">
        <v>31</v>
      </c>
      <c r="F69">
        <v>46410</v>
      </c>
      <c r="H69" s="16" t="str">
        <f t="shared" si="2"/>
        <v>Yes</v>
      </c>
      <c r="I69">
        <v>1</v>
      </c>
      <c r="J69">
        <v>1</v>
      </c>
      <c r="K69">
        <v>1</v>
      </c>
      <c r="L69">
        <v>3</v>
      </c>
      <c r="M69">
        <v>3</v>
      </c>
      <c r="N69" t="s">
        <v>240</v>
      </c>
      <c r="O69" s="1">
        <v>44197</v>
      </c>
    </row>
    <row r="70" spans="1:15" x14ac:dyDescent="0.3">
      <c r="A70" t="s">
        <v>47</v>
      </c>
      <c r="B70" s="14">
        <v>155653</v>
      </c>
      <c r="C70" t="s">
        <v>241</v>
      </c>
      <c r="D70" t="s">
        <v>242</v>
      </c>
      <c r="E70" t="s">
        <v>31</v>
      </c>
      <c r="F70">
        <v>46312</v>
      </c>
      <c r="G70" t="s">
        <v>9</v>
      </c>
      <c r="H70" s="16" t="str">
        <f t="shared" si="2"/>
        <v>Yes</v>
      </c>
      <c r="I70">
        <v>1</v>
      </c>
      <c r="J70">
        <v>1</v>
      </c>
      <c r="K70">
        <v>2</v>
      </c>
      <c r="N70" t="s">
        <v>243</v>
      </c>
      <c r="O70" s="1">
        <v>44197</v>
      </c>
    </row>
    <row r="71" spans="1:15" x14ac:dyDescent="0.3">
      <c r="A71" t="s">
        <v>47</v>
      </c>
      <c r="B71" s="14">
        <v>155655</v>
      </c>
      <c r="C71" t="s">
        <v>244</v>
      </c>
      <c r="D71" t="s">
        <v>245</v>
      </c>
      <c r="E71" t="s">
        <v>41</v>
      </c>
      <c r="F71">
        <v>46962</v>
      </c>
      <c r="H71" s="16" t="str">
        <f t="shared" si="2"/>
        <v>Yes</v>
      </c>
      <c r="I71">
        <v>1</v>
      </c>
      <c r="J71">
        <v>1</v>
      </c>
      <c r="K71">
        <v>3</v>
      </c>
      <c r="L71">
        <v>3</v>
      </c>
      <c r="M71">
        <v>3</v>
      </c>
      <c r="N71" t="s">
        <v>246</v>
      </c>
      <c r="O71" s="1">
        <v>44197</v>
      </c>
    </row>
    <row r="72" spans="1:15" x14ac:dyDescent="0.3">
      <c r="A72" t="s">
        <v>47</v>
      </c>
      <c r="B72" s="14">
        <v>155665</v>
      </c>
      <c r="C72" t="s">
        <v>247</v>
      </c>
      <c r="D72" t="s">
        <v>248</v>
      </c>
      <c r="E72" t="s">
        <v>249</v>
      </c>
      <c r="F72">
        <v>47265</v>
      </c>
      <c r="H72" s="16" t="str">
        <f t="shared" si="2"/>
        <v>Yes</v>
      </c>
      <c r="I72">
        <v>1</v>
      </c>
      <c r="J72">
        <v>1</v>
      </c>
      <c r="K72">
        <v>4</v>
      </c>
      <c r="L72">
        <v>1</v>
      </c>
      <c r="M72">
        <v>1</v>
      </c>
      <c r="N72" t="s">
        <v>250</v>
      </c>
      <c r="O72" s="1">
        <v>44197</v>
      </c>
    </row>
    <row r="73" spans="1:15" x14ac:dyDescent="0.3">
      <c r="A73" t="s">
        <v>47</v>
      </c>
      <c r="B73" s="14">
        <v>155666</v>
      </c>
      <c r="C73" t="s">
        <v>251</v>
      </c>
      <c r="D73" t="s">
        <v>21</v>
      </c>
      <c r="E73" t="s">
        <v>18</v>
      </c>
      <c r="F73">
        <v>46706</v>
      </c>
      <c r="H73" s="16" t="str">
        <f t="shared" si="2"/>
        <v>Yes</v>
      </c>
      <c r="I73">
        <v>1</v>
      </c>
      <c r="J73">
        <v>1</v>
      </c>
      <c r="K73">
        <v>3</v>
      </c>
      <c r="L73">
        <v>1</v>
      </c>
      <c r="M73">
        <v>1</v>
      </c>
      <c r="N73" t="s">
        <v>252</v>
      </c>
      <c r="O73" s="1">
        <v>44197</v>
      </c>
    </row>
    <row r="74" spans="1:15" x14ac:dyDescent="0.3">
      <c r="A74" t="s">
        <v>47</v>
      </c>
      <c r="B74" s="14">
        <v>155670</v>
      </c>
      <c r="C74" t="s">
        <v>253</v>
      </c>
      <c r="D74" t="s">
        <v>152</v>
      </c>
      <c r="E74" t="s">
        <v>153</v>
      </c>
      <c r="F74">
        <v>47630</v>
      </c>
      <c r="H74" s="16" t="str">
        <f t="shared" si="2"/>
        <v>Yes</v>
      </c>
      <c r="I74">
        <v>1</v>
      </c>
      <c r="J74">
        <v>1</v>
      </c>
      <c r="K74">
        <v>2</v>
      </c>
      <c r="L74">
        <v>3</v>
      </c>
      <c r="M74">
        <v>3</v>
      </c>
      <c r="N74" t="s">
        <v>254</v>
      </c>
      <c r="O74" s="1">
        <v>44197</v>
      </c>
    </row>
    <row r="75" spans="1:15" x14ac:dyDescent="0.3">
      <c r="A75" t="s">
        <v>47</v>
      </c>
      <c r="B75" s="14">
        <v>155690</v>
      </c>
      <c r="C75" t="s">
        <v>255</v>
      </c>
      <c r="D75" t="s">
        <v>50</v>
      </c>
      <c r="E75" t="s">
        <v>12</v>
      </c>
      <c r="F75">
        <v>46012</v>
      </c>
      <c r="H75" s="16" t="str">
        <f t="shared" si="2"/>
        <v>Yes</v>
      </c>
      <c r="I75">
        <v>1</v>
      </c>
      <c r="J75">
        <v>1</v>
      </c>
      <c r="K75">
        <v>4</v>
      </c>
      <c r="L75">
        <v>1</v>
      </c>
      <c r="M75">
        <v>1</v>
      </c>
      <c r="N75" t="s">
        <v>256</v>
      </c>
      <c r="O75" s="1">
        <v>44197</v>
      </c>
    </row>
    <row r="76" spans="1:15" x14ac:dyDescent="0.3">
      <c r="A76" t="s">
        <v>47</v>
      </c>
      <c r="B76" s="14">
        <v>155702</v>
      </c>
      <c r="C76" t="s">
        <v>257</v>
      </c>
      <c r="D76" t="s">
        <v>40</v>
      </c>
      <c r="E76" t="s">
        <v>52</v>
      </c>
      <c r="F76">
        <v>46970</v>
      </c>
      <c r="G76" t="s">
        <v>9</v>
      </c>
      <c r="H76" s="16" t="str">
        <f t="shared" si="2"/>
        <v>Yes</v>
      </c>
      <c r="I76">
        <v>1</v>
      </c>
      <c r="J76">
        <v>1</v>
      </c>
      <c r="K76">
        <v>3</v>
      </c>
      <c r="L76">
        <v>1</v>
      </c>
      <c r="M76">
        <v>1</v>
      </c>
      <c r="N76" t="s">
        <v>258</v>
      </c>
      <c r="O76" s="1">
        <v>44197</v>
      </c>
    </row>
    <row r="77" spans="1:15" x14ac:dyDescent="0.3">
      <c r="A77" t="s">
        <v>47</v>
      </c>
      <c r="B77" s="14">
        <v>155704</v>
      </c>
      <c r="C77" t="s">
        <v>259</v>
      </c>
      <c r="D77" t="s">
        <v>29</v>
      </c>
      <c r="E77" t="s">
        <v>14</v>
      </c>
      <c r="F77">
        <v>46182</v>
      </c>
      <c r="H77" s="16" t="str">
        <f t="shared" si="2"/>
        <v>Yes</v>
      </c>
      <c r="I77">
        <v>1</v>
      </c>
      <c r="J77">
        <v>2</v>
      </c>
      <c r="K77">
        <v>2</v>
      </c>
      <c r="L77">
        <v>1</v>
      </c>
      <c r="M77">
        <v>1</v>
      </c>
      <c r="N77" t="s">
        <v>260</v>
      </c>
      <c r="O77" s="1">
        <v>44197</v>
      </c>
    </row>
    <row r="78" spans="1:15" x14ac:dyDescent="0.3">
      <c r="A78" t="s">
        <v>47</v>
      </c>
      <c r="B78" s="14">
        <v>155716</v>
      </c>
      <c r="C78" t="s">
        <v>261</v>
      </c>
      <c r="D78" t="s">
        <v>80</v>
      </c>
      <c r="E78" t="s">
        <v>81</v>
      </c>
      <c r="F78">
        <v>47711</v>
      </c>
      <c r="H78" s="16" t="str">
        <f t="shared" si="2"/>
        <v>Yes</v>
      </c>
      <c r="I78">
        <v>1</v>
      </c>
      <c r="J78">
        <v>1</v>
      </c>
      <c r="K78">
        <v>2</v>
      </c>
      <c r="L78">
        <v>3</v>
      </c>
      <c r="M78">
        <v>3</v>
      </c>
      <c r="N78" t="s">
        <v>262</v>
      </c>
      <c r="O78" s="1">
        <v>44197</v>
      </c>
    </row>
    <row r="79" spans="1:15" x14ac:dyDescent="0.3">
      <c r="A79" t="s">
        <v>47</v>
      </c>
      <c r="B79" s="14">
        <v>155763</v>
      </c>
      <c r="C79" t="s">
        <v>263</v>
      </c>
      <c r="D79" t="s">
        <v>44</v>
      </c>
      <c r="E79" t="s">
        <v>170</v>
      </c>
      <c r="F79">
        <v>46701</v>
      </c>
      <c r="H79" s="16" t="str">
        <f t="shared" si="2"/>
        <v>Yes</v>
      </c>
      <c r="I79">
        <v>1</v>
      </c>
      <c r="J79">
        <v>1</v>
      </c>
      <c r="K79">
        <v>1</v>
      </c>
      <c r="L79">
        <v>3</v>
      </c>
      <c r="M79">
        <v>3</v>
      </c>
      <c r="N79" t="s">
        <v>264</v>
      </c>
      <c r="O79" s="1">
        <v>44197</v>
      </c>
    </row>
    <row r="80" spans="1:15" x14ac:dyDescent="0.3">
      <c r="A80" t="s">
        <v>47</v>
      </c>
      <c r="B80" s="14">
        <v>155791</v>
      </c>
      <c r="C80" t="s">
        <v>265</v>
      </c>
      <c r="D80" t="s">
        <v>40</v>
      </c>
      <c r="E80" t="s">
        <v>52</v>
      </c>
      <c r="F80">
        <v>46970</v>
      </c>
      <c r="G80" t="s">
        <v>9</v>
      </c>
      <c r="H80" s="16" t="str">
        <f t="shared" si="2"/>
        <v>No</v>
      </c>
      <c r="I80">
        <v>2</v>
      </c>
      <c r="J80">
        <v>1</v>
      </c>
      <c r="K80">
        <v>5</v>
      </c>
      <c r="L80">
        <v>4</v>
      </c>
      <c r="M80">
        <v>5</v>
      </c>
      <c r="N80" t="s">
        <v>266</v>
      </c>
      <c r="O80" s="1">
        <v>44197</v>
      </c>
    </row>
    <row r="81" spans="1:15" x14ac:dyDescent="0.3">
      <c r="A81" t="s">
        <v>47</v>
      </c>
      <c r="B81" s="14">
        <v>155798</v>
      </c>
      <c r="C81" t="s">
        <v>267</v>
      </c>
      <c r="D81" t="s">
        <v>76</v>
      </c>
      <c r="E81" t="s">
        <v>77</v>
      </c>
      <c r="F81">
        <v>46845</v>
      </c>
      <c r="H81" s="16" t="str">
        <f t="shared" si="2"/>
        <v>Yes</v>
      </c>
      <c r="I81">
        <v>1</v>
      </c>
      <c r="J81">
        <v>1</v>
      </c>
      <c r="K81">
        <v>4</v>
      </c>
      <c r="L81">
        <v>3</v>
      </c>
      <c r="M81">
        <v>3</v>
      </c>
      <c r="N81" t="s">
        <v>268</v>
      </c>
      <c r="O81" s="1">
        <v>44197</v>
      </c>
    </row>
    <row r="82" spans="1:15" x14ac:dyDescent="0.3">
      <c r="A82" t="s">
        <v>47</v>
      </c>
      <c r="B82" s="14">
        <v>155799</v>
      </c>
      <c r="C82" t="s">
        <v>269</v>
      </c>
      <c r="D82" t="s">
        <v>11</v>
      </c>
      <c r="E82" t="s">
        <v>28</v>
      </c>
      <c r="F82">
        <v>46953</v>
      </c>
      <c r="G82" t="s">
        <v>9</v>
      </c>
      <c r="H82" s="16" t="str">
        <f t="shared" si="2"/>
        <v>Yes</v>
      </c>
      <c r="I82">
        <v>1</v>
      </c>
      <c r="J82">
        <v>1</v>
      </c>
      <c r="K82">
        <v>2</v>
      </c>
      <c r="N82" t="s">
        <v>270</v>
      </c>
      <c r="O82" s="1">
        <v>44197</v>
      </c>
    </row>
    <row r="83" spans="1:15" x14ac:dyDescent="0.3">
      <c r="A83" t="s">
        <v>47</v>
      </c>
      <c r="B83" s="14">
        <v>155801</v>
      </c>
      <c r="C83" t="s">
        <v>271</v>
      </c>
      <c r="D83" t="s">
        <v>218</v>
      </c>
      <c r="E83" t="s">
        <v>153</v>
      </c>
      <c r="F83">
        <v>47601</v>
      </c>
      <c r="H83" s="16" t="str">
        <f t="shared" si="2"/>
        <v>Yes</v>
      </c>
      <c r="I83">
        <v>1</v>
      </c>
      <c r="J83">
        <v>2</v>
      </c>
      <c r="K83">
        <v>1</v>
      </c>
      <c r="N83" t="s">
        <v>272</v>
      </c>
      <c r="O83" s="1">
        <v>44197</v>
      </c>
    </row>
    <row r="84" spans="1:15" x14ac:dyDescent="0.3">
      <c r="A84" t="s">
        <v>47</v>
      </c>
      <c r="B84" s="14">
        <v>155820</v>
      </c>
      <c r="C84" t="s">
        <v>273</v>
      </c>
      <c r="D84" t="s">
        <v>80</v>
      </c>
      <c r="E84" t="s">
        <v>81</v>
      </c>
      <c r="F84">
        <v>47714</v>
      </c>
      <c r="H84" s="16" t="str">
        <f t="shared" si="2"/>
        <v>Yes</v>
      </c>
      <c r="I84">
        <v>1</v>
      </c>
      <c r="J84">
        <v>1</v>
      </c>
      <c r="K84">
        <v>2</v>
      </c>
      <c r="L84">
        <v>3</v>
      </c>
      <c r="M84">
        <v>4</v>
      </c>
      <c r="N84" t="s">
        <v>274</v>
      </c>
      <c r="O84" s="1">
        <v>44197</v>
      </c>
    </row>
    <row r="85" spans="1:15" x14ac:dyDescent="0.3">
      <c r="A85" t="s">
        <v>47</v>
      </c>
      <c r="B85" s="14">
        <v>155827</v>
      </c>
      <c r="C85" t="s">
        <v>275</v>
      </c>
      <c r="D85" t="s">
        <v>76</v>
      </c>
      <c r="E85" t="s">
        <v>77</v>
      </c>
      <c r="F85">
        <v>46804</v>
      </c>
      <c r="H85" s="16" t="str">
        <f t="shared" si="2"/>
        <v>Yes</v>
      </c>
      <c r="I85">
        <v>1</v>
      </c>
      <c r="J85">
        <v>1</v>
      </c>
      <c r="K85">
        <v>3</v>
      </c>
      <c r="N85" t="s">
        <v>276</v>
      </c>
      <c r="O85" s="1">
        <v>44197</v>
      </c>
    </row>
    <row r="86" spans="1:15" x14ac:dyDescent="0.3">
      <c r="A86" t="s">
        <v>47</v>
      </c>
      <c r="B86" s="14">
        <v>155831</v>
      </c>
      <c r="C86" t="s">
        <v>277</v>
      </c>
      <c r="D86" t="s">
        <v>78</v>
      </c>
      <c r="E86" t="s">
        <v>79</v>
      </c>
      <c r="F86">
        <v>46619</v>
      </c>
      <c r="G86" t="s">
        <v>9</v>
      </c>
      <c r="H86" s="16" t="str">
        <f t="shared" si="2"/>
        <v>Yes</v>
      </c>
      <c r="I86">
        <v>1</v>
      </c>
      <c r="J86">
        <v>1</v>
      </c>
      <c r="K86">
        <v>1</v>
      </c>
      <c r="L86">
        <v>3</v>
      </c>
      <c r="M86">
        <v>3</v>
      </c>
      <c r="N86" t="s">
        <v>278</v>
      </c>
      <c r="O86" s="1">
        <v>44197</v>
      </c>
    </row>
    <row r="87" spans="1:15" x14ac:dyDescent="0.3">
      <c r="A87" t="s">
        <v>47</v>
      </c>
      <c r="B87" s="14">
        <v>155834</v>
      </c>
      <c r="C87" t="s">
        <v>279</v>
      </c>
      <c r="D87" t="s">
        <v>46</v>
      </c>
      <c r="E87" t="s">
        <v>16</v>
      </c>
      <c r="F87">
        <v>46260</v>
      </c>
      <c r="H87" s="16" t="str">
        <f t="shared" si="2"/>
        <v>Yes</v>
      </c>
      <c r="I87">
        <v>1</v>
      </c>
      <c r="J87">
        <v>1</v>
      </c>
      <c r="K87">
        <v>4</v>
      </c>
      <c r="L87">
        <v>3</v>
      </c>
      <c r="M87">
        <v>3</v>
      </c>
      <c r="N87" t="s">
        <v>280</v>
      </c>
      <c r="O87" s="1">
        <v>44197</v>
      </c>
    </row>
    <row r="88" spans="1:15" x14ac:dyDescent="0.3">
      <c r="A88" t="s">
        <v>47</v>
      </c>
      <c r="B88" s="14">
        <v>155845</v>
      </c>
      <c r="C88" t="s">
        <v>281</v>
      </c>
      <c r="D88" t="s">
        <v>220</v>
      </c>
      <c r="E88" t="s">
        <v>31</v>
      </c>
      <c r="F88">
        <v>46407</v>
      </c>
      <c r="G88" t="s">
        <v>15</v>
      </c>
      <c r="H88" s="16" t="str">
        <f t="shared" si="2"/>
        <v>No</v>
      </c>
      <c r="N88" t="s">
        <v>282</v>
      </c>
      <c r="O88" s="1">
        <v>44197</v>
      </c>
    </row>
    <row r="89" spans="1:15" x14ac:dyDescent="0.3">
      <c r="A89" t="s">
        <v>47</v>
      </c>
      <c r="B89" s="14">
        <v>155850</v>
      </c>
      <c r="C89" t="s">
        <v>283</v>
      </c>
      <c r="D89" t="s">
        <v>284</v>
      </c>
      <c r="E89" t="s">
        <v>79</v>
      </c>
      <c r="F89">
        <v>46530</v>
      </c>
      <c r="H89" s="16" t="str">
        <f t="shared" si="2"/>
        <v>Yes</v>
      </c>
      <c r="I89">
        <v>1</v>
      </c>
      <c r="J89">
        <v>1</v>
      </c>
      <c r="K89">
        <v>2</v>
      </c>
      <c r="L89">
        <v>3</v>
      </c>
      <c r="M89">
        <v>3</v>
      </c>
      <c r="N89" t="s">
        <v>285</v>
      </c>
      <c r="O89" s="1">
        <v>44197</v>
      </c>
    </row>
  </sheetData>
  <pageMargins left="0.75" right="0.75" top="1" bottom="1" header="0.5" footer="0.5"/>
  <pageSetup orientation="portrait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64F51EB-0C42-4ADC-8D35-878681B2AF0B}">
  <dimension ref="B1:T7"/>
  <sheetViews>
    <sheetView workbookViewId="0"/>
  </sheetViews>
  <sheetFormatPr defaultColWidth="8.69921875" defaultRowHeight="14.4" x14ac:dyDescent="0.3"/>
  <cols>
    <col min="1" max="1" width="4.3984375" style="3" customWidth="1"/>
    <col min="2" max="19" width="8.69921875" style="3"/>
    <col min="20" max="20" width="11.69921875" style="3" customWidth="1"/>
    <col min="21" max="16384" width="8.69921875" style="3"/>
  </cols>
  <sheetData>
    <row r="1" spans="2:20" ht="15" thickBot="1" x14ac:dyDescent="0.35"/>
    <row r="2" spans="2:20" x14ac:dyDescent="0.3">
      <c r="B2" s="4" t="s">
        <v>294</v>
      </c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6"/>
    </row>
    <row r="3" spans="2:20" x14ac:dyDescent="0.3">
      <c r="B3" s="7" t="s">
        <v>293</v>
      </c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9"/>
    </row>
    <row r="4" spans="2:20" x14ac:dyDescent="0.3">
      <c r="B4" s="7" t="s">
        <v>295</v>
      </c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9"/>
    </row>
    <row r="5" spans="2:20" x14ac:dyDescent="0.3">
      <c r="B5" s="7" t="s">
        <v>296</v>
      </c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9"/>
    </row>
    <row r="6" spans="2:20" x14ac:dyDescent="0.3">
      <c r="B6" s="7" t="s">
        <v>297</v>
      </c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9"/>
    </row>
    <row r="7" spans="2:20" ht="15" thickBot="1" x14ac:dyDescent="0.35">
      <c r="B7" s="10" t="s">
        <v>298</v>
      </c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2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One-Star, SFF, SFF Candidates</vt:lpstr>
      <vt:lpstr>Notes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Richard Mollot</dc:creator>
  <cp:lastModifiedBy>Eric Goldwein</cp:lastModifiedBy>
  <dcterms:created xsi:type="dcterms:W3CDTF">2021-02-02T18:58:27Z</dcterms:created>
  <dcterms:modified xsi:type="dcterms:W3CDTF">2021-02-12T20:21:02Z</dcterms:modified>
</cp:coreProperties>
</file>