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gold\Desktop\LTCCC\Data\Provider Info Feb. 2021\One-star &amp; SFFs\"/>
    </mc:Choice>
  </mc:AlternateContent>
  <xr:revisionPtr revIDLastSave="0" documentId="13_ncr:1_{DAE548F5-D33C-4353-904B-1CA5EA6FB0FD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One-Star, SFF, SFF Candidates" sheetId="1" r:id="rId1"/>
    <sheet name="Note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" i="1" l="1"/>
  <c r="H3" i="1"/>
  <c r="H4" i="1"/>
  <c r="H5" i="1"/>
  <c r="H6" i="1"/>
  <c r="H7" i="1"/>
</calcChain>
</file>

<file path=xl/sharedStrings.xml><?xml version="1.0" encoding="utf-8"?>
<sst xmlns="http://schemas.openxmlformats.org/spreadsheetml/2006/main" count="57" uniqueCount="43">
  <si>
    <t>Provider Name</t>
  </si>
  <si>
    <t>Overall Rating</t>
  </si>
  <si>
    <t>Health Inspection Rating</t>
  </si>
  <si>
    <t>QM Rating</t>
  </si>
  <si>
    <t>Staffing Rating</t>
  </si>
  <si>
    <t>RN Staffing Rating</t>
  </si>
  <si>
    <t>Location</t>
  </si>
  <si>
    <t>Processing Date</t>
  </si>
  <si>
    <t>SFF Candidate</t>
  </si>
  <si>
    <t>SFF</t>
  </si>
  <si>
    <t>HILO</t>
  </si>
  <si>
    <t>HI</t>
  </si>
  <si>
    <t>Hawaii</t>
  </si>
  <si>
    <t>HONOLULU</t>
  </si>
  <si>
    <t>Honolulu</t>
  </si>
  <si>
    <t>WAHIAWA GENERAL HOSPITAL</t>
  </si>
  <si>
    <t>WAHIAWA</t>
  </si>
  <si>
    <t>128 LEHUA STREET,WAHIAWA,HI,96786</t>
  </si>
  <si>
    <t>THE CARE CENTER OF HONOLULU</t>
  </si>
  <si>
    <t>1900 BACHELOT STREET,HONOLULU,HI,96817</t>
  </si>
  <si>
    <t>KUAKINI GERIATRIC CARE, INC</t>
  </si>
  <si>
    <t>347 NORTH KUAKINI STREET,HONOLULU,HI,96817</t>
  </si>
  <si>
    <t>PEARL CITY NURSING HOME</t>
  </si>
  <si>
    <t>PEARL CITY</t>
  </si>
  <si>
    <t>919 LEHUA AVENUE,PEARL CITY,HI,96782</t>
  </si>
  <si>
    <t>KULANA MALAMA</t>
  </si>
  <si>
    <t>EWA BEACH</t>
  </si>
  <si>
    <t>91-1360 KARAYAN STREET,EWA BEACH,HI,96706</t>
  </si>
  <si>
    <t>YUKIO OKUTSU STATE VETERANS HOME</t>
  </si>
  <si>
    <t>1180 WAIANUENUE AVENUE,HILO,HI,96720</t>
  </si>
  <si>
    <t>County</t>
  </si>
  <si>
    <t>Zip Code</t>
  </si>
  <si>
    <t>State</t>
  </si>
  <si>
    <t>City</t>
  </si>
  <si>
    <t>Provider Number</t>
  </si>
  <si>
    <t>Special Focus Facility Status (see Notes tab for info on SFFs)</t>
  </si>
  <si>
    <t>One-Star</t>
  </si>
  <si>
    <r>
      <rPr>
        <b/>
        <sz val="11"/>
        <color theme="1"/>
        <rFont val="Calibri"/>
        <family val="2"/>
        <scheme val="minor"/>
      </rPr>
      <t>Special Focus Facilities (SFFs)</t>
    </r>
    <r>
      <rPr>
        <sz val="11"/>
        <color theme="1"/>
        <rFont val="Calibri"/>
        <family val="2"/>
        <scheme val="minor"/>
      </rPr>
      <t xml:space="preserve"> and </t>
    </r>
    <r>
      <rPr>
        <b/>
        <sz val="11"/>
        <color theme="1"/>
        <rFont val="Calibri"/>
        <family val="2"/>
        <scheme val="minor"/>
      </rPr>
      <t>SFF Candidates</t>
    </r>
    <r>
      <rPr>
        <sz val="11"/>
        <color theme="1"/>
        <rFont val="Calibri"/>
        <family val="2"/>
        <scheme val="minor"/>
      </rPr>
      <t xml:space="preserve"> are nursing homes that have a history of serious quality issues or are included in a special program to stimulate improvements in their quality of care.</t>
    </r>
  </si>
  <si>
    <r>
      <rPr>
        <b/>
        <sz val="11"/>
        <color theme="1"/>
        <rFont val="Calibri"/>
        <family val="2"/>
        <scheme val="minor"/>
      </rPr>
      <t>Data downloaded February 1, 2021</t>
    </r>
    <r>
      <rPr>
        <sz val="11"/>
        <color theme="1"/>
        <rFont val="Calibri"/>
        <family val="2"/>
        <scheme val="minor"/>
      </rPr>
      <t>, from data.medicare.gov (https://data.cms.gov/provider-data/dataset/4pq5-n9py).</t>
    </r>
  </si>
  <si>
    <r>
      <rPr>
        <b/>
        <sz val="11"/>
        <color theme="1"/>
        <rFont val="Calibri"/>
        <family val="2"/>
        <scheme val="minor"/>
      </rPr>
      <t>Ratings are not assigned to SFFs and facilities with insufficient data</t>
    </r>
    <r>
      <rPr>
        <sz val="11"/>
        <color theme="1"/>
        <rFont val="Calibri"/>
        <family val="2"/>
        <scheme val="minor"/>
      </rPr>
      <t xml:space="preserve"> to determine a health inspection rating.</t>
    </r>
  </si>
  <si>
    <r>
      <rPr>
        <b/>
        <sz val="11"/>
        <color theme="1"/>
        <rFont val="Calibri"/>
        <family val="2"/>
        <scheme val="minor"/>
      </rPr>
      <t>"One-Star" facilities</t>
    </r>
    <r>
      <rPr>
        <sz val="11"/>
        <color theme="1"/>
        <rFont val="Calibri"/>
        <family val="2"/>
        <scheme val="minor"/>
      </rPr>
      <t xml:space="preserve"> are nursing homes that are assigned a one-star overall rating.</t>
    </r>
  </si>
  <si>
    <r>
      <rPr>
        <b/>
        <sz val="11"/>
        <color theme="1"/>
        <rFont val="Calibri"/>
        <family val="2"/>
        <scheme val="minor"/>
      </rPr>
      <t>Measures based on outcomes from state health inspections</t>
    </r>
    <r>
      <rPr>
        <sz val="11"/>
        <color theme="1"/>
        <rFont val="Calibri"/>
        <family val="2"/>
        <scheme val="minor"/>
      </rPr>
      <t xml:space="preserve"> are based on the most recent 36 months of complaint investigations.</t>
    </r>
  </si>
  <si>
    <r>
      <rPr>
        <b/>
        <sz val="11"/>
        <color theme="1"/>
        <rFont val="Calibri"/>
        <family val="2"/>
        <scheme val="minor"/>
      </rPr>
      <t>More information is available in the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Centers for Medicare &amp; Medicaid Services Technical Users Guide</t>
    </r>
    <r>
      <rPr>
        <sz val="11"/>
        <color theme="1"/>
        <rFont val="Calibri"/>
        <family val="2"/>
        <scheme val="minor"/>
      </rPr>
      <t>: https://www.cms.gov/Medicare/Provider-Enrollment-and-Certification/CertificationandComplianc/downloads/usersguide.pdf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</si>
</sst>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  <font>
      <sz val="12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4" applyNumberFormat="0" applyAlignment="0" applyProtection="0"/>
    <xf numFmtId="0" fontId="12" fillId="6" borderId="5" applyNumberFormat="0" applyAlignment="0" applyProtection="0"/>
    <xf numFmtId="0" fontId="13" fillId="6" borderId="4" applyNumberFormat="0" applyAlignment="0" applyProtection="0"/>
    <xf numFmtId="0" fontId="14" fillId="0" borderId="6" applyNumberFormat="0" applyFill="0" applyAlignment="0" applyProtection="0"/>
    <xf numFmtId="0" fontId="15" fillId="7" borderId="7" applyNumberFormat="0" applyAlignment="0" applyProtection="0"/>
    <xf numFmtId="0" fontId="16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</cellStyleXfs>
  <cellXfs count="17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2" fillId="0" borderId="0" xfId="42"/>
    <xf numFmtId="0" fontId="2" fillId="0" borderId="10" xfId="42" applyBorder="1"/>
    <xf numFmtId="0" fontId="2" fillId="0" borderId="11" xfId="42" applyBorder="1"/>
    <xf numFmtId="0" fontId="2" fillId="0" borderId="12" xfId="42" applyBorder="1"/>
    <xf numFmtId="0" fontId="2" fillId="0" borderId="13" xfId="42" applyBorder="1"/>
    <xf numFmtId="0" fontId="2" fillId="0" borderId="0" xfId="42" applyBorder="1"/>
    <xf numFmtId="0" fontId="2" fillId="0" borderId="14" xfId="42" applyBorder="1"/>
    <xf numFmtId="0" fontId="2" fillId="0" borderId="15" xfId="42" applyBorder="1"/>
    <xf numFmtId="0" fontId="2" fillId="0" borderId="16" xfId="42" applyBorder="1"/>
    <xf numFmtId="0" fontId="2" fillId="0" borderId="17" xfId="42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ill="1" applyAlignment="1">
      <alignment wrapText="1"/>
    </xf>
    <xf numFmtId="0" fontId="0" fillId="0" borderId="0" xfId="0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16FFF172-A48A-47DC-BC52-2091DFDF394C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4">
    <dxf>
      <numFmt numFmtId="164" formatCode="m/d/yy"/>
    </dxf>
    <dxf>
      <numFmt numFmtId="0" formatCode="General"/>
      <fill>
        <patternFill patternType="none">
          <fgColor indexed="64"/>
          <bgColor auto="1"/>
        </patternFill>
      </fill>
    </dxf>
    <dxf>
      <alignment horizontal="left" vertical="bottom" textRotation="0" indent="0" justifyLastLine="0" shrinkToFit="0" readingOrder="0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O7" totalsRowShown="0" headerRowDxfId="3">
  <autoFilter ref="A1:O7" xr:uid="{00000000-0009-0000-0100-000001000000}"/>
  <sortState xmlns:xlrd2="http://schemas.microsoft.com/office/spreadsheetml/2017/richdata2" ref="A2:O7">
    <sortCondition ref="A1:A7"/>
  </sortState>
  <tableColumns count="15">
    <tableColumn id="5" xr3:uid="{00000000-0010-0000-0000-000005000000}" name="State"/>
    <tableColumn id="1" xr3:uid="{00000000-0010-0000-0000-000001000000}" name="Provider Number" dataDxfId="2"/>
    <tableColumn id="2" xr3:uid="{00000000-0010-0000-0000-000002000000}" name="Provider Name"/>
    <tableColumn id="4" xr3:uid="{00000000-0010-0000-0000-000004000000}" name="City"/>
    <tableColumn id="9" xr3:uid="{00000000-0010-0000-0000-000009000000}" name="County"/>
    <tableColumn id="6" xr3:uid="{00000000-0010-0000-0000-000006000000}" name="Zip Code"/>
    <tableColumn id="19" xr3:uid="{00000000-0010-0000-0000-000013000000}" name="Special Focus Facility Status (see Notes tab for info on SFFs)"/>
    <tableColumn id="7" xr3:uid="{0EA4D072-6B53-433F-9A6B-88F554783499}" name="One-Star" dataDxfId="1">
      <calculatedColumnFormula>IF(I2=1,"Yes","No")</calculatedColumnFormula>
    </tableColumn>
    <tableColumn id="25" xr3:uid="{00000000-0010-0000-0000-000019000000}" name="Overall Rating"/>
    <tableColumn id="27" xr3:uid="{00000000-0010-0000-0000-00001B000000}" name="Health Inspection Rating"/>
    <tableColumn id="29" xr3:uid="{00000000-0010-0000-0000-00001D000000}" name="QM Rating"/>
    <tableColumn id="35" xr3:uid="{00000000-0010-0000-0000-000023000000}" name="Staffing Rating"/>
    <tableColumn id="37" xr3:uid="{00000000-0010-0000-0000-000025000000}" name="RN Staffing Rating"/>
    <tableColumn id="87" xr3:uid="{00000000-0010-0000-0000-000057000000}" name="Location"/>
    <tableColumn id="88" xr3:uid="{00000000-0010-0000-0000-000058000000}" name="Processing Date" dataDxfId="0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ColWidth="9.69921875" defaultRowHeight="15.6" x14ac:dyDescent="0.3"/>
  <cols>
    <col min="1" max="1" width="7.19921875" bestFit="1" customWidth="1"/>
    <col min="2" max="2" width="9.69921875" style="14"/>
    <col min="3" max="3" width="55.69921875" bestFit="1" customWidth="1"/>
    <col min="7" max="7" width="13" customWidth="1"/>
    <col min="8" max="8" width="9.69921875" style="16"/>
  </cols>
  <sheetData>
    <row r="1" spans="1:15" s="2" customFormat="1" ht="108" customHeight="1" x14ac:dyDescent="0.3">
      <c r="A1" s="2" t="s">
        <v>32</v>
      </c>
      <c r="B1" s="13" t="s">
        <v>34</v>
      </c>
      <c r="C1" s="2" t="s">
        <v>0</v>
      </c>
      <c r="D1" s="2" t="s">
        <v>33</v>
      </c>
      <c r="E1" s="2" t="s">
        <v>30</v>
      </c>
      <c r="F1" s="2" t="s">
        <v>31</v>
      </c>
      <c r="G1" s="2" t="s">
        <v>35</v>
      </c>
      <c r="H1" s="15" t="s">
        <v>36</v>
      </c>
      <c r="I1" s="2" t="s">
        <v>1</v>
      </c>
      <c r="J1" s="2" t="s">
        <v>2</v>
      </c>
      <c r="K1" s="2" t="s">
        <v>3</v>
      </c>
      <c r="L1" s="2" t="s">
        <v>4</v>
      </c>
      <c r="M1" s="2" t="s">
        <v>5</v>
      </c>
      <c r="N1" s="2" t="s">
        <v>6</v>
      </c>
      <c r="O1" s="2" t="s">
        <v>7</v>
      </c>
    </row>
    <row r="2" spans="1:15" x14ac:dyDescent="0.3">
      <c r="A2" t="s">
        <v>11</v>
      </c>
      <c r="B2" s="14">
        <v>125015</v>
      </c>
      <c r="C2" t="s">
        <v>15</v>
      </c>
      <c r="D2" t="s">
        <v>16</v>
      </c>
      <c r="E2" t="s">
        <v>14</v>
      </c>
      <c r="F2">
        <v>96786</v>
      </c>
      <c r="G2" t="s">
        <v>8</v>
      </c>
      <c r="H2" s="16" t="str">
        <f t="shared" ref="H2:H7" si="0">IF(I2=1,"Yes","No")</f>
        <v>No</v>
      </c>
      <c r="I2">
        <v>2</v>
      </c>
      <c r="J2">
        <v>1</v>
      </c>
      <c r="K2">
        <v>5</v>
      </c>
      <c r="L2">
        <v>5</v>
      </c>
      <c r="M2">
        <v>5</v>
      </c>
      <c r="N2" t="s">
        <v>17</v>
      </c>
      <c r="O2" s="1">
        <v>44197</v>
      </c>
    </row>
    <row r="3" spans="1:15" x14ac:dyDescent="0.3">
      <c r="A3" t="s">
        <v>11</v>
      </c>
      <c r="B3" s="14">
        <v>125019</v>
      </c>
      <c r="C3" t="s">
        <v>18</v>
      </c>
      <c r="D3" t="s">
        <v>13</v>
      </c>
      <c r="E3" t="s">
        <v>14</v>
      </c>
      <c r="F3">
        <v>96817</v>
      </c>
      <c r="G3" t="s">
        <v>9</v>
      </c>
      <c r="H3" s="16" t="str">
        <f t="shared" si="0"/>
        <v>No</v>
      </c>
      <c r="N3" t="s">
        <v>19</v>
      </c>
      <c r="O3" s="1">
        <v>44197</v>
      </c>
    </row>
    <row r="4" spans="1:15" x14ac:dyDescent="0.3">
      <c r="A4" t="s">
        <v>11</v>
      </c>
      <c r="B4" s="14">
        <v>125026</v>
      </c>
      <c r="C4" t="s">
        <v>20</v>
      </c>
      <c r="D4" t="s">
        <v>13</v>
      </c>
      <c r="E4" t="s">
        <v>14</v>
      </c>
      <c r="F4">
        <v>96817</v>
      </c>
      <c r="G4" t="s">
        <v>8</v>
      </c>
      <c r="H4" s="16" t="str">
        <f t="shared" si="0"/>
        <v>No</v>
      </c>
      <c r="I4">
        <v>2</v>
      </c>
      <c r="J4">
        <v>1</v>
      </c>
      <c r="K4">
        <v>4</v>
      </c>
      <c r="L4">
        <v>5</v>
      </c>
      <c r="M4">
        <v>5</v>
      </c>
      <c r="N4" t="s">
        <v>21</v>
      </c>
      <c r="O4" s="1">
        <v>44197</v>
      </c>
    </row>
    <row r="5" spans="1:15" x14ac:dyDescent="0.3">
      <c r="A5" t="s">
        <v>11</v>
      </c>
      <c r="B5" s="14">
        <v>125043</v>
      </c>
      <c r="C5" t="s">
        <v>22</v>
      </c>
      <c r="D5" t="s">
        <v>23</v>
      </c>
      <c r="E5" t="s">
        <v>14</v>
      </c>
      <c r="F5">
        <v>96782</v>
      </c>
      <c r="G5" t="s">
        <v>8</v>
      </c>
      <c r="H5" s="16" t="str">
        <f t="shared" si="0"/>
        <v>No</v>
      </c>
      <c r="I5">
        <v>2</v>
      </c>
      <c r="J5">
        <v>1</v>
      </c>
      <c r="K5">
        <v>5</v>
      </c>
      <c r="L5">
        <v>5</v>
      </c>
      <c r="M5">
        <v>5</v>
      </c>
      <c r="N5" t="s">
        <v>24</v>
      </c>
      <c r="O5" s="1">
        <v>44197</v>
      </c>
    </row>
    <row r="6" spans="1:15" x14ac:dyDescent="0.3">
      <c r="A6" t="s">
        <v>11</v>
      </c>
      <c r="B6" s="14">
        <v>125057</v>
      </c>
      <c r="C6" t="s">
        <v>25</v>
      </c>
      <c r="D6" t="s">
        <v>26</v>
      </c>
      <c r="E6" t="s">
        <v>14</v>
      </c>
      <c r="F6">
        <v>96706</v>
      </c>
      <c r="G6" t="s">
        <v>8</v>
      </c>
      <c r="H6" s="16" t="str">
        <f t="shared" si="0"/>
        <v>No</v>
      </c>
      <c r="I6">
        <v>2</v>
      </c>
      <c r="J6">
        <v>1</v>
      </c>
      <c r="K6">
        <v>5</v>
      </c>
      <c r="L6">
        <v>5</v>
      </c>
      <c r="M6">
        <v>5</v>
      </c>
      <c r="N6" t="s">
        <v>27</v>
      </c>
      <c r="O6" s="1">
        <v>44197</v>
      </c>
    </row>
    <row r="7" spans="1:15" x14ac:dyDescent="0.3">
      <c r="A7" t="s">
        <v>11</v>
      </c>
      <c r="B7" s="14">
        <v>125058</v>
      </c>
      <c r="C7" t="s">
        <v>28</v>
      </c>
      <c r="D7" t="s">
        <v>10</v>
      </c>
      <c r="E7" t="s">
        <v>12</v>
      </c>
      <c r="F7">
        <v>96720</v>
      </c>
      <c r="G7" t="s">
        <v>8</v>
      </c>
      <c r="H7" s="16" t="str">
        <f t="shared" si="0"/>
        <v>No</v>
      </c>
      <c r="I7">
        <v>2</v>
      </c>
      <c r="J7">
        <v>1</v>
      </c>
      <c r="K7">
        <v>5</v>
      </c>
      <c r="L7">
        <v>5</v>
      </c>
      <c r="M7">
        <v>5</v>
      </c>
      <c r="N7" t="s">
        <v>29</v>
      </c>
      <c r="O7" s="1">
        <v>44197</v>
      </c>
    </row>
  </sheetData>
  <pageMargins left="0.75" right="0.75" top="1" bottom="1" header="0.5" footer="0.5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4F51EB-0C42-4ADC-8D35-878681B2AF0B}">
  <dimension ref="B1:T7"/>
  <sheetViews>
    <sheetView workbookViewId="0"/>
  </sheetViews>
  <sheetFormatPr defaultColWidth="8.69921875" defaultRowHeight="14.4" x14ac:dyDescent="0.3"/>
  <cols>
    <col min="1" max="1" width="4.3984375" style="3" customWidth="1"/>
    <col min="2" max="19" width="8.69921875" style="3"/>
    <col min="20" max="20" width="11.69921875" style="3" customWidth="1"/>
    <col min="21" max="16384" width="8.69921875" style="3"/>
  </cols>
  <sheetData>
    <row r="1" spans="2:20" ht="15" thickBot="1" x14ac:dyDescent="0.35"/>
    <row r="2" spans="2:20" x14ac:dyDescent="0.3">
      <c r="B2" s="4" t="s">
        <v>38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6"/>
    </row>
    <row r="3" spans="2:20" x14ac:dyDescent="0.3">
      <c r="B3" s="7" t="s">
        <v>37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9"/>
    </row>
    <row r="4" spans="2:20" x14ac:dyDescent="0.3">
      <c r="B4" s="7" t="s">
        <v>39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</row>
    <row r="5" spans="2:20" x14ac:dyDescent="0.3">
      <c r="B5" s="7" t="s">
        <v>40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9"/>
    </row>
    <row r="6" spans="2:20" x14ac:dyDescent="0.3">
      <c r="B6" s="7" t="s">
        <v>41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9"/>
    </row>
    <row r="7" spans="2:20" ht="15" thickBot="1" x14ac:dyDescent="0.35">
      <c r="B7" s="10" t="s">
        <v>42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One-Star, SFF, SFF Candidates</vt:lpstr>
      <vt:lpstr>Notes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Richard Mollot</dc:creator>
  <cp:lastModifiedBy>Eric Goldwein</cp:lastModifiedBy>
  <dcterms:created xsi:type="dcterms:W3CDTF">2021-02-02T18:58:27Z</dcterms:created>
  <dcterms:modified xsi:type="dcterms:W3CDTF">2021-02-12T20:20:09Z</dcterms:modified>
</cp:coreProperties>
</file>