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921A7B66-7F4D-4EEE-8113-C991B49680BC}"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<sst xmlns="http://schemas.openxmlformats.org/spreadsheetml/2006/main" count="590" uniqueCount="182">
  <si>
    <t>Franklin</t>
  </si>
  <si>
    <t>GREENSBORO</t>
  </si>
  <si>
    <t>VERNON</t>
  </si>
  <si>
    <t>Washington</t>
  </si>
  <si>
    <t>NEWPORT</t>
  </si>
  <si>
    <t>Orange</t>
  </si>
  <si>
    <t>WINDSOR</t>
  </si>
  <si>
    <t>BURLINGTON</t>
  </si>
  <si>
    <t>SPRINGFIELD</t>
  </si>
  <si>
    <t>COLCHESTER</t>
  </si>
  <si>
    <t>Windham</t>
  </si>
  <si>
    <t>MIDDLEBURY</t>
  </si>
  <si>
    <t>Orleans</t>
  </si>
  <si>
    <t>NORTHFIELD</t>
  </si>
  <si>
    <t>MORRISVILLE</t>
  </si>
  <si>
    <t>PA</t>
  </si>
  <si>
    <t>VT</t>
  </si>
  <si>
    <t>BARRE GARDENS NURSING AND REHAB LLC</t>
  </si>
  <si>
    <t>BARRE</t>
  </si>
  <si>
    <t>475037</t>
  </si>
  <si>
    <t>BEL AIRE CENTER</t>
  </si>
  <si>
    <t>475049</t>
  </si>
  <si>
    <t>BENNINGTON HEALTH &amp; REHAB</t>
  </si>
  <si>
    <t>BENNINGTON</t>
  </si>
  <si>
    <t>Bennington</t>
  </si>
  <si>
    <t>475027</t>
  </si>
  <si>
    <t>BERLIN HEALTH &amp; REHAB CTR</t>
  </si>
  <si>
    <t>475020</t>
  </si>
  <si>
    <t>BIRCHWOOD TERRACE REHAB &amp; HEALTHCARE</t>
  </si>
  <si>
    <t>Chittenden</t>
  </si>
  <si>
    <t>475003</t>
  </si>
  <si>
    <t>BURLINGTON HEALTH &amp; REHAB</t>
  </si>
  <si>
    <t>475014</t>
  </si>
  <si>
    <t>CEDAR HILL HEALTH CARE CENTER</t>
  </si>
  <si>
    <t>Windsor</t>
  </si>
  <si>
    <t>475046</t>
  </si>
  <si>
    <t>CRESCENT MANOR CARE CTRS</t>
  </si>
  <si>
    <t>475033</t>
  </si>
  <si>
    <t>ELDERWOOD AT BURLINGTON</t>
  </si>
  <si>
    <t>475030</t>
  </si>
  <si>
    <t>FRANKLIN COUNTY REHAB CENTER LLC</t>
  </si>
  <si>
    <t>ST ALBANS</t>
  </si>
  <si>
    <t>475047</t>
  </si>
  <si>
    <t>GILL ODD FELLOWS HOME</t>
  </si>
  <si>
    <t>LUDLOW</t>
  </si>
  <si>
    <t>475052</t>
  </si>
  <si>
    <t>GREEN MOUNTAIN NURSING AND REHABILITATION</t>
  </si>
  <si>
    <t>475040</t>
  </si>
  <si>
    <t>GREENSBORO NURSING HOME</t>
  </si>
  <si>
    <t>475043</t>
  </si>
  <si>
    <t>HELEN PORTER HEALTHCARE &amp; REHAB</t>
  </si>
  <si>
    <t>Addison</t>
  </si>
  <si>
    <t>475017</t>
  </si>
  <si>
    <t>MAPLE LANE NURSING HOME</t>
  </si>
  <si>
    <t>BARTON</t>
  </si>
  <si>
    <t>475042</t>
  </si>
  <si>
    <t>MAYO HEALTHCARE INC.</t>
  </si>
  <si>
    <t>475053</t>
  </si>
  <si>
    <t>MENIG NURSING HOME</t>
  </si>
  <si>
    <t>RANDOLPH CENTER</t>
  </si>
  <si>
    <t>475058</t>
  </si>
  <si>
    <t>MOUNTAIN VIEW CENTER GENESIS HEALTHCARE</t>
  </si>
  <si>
    <t>RUTLAND</t>
  </si>
  <si>
    <t>Rutland</t>
  </si>
  <si>
    <t>475012</t>
  </si>
  <si>
    <t>PINE HEIGHTS AT BRATTLEBORO CENTER FOR NURSING &amp; R</t>
  </si>
  <si>
    <t>BRATTLEBORO</t>
  </si>
  <si>
    <t>475023</t>
  </si>
  <si>
    <t>PINES REHAB &amp; HEALTH CTR</t>
  </si>
  <si>
    <t>LYNDONVILLE</t>
  </si>
  <si>
    <t>Caledonia</t>
  </si>
  <si>
    <t>475044</t>
  </si>
  <si>
    <t>RUTLAND HEALTHCARE AND REHABILITATION CENTER</t>
  </si>
  <si>
    <t>475039</t>
  </si>
  <si>
    <t>SAINT ALBANS HEALTHCARE AND REHABILITATION CENTER</t>
  </si>
  <si>
    <t>SAINT ALBANS</t>
  </si>
  <si>
    <t>475021</t>
  </si>
  <si>
    <t>SPRINGFIELD HEALTH &amp; REHAB</t>
  </si>
  <si>
    <t>475025</t>
  </si>
  <si>
    <t>ST JOHNSBURY HEALTH &amp; REHAB</t>
  </si>
  <si>
    <t>SAINT JOHNSBURY</t>
  </si>
  <si>
    <t>475019</t>
  </si>
  <si>
    <t>THE MANOR, INC</t>
  </si>
  <si>
    <t>Lamoille</t>
  </si>
  <si>
    <t>475057</t>
  </si>
  <si>
    <t>THE PINES AT RUTLAND CENTER FOR NURSING AND REHABI</t>
  </si>
  <si>
    <t>475018</t>
  </si>
  <si>
    <t>THE VILLA REHAB</t>
  </si>
  <si>
    <t>475055</t>
  </si>
  <si>
    <t>THOMPSON HOUSE NURSING HOME</t>
  </si>
  <si>
    <t>475050</t>
  </si>
  <si>
    <t>UNION HOUSE NURSING HOME</t>
  </si>
  <si>
    <t>GLOVER</t>
  </si>
  <si>
    <t>475036</t>
  </si>
  <si>
    <t>VERMONT VETERANS' HOME</t>
  </si>
  <si>
    <t>475032</t>
  </si>
  <si>
    <t>VERNON GREEN NURSING HOME</t>
  </si>
  <si>
    <t>475008</t>
  </si>
  <si>
    <t>WAKE ROBIN-LINDEN NURSING HOME</t>
  </si>
  <si>
    <t>SHELBURNE</t>
  </si>
  <si>
    <t>475056</t>
  </si>
  <si>
    <t>WOODRIDGE NURSING HOME</t>
  </si>
  <si>
    <t>475045</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</si>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</sst>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34" totalsRowShown="0" headerRowDxfId="49">
  <autoFilter ref="A1:N34"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34" totalsRowShown="0" headerRowDxfId="35">
  <autoFilter ref="A1:O34"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34" totalsRowShown="0" headerRowDxfId="20">
  <autoFilter ref="A1:U34"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34"/>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117</v>
      </c>
      <c r="B1" s="28" t="s">
        <v>118</v>
      </c>
      <c r="C1" s="28" t="s">
        <v>119</v>
      </c>
      <c r="D1" s="28" t="s">
        <v>120</v>
      </c>
      <c r="E1" s="20" t="s">
        <v>113</v>
      </c>
      <c r="F1" s="20" t="s">
        <v>121</v>
      </c>
      <c r="G1" s="20" t="s">
        <v>124</v>
      </c>
      <c r="H1" s="20" t="s">
        <v>130</v>
      </c>
      <c r="I1" s="20" t="s">
        <v>152</v>
      </c>
      <c r="J1" s="20" t="s">
        <v>151</v>
      </c>
      <c r="K1" s="20" t="s">
        <v>179</v>
      </c>
      <c r="L1" s="20" t="s">
        <v>178</v>
      </c>
      <c r="M1" s="20" t="s">
        <v>180</v>
      </c>
      <c r="N1" s="20" t="s">
        <v>129</v>
      </c>
    </row>
    <row r="2" spans="1:14" x14ac:dyDescent="0.3">
      <c r="A2" t="s">
        <v>16</v>
      </c>
      <c r="B2" s="30" t="s">
        <v>17</v>
      </c>
      <c r="C2" s="30" t="s">
        <v>18</v>
      </c>
      <c r="D2" s="30" t="s">
        <v>3</v>
      </c>
      <c r="E2" s="1">
        <v>80.630434782608702</v>
      </c>
      <c r="F2" s="1">
        <v>38.956521739130437</v>
      </c>
      <c r="G2" s="1">
        <v>45.934782608695649</v>
      </c>
      <c r="H2" s="1">
        <v>176.19021739130434</v>
      </c>
      <c r="I2" s="1">
        <v>261.08152173913044</v>
      </c>
      <c r="J2" s="1">
        <v>3.2380021569156106</v>
      </c>
      <c r="K2" s="1">
        <v>3.5121326503100558</v>
      </c>
      <c r="L2" s="1">
        <v>0.48314909679158802</v>
      </c>
      <c r="M2" s="1">
        <v>0.75727959018603397</v>
      </c>
      <c r="N2" s="32" t="s">
        <v>19</v>
      </c>
    </row>
    <row r="3" spans="1:14" x14ac:dyDescent="0.3">
      <c r="A3" t="s">
        <v>16</v>
      </c>
      <c r="B3" s="30" t="s">
        <v>20</v>
      </c>
      <c r="C3" s="30" t="s">
        <v>4</v>
      </c>
      <c r="D3" s="30" t="s">
        <v>12</v>
      </c>
      <c r="E3" s="1">
        <v>48.391304347826086</v>
      </c>
      <c r="F3" s="1">
        <v>24.170543478260871</v>
      </c>
      <c r="G3" s="1">
        <v>44.322065217391305</v>
      </c>
      <c r="H3" s="1">
        <v>102.38521739130435</v>
      </c>
      <c r="I3" s="1">
        <v>170.87782608695653</v>
      </c>
      <c r="J3" s="1">
        <v>3.5311680143755617</v>
      </c>
      <c r="K3" s="1">
        <v>3.7107502246181494</v>
      </c>
      <c r="L3" s="1">
        <v>0.49948113207547173</v>
      </c>
      <c r="M3" s="1">
        <v>0.67906334231805932</v>
      </c>
      <c r="N3" s="32" t="s">
        <v>21</v>
      </c>
    </row>
    <row r="4" spans="1:14" x14ac:dyDescent="0.3">
      <c r="A4" t="s">
        <v>16</v>
      </c>
      <c r="B4" s="30" t="s">
        <v>22</v>
      </c>
      <c r="C4" s="30" t="s">
        <v>23</v>
      </c>
      <c r="D4" s="30" t="s">
        <v>24</v>
      </c>
      <c r="E4" s="1">
        <v>65.043478260869563</v>
      </c>
      <c r="F4" s="1">
        <v>27.256304347826084</v>
      </c>
      <c r="G4" s="1">
        <v>63.539673913043472</v>
      </c>
      <c r="H4" s="1">
        <v>148.93967391304349</v>
      </c>
      <c r="I4" s="1">
        <v>239.73565217391302</v>
      </c>
      <c r="J4" s="1">
        <v>3.6857754010695185</v>
      </c>
      <c r="K4" s="1">
        <v>3.847199197860963</v>
      </c>
      <c r="L4" s="1">
        <v>0.41904745989304809</v>
      </c>
      <c r="M4" s="1">
        <v>0.58047125668449195</v>
      </c>
      <c r="N4" s="32" t="s">
        <v>25</v>
      </c>
    </row>
    <row r="5" spans="1:14" x14ac:dyDescent="0.3">
      <c r="A5" t="s">
        <v>16</v>
      </c>
      <c r="B5" s="30" t="s">
        <v>26</v>
      </c>
      <c r="C5" s="30" t="s">
        <v>18</v>
      </c>
      <c r="D5" s="30" t="s">
        <v>3</v>
      </c>
      <c r="E5" s="1">
        <v>83.880434782608702</v>
      </c>
      <c r="F5" s="1">
        <v>28.210652173913044</v>
      </c>
      <c r="G5" s="1">
        <v>89.060326086956508</v>
      </c>
      <c r="H5" s="1">
        <v>218.03717391304346</v>
      </c>
      <c r="I5" s="1">
        <v>335.30815217391302</v>
      </c>
      <c r="J5" s="1">
        <v>3.9974536737073985</v>
      </c>
      <c r="K5" s="1">
        <v>4.1865103019308023</v>
      </c>
      <c r="L5" s="1">
        <v>0.3363198133989892</v>
      </c>
      <c r="M5" s="1">
        <v>0.52537644162239205</v>
      </c>
      <c r="N5" s="32" t="s">
        <v>27</v>
      </c>
    </row>
    <row r="6" spans="1:14" x14ac:dyDescent="0.3">
      <c r="A6" t="s">
        <v>16</v>
      </c>
      <c r="B6" s="30" t="s">
        <v>28</v>
      </c>
      <c r="C6" s="30" t="s">
        <v>7</v>
      </c>
      <c r="D6" s="30" t="s">
        <v>29</v>
      </c>
      <c r="E6" s="1">
        <v>107.59782608695652</v>
      </c>
      <c r="F6" s="1">
        <v>107.57065217391305</v>
      </c>
      <c r="G6" s="1">
        <v>80.782608695652172</v>
      </c>
      <c r="H6" s="1">
        <v>212.78782608695653</v>
      </c>
      <c r="I6" s="1">
        <v>401.14108695652175</v>
      </c>
      <c r="J6" s="1">
        <v>3.7281523386200628</v>
      </c>
      <c r="K6" s="1">
        <v>3.7281523386200628</v>
      </c>
      <c r="L6" s="1">
        <v>0.99974744923729675</v>
      </c>
      <c r="M6" s="1">
        <v>0.99974744923729675</v>
      </c>
      <c r="N6" s="32" t="s">
        <v>30</v>
      </c>
    </row>
    <row r="7" spans="1:14" x14ac:dyDescent="0.3">
      <c r="A7" t="s">
        <v>16</v>
      </c>
      <c r="B7" s="30" t="s">
        <v>31</v>
      </c>
      <c r="C7" s="30" t="s">
        <v>7</v>
      </c>
      <c r="D7" s="30" t="s">
        <v>29</v>
      </c>
      <c r="E7" s="1">
        <v>57.489130434782609</v>
      </c>
      <c r="F7" s="1">
        <v>24.110869565217389</v>
      </c>
      <c r="G7" s="1">
        <v>100.08923913043478</v>
      </c>
      <c r="H7" s="1">
        <v>164.13923913043479</v>
      </c>
      <c r="I7" s="1">
        <v>288.33934782608696</v>
      </c>
      <c r="J7" s="1">
        <v>5.0155454717337875</v>
      </c>
      <c r="K7" s="1">
        <v>5.2983966723388161</v>
      </c>
      <c r="L7" s="1">
        <v>0.41939875212705613</v>
      </c>
      <c r="M7" s="1">
        <v>0.70224995273208546</v>
      </c>
      <c r="N7" s="32" t="s">
        <v>32</v>
      </c>
    </row>
    <row r="8" spans="1:14" x14ac:dyDescent="0.3">
      <c r="A8" t="s">
        <v>16</v>
      </c>
      <c r="B8" s="30" t="s">
        <v>33</v>
      </c>
      <c r="C8" s="30" t="s">
        <v>6</v>
      </c>
      <c r="D8" s="30" t="s">
        <v>34</v>
      </c>
      <c r="E8" s="1">
        <v>31.467391304347824</v>
      </c>
      <c r="F8" s="1">
        <v>25.554347826086957</v>
      </c>
      <c r="G8" s="1">
        <v>20.779891304347824</v>
      </c>
      <c r="H8" s="1">
        <v>91.086521739130418</v>
      </c>
      <c r="I8" s="1">
        <v>137.42076086956521</v>
      </c>
      <c r="J8" s="1">
        <v>4.3670846286701206</v>
      </c>
      <c r="K8" s="1">
        <v>4.520107081174439</v>
      </c>
      <c r="L8" s="1">
        <v>0.81208981001727121</v>
      </c>
      <c r="M8" s="1">
        <v>0.96511226252158899</v>
      </c>
      <c r="N8" s="32" t="s">
        <v>35</v>
      </c>
    </row>
    <row r="9" spans="1:14" x14ac:dyDescent="0.3">
      <c r="A9" t="s">
        <v>16</v>
      </c>
      <c r="B9" s="30" t="s">
        <v>36</v>
      </c>
      <c r="C9" s="30" t="s">
        <v>23</v>
      </c>
      <c r="D9" s="30" t="s">
        <v>24</v>
      </c>
      <c r="E9" s="1">
        <v>64.815217391304344</v>
      </c>
      <c r="F9" s="1">
        <v>36.616847826086953</v>
      </c>
      <c r="G9" s="1">
        <v>43.785326086956523</v>
      </c>
      <c r="H9" s="1">
        <v>141.29</v>
      </c>
      <c r="I9" s="1">
        <v>221.69217391304346</v>
      </c>
      <c r="J9" s="1">
        <v>3.4203722958242495</v>
      </c>
      <c r="K9" s="1">
        <v>3.6521767566661074</v>
      </c>
      <c r="L9" s="1">
        <v>0.56494214321650171</v>
      </c>
      <c r="M9" s="1">
        <v>0.79674660405835995</v>
      </c>
      <c r="N9" s="32" t="s">
        <v>37</v>
      </c>
    </row>
    <row r="10" spans="1:14" x14ac:dyDescent="0.3">
      <c r="A10" t="s">
        <v>16</v>
      </c>
      <c r="B10" s="30" t="s">
        <v>38</v>
      </c>
      <c r="C10" s="30" t="s">
        <v>7</v>
      </c>
      <c r="D10" s="30" t="s">
        <v>29</v>
      </c>
      <c r="E10" s="1">
        <v>122.68478260869566</v>
      </c>
      <c r="F10" s="1">
        <v>48.115000000000002</v>
      </c>
      <c r="G10" s="1">
        <v>108.29304347826086</v>
      </c>
      <c r="H10" s="1">
        <v>275.39086956521737</v>
      </c>
      <c r="I10" s="1">
        <v>431.79891304347825</v>
      </c>
      <c r="J10" s="1">
        <v>3.5195800478426507</v>
      </c>
      <c r="K10" s="1">
        <v>3.7044662000531581</v>
      </c>
      <c r="L10" s="1">
        <v>0.39218392841321875</v>
      </c>
      <c r="M10" s="1">
        <v>0.57707008062372633</v>
      </c>
      <c r="N10" s="32" t="s">
        <v>39</v>
      </c>
    </row>
    <row r="11" spans="1:14" x14ac:dyDescent="0.3">
      <c r="A11" t="s">
        <v>16</v>
      </c>
      <c r="B11" s="30" t="s">
        <v>40</v>
      </c>
      <c r="C11" s="30" t="s">
        <v>41</v>
      </c>
      <c r="D11" s="30" t="s">
        <v>0</v>
      </c>
      <c r="E11" s="1">
        <v>49.228260869565219</v>
      </c>
      <c r="F11" s="1">
        <v>67.291521739130431</v>
      </c>
      <c r="G11" s="1">
        <v>51.8195652173913</v>
      </c>
      <c r="H11" s="1">
        <v>188.00206521739128</v>
      </c>
      <c r="I11" s="1">
        <v>307.11315217391302</v>
      </c>
      <c r="J11" s="1">
        <v>6.2385537646279525</v>
      </c>
      <c r="K11" s="1">
        <v>6.4034886288363868</v>
      </c>
      <c r="L11" s="1">
        <v>1.366928681828218</v>
      </c>
      <c r="M11" s="1">
        <v>1.5318635460366525</v>
      </c>
      <c r="N11" s="32" t="s">
        <v>42</v>
      </c>
    </row>
    <row r="12" spans="1:14" x14ac:dyDescent="0.3">
      <c r="A12" t="s">
        <v>16</v>
      </c>
      <c r="B12" s="30" t="s">
        <v>43</v>
      </c>
      <c r="C12" s="30" t="s">
        <v>44</v>
      </c>
      <c r="D12" s="30" t="s">
        <v>34</v>
      </c>
      <c r="E12" s="1">
        <v>28.195652173913043</v>
      </c>
      <c r="F12" s="1">
        <v>28.112500000000001</v>
      </c>
      <c r="G12" s="1">
        <v>11.706086956521739</v>
      </c>
      <c r="H12" s="1">
        <v>84.984130434782614</v>
      </c>
      <c r="I12" s="1">
        <v>124.80271739130436</v>
      </c>
      <c r="J12" s="1">
        <v>4.4263107170393221</v>
      </c>
      <c r="K12" s="1">
        <v>4.6236892829606786</v>
      </c>
      <c r="L12" s="1">
        <v>0.99705088666152664</v>
      </c>
      <c r="M12" s="1">
        <v>1.1944294525828836</v>
      </c>
      <c r="N12" s="32" t="s">
        <v>45</v>
      </c>
    </row>
    <row r="13" spans="1:14" x14ac:dyDescent="0.3">
      <c r="A13" t="s">
        <v>16</v>
      </c>
      <c r="B13" s="30" t="s">
        <v>46</v>
      </c>
      <c r="C13" s="30" t="s">
        <v>9</v>
      </c>
      <c r="D13" s="30" t="s">
        <v>29</v>
      </c>
      <c r="E13" s="1">
        <v>51.358695652173914</v>
      </c>
      <c r="F13" s="1">
        <v>19.980760869565216</v>
      </c>
      <c r="G13" s="1">
        <v>77.46108695652174</v>
      </c>
      <c r="H13" s="1">
        <v>139.14391304347825</v>
      </c>
      <c r="I13" s="1">
        <v>236.58576086956521</v>
      </c>
      <c r="J13" s="1">
        <v>4.6065375661375656</v>
      </c>
      <c r="K13" s="1">
        <v>4.7877227513227512</v>
      </c>
      <c r="L13" s="1">
        <v>0.38904338624338619</v>
      </c>
      <c r="M13" s="1">
        <v>0.57022857142857131</v>
      </c>
      <c r="N13" s="32" t="s">
        <v>47</v>
      </c>
    </row>
    <row r="14" spans="1:14" x14ac:dyDescent="0.3">
      <c r="A14" t="s">
        <v>16</v>
      </c>
      <c r="B14" s="30" t="s">
        <v>48</v>
      </c>
      <c r="C14" s="30" t="s">
        <v>1</v>
      </c>
      <c r="D14" s="30" t="s">
        <v>12</v>
      </c>
      <c r="E14" s="1">
        <v>24.347826086956523</v>
      </c>
      <c r="F14" s="1">
        <v>14.527173913043478</v>
      </c>
      <c r="G14" s="1">
        <v>22.451086956521738</v>
      </c>
      <c r="H14" s="1">
        <v>78.165760869565219</v>
      </c>
      <c r="I14" s="1">
        <v>115.14402173913044</v>
      </c>
      <c r="J14" s="1">
        <v>4.7291294642857142</v>
      </c>
      <c r="K14" s="1">
        <v>4.8709821428571427</v>
      </c>
      <c r="L14" s="1">
        <v>0.59665178571428568</v>
      </c>
      <c r="M14" s="1">
        <v>0.73850446428571426</v>
      </c>
      <c r="N14" s="32" t="s">
        <v>49</v>
      </c>
    </row>
    <row r="15" spans="1:14" x14ac:dyDescent="0.3">
      <c r="A15" t="s">
        <v>16</v>
      </c>
      <c r="B15" s="30" t="s">
        <v>50</v>
      </c>
      <c r="C15" s="30" t="s">
        <v>11</v>
      </c>
      <c r="D15" s="30" t="s">
        <v>51</v>
      </c>
      <c r="E15" s="1">
        <v>76.347826086956516</v>
      </c>
      <c r="F15" s="1">
        <v>78.497282608695656</v>
      </c>
      <c r="G15" s="1">
        <v>55.391304347826086</v>
      </c>
      <c r="H15" s="1">
        <v>204.41576086956522</v>
      </c>
      <c r="I15" s="1">
        <v>338.304347826087</v>
      </c>
      <c r="J15" s="1">
        <v>4.4310933940774495</v>
      </c>
      <c r="K15" s="1">
        <v>4.5003559225512539</v>
      </c>
      <c r="L15" s="1">
        <v>1.0281534738041003</v>
      </c>
      <c r="M15" s="1">
        <v>1.0974160022779045</v>
      </c>
      <c r="N15" s="32" t="s">
        <v>52</v>
      </c>
    </row>
    <row r="16" spans="1:14" x14ac:dyDescent="0.3">
      <c r="A16" t="s">
        <v>16</v>
      </c>
      <c r="B16" s="30" t="s">
        <v>53</v>
      </c>
      <c r="C16" s="30" t="s">
        <v>54</v>
      </c>
      <c r="D16" s="30" t="s">
        <v>12</v>
      </c>
      <c r="E16" s="1">
        <v>54.293478260869563</v>
      </c>
      <c r="F16" s="1">
        <v>14.766304347826088</v>
      </c>
      <c r="G16" s="1">
        <v>58.380434782608695</v>
      </c>
      <c r="H16" s="1">
        <v>131.41032608695653</v>
      </c>
      <c r="I16" s="1">
        <v>204.55706521739131</v>
      </c>
      <c r="J16" s="1">
        <v>3.7676176176176179</v>
      </c>
      <c r="K16" s="1">
        <v>3.8988488488488491</v>
      </c>
      <c r="L16" s="1">
        <v>0.27197197197197198</v>
      </c>
      <c r="M16" s="1">
        <v>0.4032032032032033</v>
      </c>
      <c r="N16" s="32" t="s">
        <v>55</v>
      </c>
    </row>
    <row r="17" spans="1:14" x14ac:dyDescent="0.3">
      <c r="A17" t="s">
        <v>16</v>
      </c>
      <c r="B17" s="30" t="s">
        <v>56</v>
      </c>
      <c r="C17" s="30" t="s">
        <v>13</v>
      </c>
      <c r="D17" s="30" t="s">
        <v>3</v>
      </c>
      <c r="E17" s="1">
        <v>40</v>
      </c>
      <c r="F17" s="1">
        <v>23.627717391304348</v>
      </c>
      <c r="G17" s="1">
        <v>44.656630434782606</v>
      </c>
      <c r="H17" s="1">
        <v>125.37684782608696</v>
      </c>
      <c r="I17" s="1">
        <v>193.66119565217392</v>
      </c>
      <c r="J17" s="1">
        <v>4.8415298913043481</v>
      </c>
      <c r="K17" s="1">
        <v>5.0742065217391303</v>
      </c>
      <c r="L17" s="1">
        <v>0.59069293478260865</v>
      </c>
      <c r="M17" s="1">
        <v>0.82336956521739135</v>
      </c>
      <c r="N17" s="32" t="s">
        <v>57</v>
      </c>
    </row>
    <row r="18" spans="1:14" x14ac:dyDescent="0.3">
      <c r="A18" t="s">
        <v>16</v>
      </c>
      <c r="B18" s="30" t="s">
        <v>58</v>
      </c>
      <c r="C18" s="30" t="s">
        <v>59</v>
      </c>
      <c r="D18" s="30" t="s">
        <v>5</v>
      </c>
      <c r="E18" s="1">
        <v>28.521739130434781</v>
      </c>
      <c r="F18" s="1">
        <v>16.576086956521738</v>
      </c>
      <c r="G18" s="1">
        <v>30</v>
      </c>
      <c r="H18" s="1">
        <v>72.418478260869563</v>
      </c>
      <c r="I18" s="1">
        <v>118.9945652173913</v>
      </c>
      <c r="J18" s="1">
        <v>4.1720655487804876</v>
      </c>
      <c r="K18" s="1">
        <v>4.3629954268292686</v>
      </c>
      <c r="L18" s="1">
        <v>0.58117378048780488</v>
      </c>
      <c r="M18" s="1">
        <v>0.77210365853658536</v>
      </c>
      <c r="N18" s="32" t="s">
        <v>60</v>
      </c>
    </row>
    <row r="19" spans="1:14" x14ac:dyDescent="0.3">
      <c r="A19" t="s">
        <v>16</v>
      </c>
      <c r="B19" s="30" t="s">
        <v>61</v>
      </c>
      <c r="C19" s="30" t="s">
        <v>62</v>
      </c>
      <c r="D19" s="30" t="s">
        <v>63</v>
      </c>
      <c r="E19" s="1">
        <v>113.47826086956522</v>
      </c>
      <c r="F19" s="1">
        <v>56.485978260869565</v>
      </c>
      <c r="G19" s="1">
        <v>119.39967391304349</v>
      </c>
      <c r="H19" s="1">
        <v>282.53130434782611</v>
      </c>
      <c r="I19" s="1">
        <v>458.41695652173917</v>
      </c>
      <c r="J19" s="1">
        <v>4.0396896551724142</v>
      </c>
      <c r="K19" s="1">
        <v>4.285222222222222</v>
      </c>
      <c r="L19" s="1">
        <v>0.49776915708812258</v>
      </c>
      <c r="M19" s="1">
        <v>0.74330172413793105</v>
      </c>
      <c r="N19" s="32" t="s">
        <v>64</v>
      </c>
    </row>
    <row r="20" spans="1:14" x14ac:dyDescent="0.3">
      <c r="A20" t="s">
        <v>16</v>
      </c>
      <c r="B20" s="30" t="s">
        <v>65</v>
      </c>
      <c r="C20" s="30" t="s">
        <v>66</v>
      </c>
      <c r="D20" s="30" t="s">
        <v>10</v>
      </c>
      <c r="E20" s="1">
        <v>70.423913043478265</v>
      </c>
      <c r="F20" s="1">
        <v>59.290760869565219</v>
      </c>
      <c r="G20" s="1">
        <v>37.975543478260867</v>
      </c>
      <c r="H20" s="1">
        <v>151.45978260869563</v>
      </c>
      <c r="I20" s="1">
        <v>248.72608695652173</v>
      </c>
      <c r="J20" s="1">
        <v>3.5318413335391261</v>
      </c>
      <c r="K20" s="1">
        <v>3.6701342799814785</v>
      </c>
      <c r="L20" s="1">
        <v>0.84191233215002315</v>
      </c>
      <c r="M20" s="1">
        <v>0.98020527859237538</v>
      </c>
      <c r="N20" s="32" t="s">
        <v>67</v>
      </c>
    </row>
    <row r="21" spans="1:14" x14ac:dyDescent="0.3">
      <c r="A21" t="s">
        <v>16</v>
      </c>
      <c r="B21" s="30" t="s">
        <v>68</v>
      </c>
      <c r="C21" s="30" t="s">
        <v>69</v>
      </c>
      <c r="D21" s="30" t="s">
        <v>70</v>
      </c>
      <c r="E21" s="1">
        <v>42.326086956521742</v>
      </c>
      <c r="F21" s="1">
        <v>9.7276086956521741</v>
      </c>
      <c r="G21" s="1">
        <v>49.087173913043486</v>
      </c>
      <c r="H21" s="1">
        <v>137.83010869565217</v>
      </c>
      <c r="I21" s="1">
        <v>196.64489130434782</v>
      </c>
      <c r="J21" s="1">
        <v>4.645950179763739</v>
      </c>
      <c r="K21" s="1">
        <v>5.0717591165896243</v>
      </c>
      <c r="L21" s="1">
        <v>0.22982537236774525</v>
      </c>
      <c r="M21" s="1">
        <v>0.65563430919363119</v>
      </c>
      <c r="N21" s="32" t="s">
        <v>71</v>
      </c>
    </row>
    <row r="22" spans="1:14" x14ac:dyDescent="0.3">
      <c r="A22" t="s">
        <v>16</v>
      </c>
      <c r="B22" s="30" t="s">
        <v>72</v>
      </c>
      <c r="C22" s="30" t="s">
        <v>62</v>
      </c>
      <c r="D22" s="30" t="s">
        <v>63</v>
      </c>
      <c r="E22" s="1">
        <v>72.206521739130437</v>
      </c>
      <c r="F22" s="1">
        <v>24.268260869565214</v>
      </c>
      <c r="G22" s="1">
        <v>86.394891304347823</v>
      </c>
      <c r="H22" s="1">
        <v>149.25032608695653</v>
      </c>
      <c r="I22" s="1">
        <v>259.91347826086957</v>
      </c>
      <c r="J22" s="1">
        <v>3.5995845250639769</v>
      </c>
      <c r="K22" s="1">
        <v>3.7996447388228209</v>
      </c>
      <c r="L22" s="1">
        <v>0.33609513773897332</v>
      </c>
      <c r="M22" s="1">
        <v>0.53615535149781723</v>
      </c>
      <c r="N22" s="32" t="s">
        <v>73</v>
      </c>
    </row>
    <row r="23" spans="1:14" x14ac:dyDescent="0.3">
      <c r="A23" t="s">
        <v>16</v>
      </c>
      <c r="B23" s="30" t="s">
        <v>74</v>
      </c>
      <c r="C23" s="30" t="s">
        <v>75</v>
      </c>
      <c r="D23" s="30" t="s">
        <v>0</v>
      </c>
      <c r="E23" s="1">
        <v>65.032608695652172</v>
      </c>
      <c r="F23" s="1">
        <v>39.295434782608694</v>
      </c>
      <c r="G23" s="1">
        <v>77.754239130434783</v>
      </c>
      <c r="H23" s="1">
        <v>158.33619565217393</v>
      </c>
      <c r="I23" s="1">
        <v>275.38586956521743</v>
      </c>
      <c r="J23" s="1">
        <v>4.2345813137222139</v>
      </c>
      <c r="K23" s="1">
        <v>4.5671452448604386</v>
      </c>
      <c r="L23" s="1">
        <v>0.60424201905398633</v>
      </c>
      <c r="M23" s="1">
        <v>0.93680595019221125</v>
      </c>
      <c r="N23" s="32" t="s">
        <v>76</v>
      </c>
    </row>
    <row r="24" spans="1:14" x14ac:dyDescent="0.3">
      <c r="A24" t="s">
        <v>16</v>
      </c>
      <c r="B24" s="30" t="s">
        <v>77</v>
      </c>
      <c r="C24" s="30" t="s">
        <v>8</v>
      </c>
      <c r="D24" s="30" t="s">
        <v>34</v>
      </c>
      <c r="E24" s="1">
        <v>70</v>
      </c>
      <c r="F24" s="1">
        <v>33.770760869565216</v>
      </c>
      <c r="G24" s="1">
        <v>54.493260869565219</v>
      </c>
      <c r="H24" s="1">
        <v>140.90217391304347</v>
      </c>
      <c r="I24" s="1">
        <v>229.16619565217388</v>
      </c>
      <c r="J24" s="1">
        <v>3.2738027950310555</v>
      </c>
      <c r="K24" s="1">
        <v>3.5167670807453413</v>
      </c>
      <c r="L24" s="1">
        <v>0.48243944099378877</v>
      </c>
      <c r="M24" s="1">
        <v>0.72540372670807451</v>
      </c>
      <c r="N24" s="32" t="s">
        <v>78</v>
      </c>
    </row>
    <row r="25" spans="1:14" x14ac:dyDescent="0.3">
      <c r="A25" t="s">
        <v>16</v>
      </c>
      <c r="B25" s="30" t="s">
        <v>79</v>
      </c>
      <c r="C25" s="30" t="s">
        <v>80</v>
      </c>
      <c r="D25" s="30" t="s">
        <v>70</v>
      </c>
      <c r="E25" s="1">
        <v>74.673913043478265</v>
      </c>
      <c r="F25" s="1">
        <v>27.192499999999999</v>
      </c>
      <c r="G25" s="1">
        <v>77.168695652173923</v>
      </c>
      <c r="H25" s="1">
        <v>184.20043478260868</v>
      </c>
      <c r="I25" s="1">
        <v>288.56163043478261</v>
      </c>
      <c r="J25" s="1">
        <v>3.8642896652110625</v>
      </c>
      <c r="K25" s="1">
        <v>4.1211310043668119</v>
      </c>
      <c r="L25" s="1">
        <v>0.36414992721979617</v>
      </c>
      <c r="M25" s="1">
        <v>0.62099126637554569</v>
      </c>
      <c r="N25" s="32" t="s">
        <v>81</v>
      </c>
    </row>
    <row r="26" spans="1:14" x14ac:dyDescent="0.3">
      <c r="A26" t="s">
        <v>16</v>
      </c>
      <c r="B26" s="30" t="s">
        <v>82</v>
      </c>
      <c r="C26" s="30" t="s">
        <v>14</v>
      </c>
      <c r="D26" s="30" t="s">
        <v>83</v>
      </c>
      <c r="E26" s="1">
        <v>60.347826086956523</v>
      </c>
      <c r="F26" s="1">
        <v>30.504891304347826</v>
      </c>
      <c r="G26" s="1">
        <v>42.072608695652171</v>
      </c>
      <c r="H26" s="1">
        <v>126.84445652173913</v>
      </c>
      <c r="I26" s="1">
        <v>199.42195652173913</v>
      </c>
      <c r="J26" s="1">
        <v>3.3045425072046108</v>
      </c>
      <c r="K26" s="1">
        <v>3.5400594380403456</v>
      </c>
      <c r="L26" s="1">
        <v>0.50548451008645534</v>
      </c>
      <c r="M26" s="1">
        <v>0.74100144092219011</v>
      </c>
      <c r="N26" s="32" t="s">
        <v>84</v>
      </c>
    </row>
    <row r="27" spans="1:14" x14ac:dyDescent="0.3">
      <c r="A27" t="s">
        <v>16</v>
      </c>
      <c r="B27" s="30" t="s">
        <v>85</v>
      </c>
      <c r="C27" s="30" t="s">
        <v>62</v>
      </c>
      <c r="D27" s="30" t="s">
        <v>63</v>
      </c>
      <c r="E27" s="1">
        <v>109.8804347826087</v>
      </c>
      <c r="F27" s="1">
        <v>67.300543478260863</v>
      </c>
      <c r="G27" s="1">
        <v>111.72554347826087</v>
      </c>
      <c r="H27" s="1">
        <v>228.85228260869565</v>
      </c>
      <c r="I27" s="1">
        <v>407.87836956521738</v>
      </c>
      <c r="J27" s="1">
        <v>3.712019982194084</v>
      </c>
      <c r="K27" s="1">
        <v>3.87902463151647</v>
      </c>
      <c r="L27" s="1">
        <v>0.61248887130279939</v>
      </c>
      <c r="M27" s="1">
        <v>0.7794935206251854</v>
      </c>
      <c r="N27" s="32" t="s">
        <v>86</v>
      </c>
    </row>
    <row r="28" spans="1:14" x14ac:dyDescent="0.3">
      <c r="A28" t="s">
        <v>16</v>
      </c>
      <c r="B28" s="30" t="s">
        <v>87</v>
      </c>
      <c r="C28" s="30" t="s">
        <v>41</v>
      </c>
      <c r="D28" s="30" t="s">
        <v>0</v>
      </c>
      <c r="E28" s="1">
        <v>17.858695652173914</v>
      </c>
      <c r="F28" s="1">
        <v>11.892608695652173</v>
      </c>
      <c r="G28" s="1">
        <v>18.585434782608694</v>
      </c>
      <c r="H28" s="1">
        <v>61.518043478260871</v>
      </c>
      <c r="I28" s="1">
        <v>91.996086956521737</v>
      </c>
      <c r="J28" s="1">
        <v>5.1513329275715147</v>
      </c>
      <c r="K28" s="1">
        <v>5.7191783323189282</v>
      </c>
      <c r="L28" s="1">
        <v>0.66592818015824706</v>
      </c>
      <c r="M28" s="1">
        <v>1.2337735849056604</v>
      </c>
      <c r="N28" s="32" t="s">
        <v>88</v>
      </c>
    </row>
    <row r="29" spans="1:14" x14ac:dyDescent="0.3">
      <c r="A29" t="s">
        <v>16</v>
      </c>
      <c r="B29" s="30" t="s">
        <v>89</v>
      </c>
      <c r="C29" s="30" t="s">
        <v>66</v>
      </c>
      <c r="D29" s="30" t="s">
        <v>10</v>
      </c>
      <c r="E29" s="1">
        <v>41.293478260869563</v>
      </c>
      <c r="F29" s="1">
        <v>33.134347826086959</v>
      </c>
      <c r="G29" s="1">
        <v>30.010108695652171</v>
      </c>
      <c r="H29" s="1">
        <v>99.141956521739118</v>
      </c>
      <c r="I29" s="1">
        <v>162.28641304347823</v>
      </c>
      <c r="J29" s="1">
        <v>3.9300737036062117</v>
      </c>
      <c r="K29" s="1">
        <v>4.0667544090550152</v>
      </c>
      <c r="L29" s="1">
        <v>0.80241116083179798</v>
      </c>
      <c r="M29" s="1">
        <v>0.93909186628060037</v>
      </c>
      <c r="N29" s="32" t="s">
        <v>90</v>
      </c>
    </row>
    <row r="30" spans="1:14" x14ac:dyDescent="0.3">
      <c r="A30" t="s">
        <v>16</v>
      </c>
      <c r="B30" s="30" t="s">
        <v>91</v>
      </c>
      <c r="C30" s="30" t="s">
        <v>92</v>
      </c>
      <c r="D30" s="30" t="s">
        <v>12</v>
      </c>
      <c r="E30" s="1">
        <v>38.880434782608695</v>
      </c>
      <c r="F30" s="1">
        <v>15.897499999999999</v>
      </c>
      <c r="G30" s="1">
        <v>41.16804347826087</v>
      </c>
      <c r="H30" s="1">
        <v>87.807500000000005</v>
      </c>
      <c r="I30" s="1">
        <v>144.87304347826088</v>
      </c>
      <c r="J30" s="1">
        <v>3.7261168577019852</v>
      </c>
      <c r="K30" s="1">
        <v>3.9932848755940737</v>
      </c>
      <c r="L30" s="1">
        <v>0.40888174447861336</v>
      </c>
      <c r="M30" s="1">
        <v>0.67604976237070169</v>
      </c>
      <c r="N30" s="32" t="s">
        <v>93</v>
      </c>
    </row>
    <row r="31" spans="1:14" x14ac:dyDescent="0.3">
      <c r="A31" t="s">
        <v>16</v>
      </c>
      <c r="B31" s="30" t="s">
        <v>94</v>
      </c>
      <c r="C31" s="30" t="s">
        <v>23</v>
      </c>
      <c r="D31" s="30" t="s">
        <v>24</v>
      </c>
      <c r="E31" s="1">
        <v>107.05434782608695</v>
      </c>
      <c r="F31" s="1">
        <v>110.70869565217392</v>
      </c>
      <c r="G31" s="1">
        <v>73.442391304347822</v>
      </c>
      <c r="H31" s="1">
        <v>288.70978260869566</v>
      </c>
      <c r="I31" s="1">
        <v>472.8608695652174</v>
      </c>
      <c r="J31" s="1">
        <v>4.4170169560361456</v>
      </c>
      <c r="K31" s="1">
        <v>4.5024367956137681</v>
      </c>
      <c r="L31" s="1">
        <v>1.0341354452228653</v>
      </c>
      <c r="M31" s="1">
        <v>1.1195552848004875</v>
      </c>
      <c r="N31" s="32" t="s">
        <v>95</v>
      </c>
    </row>
    <row r="32" spans="1:14" x14ac:dyDescent="0.3">
      <c r="A32" t="s">
        <v>16</v>
      </c>
      <c r="B32" s="30" t="s">
        <v>96</v>
      </c>
      <c r="C32" s="30" t="s">
        <v>2</v>
      </c>
      <c r="D32" s="30" t="s">
        <v>10</v>
      </c>
      <c r="E32" s="1">
        <v>43.576086956521742</v>
      </c>
      <c r="F32" s="1">
        <v>34.702500000000001</v>
      </c>
      <c r="G32" s="1">
        <v>39.214891304347823</v>
      </c>
      <c r="H32" s="1">
        <v>119.38782608695652</v>
      </c>
      <c r="I32" s="1">
        <v>193.30521739130432</v>
      </c>
      <c r="J32" s="1">
        <v>4.4360389124469934</v>
      </c>
      <c r="K32" s="1">
        <v>4.8525642304814163</v>
      </c>
      <c r="L32" s="1">
        <v>0.79636567722624096</v>
      </c>
      <c r="M32" s="1">
        <v>1.2128909952606635</v>
      </c>
      <c r="N32" s="32" t="s">
        <v>97</v>
      </c>
    </row>
    <row r="33" spans="1:14" x14ac:dyDescent="0.3">
      <c r="A33" t="s">
        <v>16</v>
      </c>
      <c r="B33" s="30" t="s">
        <v>98</v>
      </c>
      <c r="C33" s="30" t="s">
        <v>99</v>
      </c>
      <c r="D33" s="30" t="s">
        <v>29</v>
      </c>
      <c r="E33" s="1">
        <v>19.717391304347824</v>
      </c>
      <c r="F33" s="1">
        <v>32.459347826086962</v>
      </c>
      <c r="G33" s="1">
        <v>18.076739130434781</v>
      </c>
      <c r="H33" s="1">
        <v>75.10967391304348</v>
      </c>
      <c r="I33" s="1">
        <v>125.64576086956524</v>
      </c>
      <c r="J33" s="1">
        <v>6.3723318632855586</v>
      </c>
      <c r="K33" s="1">
        <v>7.5124366041896362</v>
      </c>
      <c r="L33" s="1">
        <v>1.6462293274531425</v>
      </c>
      <c r="M33" s="1">
        <v>2.7863340683572217</v>
      </c>
      <c r="N33" s="32" t="s">
        <v>100</v>
      </c>
    </row>
    <row r="34" spans="1:14" x14ac:dyDescent="0.3">
      <c r="A34" t="s">
        <v>16</v>
      </c>
      <c r="B34" s="30" t="s">
        <v>101</v>
      </c>
      <c r="C34" s="30" t="s">
        <v>18</v>
      </c>
      <c r="D34" s="30" t="s">
        <v>3</v>
      </c>
      <c r="E34" s="1">
        <v>118.01086956521739</v>
      </c>
      <c r="F34" s="1">
        <v>91.368043478260873</v>
      </c>
      <c r="G34" s="1">
        <v>76.243913043478258</v>
      </c>
      <c r="H34" s="1">
        <v>304.30336956521739</v>
      </c>
      <c r="I34" s="1">
        <v>471.9153260869565</v>
      </c>
      <c r="J34" s="1">
        <v>3.9989140646587451</v>
      </c>
      <c r="K34" s="1">
        <v>4.196252187528783</v>
      </c>
      <c r="L34" s="1">
        <v>0.77423413465966662</v>
      </c>
      <c r="M34" s="1">
        <v>0.97157225752970433</v>
      </c>
      <c r="N34" s="32" t="s">
        <v>102</v>
      </c>
    </row>
  </sheetData>
  <pageMargins left="0.7" right="0.7" top="0.75" bottom="0.75" header="0.3" footer="0.3"/>
  <pageSetup orientation="portrait" r:id="rId1"/>
  <ignoredErrors>
    <ignoredError sqref="N2:N34"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34"/>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117</v>
      </c>
      <c r="B1" s="28" t="s">
        <v>118</v>
      </c>
      <c r="C1" s="28" t="s">
        <v>119</v>
      </c>
      <c r="D1" s="28" t="s">
        <v>120</v>
      </c>
      <c r="E1" s="20" t="s">
        <v>113</v>
      </c>
      <c r="F1" s="20" t="s">
        <v>121</v>
      </c>
      <c r="G1" s="20" t="s">
        <v>122</v>
      </c>
      <c r="H1" s="20" t="s">
        <v>123</v>
      </c>
      <c r="I1" s="20" t="s">
        <v>124</v>
      </c>
      <c r="J1" s="20" t="s">
        <v>125</v>
      </c>
      <c r="K1" s="20" t="s">
        <v>126</v>
      </c>
      <c r="L1" s="20" t="s">
        <v>130</v>
      </c>
      <c r="M1" s="20" t="s">
        <v>127</v>
      </c>
      <c r="N1" s="20" t="s">
        <v>128</v>
      </c>
      <c r="O1" s="20" t="s">
        <v>129</v>
      </c>
    </row>
    <row r="2" spans="1:15" x14ac:dyDescent="0.3">
      <c r="A2" t="s">
        <v>16</v>
      </c>
      <c r="B2" s="30" t="s">
        <v>17</v>
      </c>
      <c r="C2" s="30" t="s">
        <v>18</v>
      </c>
      <c r="D2" s="30" t="s">
        <v>3</v>
      </c>
      <c r="E2" s="1">
        <v>80.630434782608702</v>
      </c>
      <c r="F2" s="1">
        <v>38.956521739130437</v>
      </c>
      <c r="G2" s="1">
        <v>0</v>
      </c>
      <c r="H2" s="19">
        <v>0</v>
      </c>
      <c r="I2" s="1">
        <v>45.934782608695649</v>
      </c>
      <c r="J2" s="1">
        <v>25.173913043478262</v>
      </c>
      <c r="K2" s="19">
        <v>0.54803596781826791</v>
      </c>
      <c r="L2" s="1">
        <v>176.19021739130434</v>
      </c>
      <c r="M2" s="1">
        <v>19.565217391304348</v>
      </c>
      <c r="N2" s="19">
        <v>0.1110459915481662</v>
      </c>
      <c r="O2" s="19" t="s">
        <v>19</v>
      </c>
    </row>
    <row r="3" spans="1:15" x14ac:dyDescent="0.3">
      <c r="A3" t="s">
        <v>16</v>
      </c>
      <c r="B3" s="30" t="s">
        <v>20</v>
      </c>
      <c r="C3" s="30" t="s">
        <v>4</v>
      </c>
      <c r="D3" s="30" t="s">
        <v>12</v>
      </c>
      <c r="E3" s="1">
        <v>48.391304347826086</v>
      </c>
      <c r="F3" s="1">
        <v>24.170543478260871</v>
      </c>
      <c r="G3" s="1">
        <v>0</v>
      </c>
      <c r="H3" s="19">
        <v>0</v>
      </c>
      <c r="I3" s="1">
        <v>44.322065217391305</v>
      </c>
      <c r="J3" s="1">
        <v>5.7391304347826084</v>
      </c>
      <c r="K3" s="19">
        <v>0.12948698140831805</v>
      </c>
      <c r="L3" s="1">
        <v>102.38521739130435</v>
      </c>
      <c r="M3" s="1">
        <v>0.43413043478260877</v>
      </c>
      <c r="N3" s="19">
        <v>4.2401671436943181E-3</v>
      </c>
      <c r="O3" s="19" t="s">
        <v>21</v>
      </c>
    </row>
    <row r="4" spans="1:15" x14ac:dyDescent="0.3">
      <c r="A4" t="s">
        <v>16</v>
      </c>
      <c r="B4" s="30" t="s">
        <v>22</v>
      </c>
      <c r="C4" s="30" t="s">
        <v>23</v>
      </c>
      <c r="D4" s="30" t="s">
        <v>24</v>
      </c>
      <c r="E4" s="1">
        <v>65.043478260869563</v>
      </c>
      <c r="F4" s="1">
        <v>27.256304347826084</v>
      </c>
      <c r="G4" s="1">
        <v>0</v>
      </c>
      <c r="H4" s="19">
        <v>0</v>
      </c>
      <c r="I4" s="1">
        <v>63.539673913043472</v>
      </c>
      <c r="J4" s="1">
        <v>4.4673913043478262</v>
      </c>
      <c r="K4" s="19">
        <v>7.0308691077981073E-2</v>
      </c>
      <c r="L4" s="1">
        <v>148.93967391304349</v>
      </c>
      <c r="M4" s="1">
        <v>6.0438043478260868</v>
      </c>
      <c r="N4" s="19">
        <v>4.0578874580823134E-2</v>
      </c>
      <c r="O4" s="19" t="s">
        <v>25</v>
      </c>
    </row>
    <row r="5" spans="1:15" x14ac:dyDescent="0.3">
      <c r="A5" t="s">
        <v>16</v>
      </c>
      <c r="B5" s="30" t="s">
        <v>26</v>
      </c>
      <c r="C5" s="30" t="s">
        <v>18</v>
      </c>
      <c r="D5" s="30" t="s">
        <v>3</v>
      </c>
      <c r="E5" s="1">
        <v>83.880434782608702</v>
      </c>
      <c r="F5" s="1">
        <v>28.210652173913044</v>
      </c>
      <c r="G5" s="1">
        <v>0</v>
      </c>
      <c r="H5" s="19">
        <v>0</v>
      </c>
      <c r="I5" s="1">
        <v>89.060326086956508</v>
      </c>
      <c r="J5" s="1">
        <v>29.347826086956523</v>
      </c>
      <c r="K5" s="19">
        <v>0.32952749418750121</v>
      </c>
      <c r="L5" s="1">
        <v>218.03717391304346</v>
      </c>
      <c r="M5" s="1">
        <v>52.428260869565236</v>
      </c>
      <c r="N5" s="19">
        <v>0.2404556063934053</v>
      </c>
      <c r="O5" s="19" t="s">
        <v>27</v>
      </c>
    </row>
    <row r="6" spans="1:15" x14ac:dyDescent="0.3">
      <c r="A6" t="s">
        <v>16</v>
      </c>
      <c r="B6" s="30" t="s">
        <v>28</v>
      </c>
      <c r="C6" s="30" t="s">
        <v>7</v>
      </c>
      <c r="D6" s="30" t="s">
        <v>29</v>
      </c>
      <c r="E6" s="1">
        <v>107.59782608695652</v>
      </c>
      <c r="F6" s="1">
        <v>107.57065217391305</v>
      </c>
      <c r="G6" s="1">
        <v>5.434782608695652E-2</v>
      </c>
      <c r="H6" s="19">
        <v>5.0522912140655782E-4</v>
      </c>
      <c r="I6" s="1">
        <v>80.782608695652172</v>
      </c>
      <c r="J6" s="1">
        <v>7.6847826086956523</v>
      </c>
      <c r="K6" s="19">
        <v>9.5129171151776104E-2</v>
      </c>
      <c r="L6" s="1">
        <v>212.78782608695653</v>
      </c>
      <c r="M6" s="1">
        <v>33.728043478260872</v>
      </c>
      <c r="N6" s="19">
        <v>0.15850551273773428</v>
      </c>
      <c r="O6" s="19" t="s">
        <v>30</v>
      </c>
    </row>
    <row r="7" spans="1:15" x14ac:dyDescent="0.3">
      <c r="A7" t="s">
        <v>16</v>
      </c>
      <c r="B7" s="30" t="s">
        <v>31</v>
      </c>
      <c r="C7" s="30" t="s">
        <v>7</v>
      </c>
      <c r="D7" s="30" t="s">
        <v>29</v>
      </c>
      <c r="E7" s="1">
        <v>57.489130434782609</v>
      </c>
      <c r="F7" s="1">
        <v>24.110869565217389</v>
      </c>
      <c r="G7" s="1">
        <v>0</v>
      </c>
      <c r="H7" s="19">
        <v>0</v>
      </c>
      <c r="I7" s="1">
        <v>100.08923913043478</v>
      </c>
      <c r="J7" s="1">
        <v>26.304347826086957</v>
      </c>
      <c r="K7" s="19">
        <v>0.26280894983932818</v>
      </c>
      <c r="L7" s="1">
        <v>164.13923913043479</v>
      </c>
      <c r="M7" s="1">
        <v>68.848043478260891</v>
      </c>
      <c r="N7" s="19">
        <v>0.41944902293320702</v>
      </c>
      <c r="O7" s="19" t="s">
        <v>32</v>
      </c>
    </row>
    <row r="8" spans="1:15" x14ac:dyDescent="0.3">
      <c r="A8" t="s">
        <v>16</v>
      </c>
      <c r="B8" s="30" t="s">
        <v>33</v>
      </c>
      <c r="C8" s="30" t="s">
        <v>6</v>
      </c>
      <c r="D8" s="30" t="s">
        <v>34</v>
      </c>
      <c r="E8" s="1">
        <v>31.467391304347824</v>
      </c>
      <c r="F8" s="1">
        <v>25.554347826086957</v>
      </c>
      <c r="G8" s="1">
        <v>4.9782608695652177</v>
      </c>
      <c r="H8" s="19">
        <v>0.19481071884304552</v>
      </c>
      <c r="I8" s="1">
        <v>20.779891304347824</v>
      </c>
      <c r="J8" s="1">
        <v>5.8804347826086953</v>
      </c>
      <c r="K8" s="19">
        <v>0.28298679220609391</v>
      </c>
      <c r="L8" s="1">
        <v>91.086521739130418</v>
      </c>
      <c r="M8" s="1">
        <v>4.1331521739130439</v>
      </c>
      <c r="N8" s="19">
        <v>4.5376111580484886E-2</v>
      </c>
      <c r="O8" s="19" t="s">
        <v>35</v>
      </c>
    </row>
    <row r="9" spans="1:15" x14ac:dyDescent="0.3">
      <c r="A9" t="s">
        <v>16</v>
      </c>
      <c r="B9" s="30" t="s">
        <v>36</v>
      </c>
      <c r="C9" s="30" t="s">
        <v>23</v>
      </c>
      <c r="D9" s="30" t="s">
        <v>24</v>
      </c>
      <c r="E9" s="1">
        <v>64.815217391304344</v>
      </c>
      <c r="F9" s="1">
        <v>36.616847826086953</v>
      </c>
      <c r="G9" s="1">
        <v>0</v>
      </c>
      <c r="H9" s="19">
        <v>0</v>
      </c>
      <c r="I9" s="1">
        <v>43.785326086956523</v>
      </c>
      <c r="J9" s="1">
        <v>0</v>
      </c>
      <c r="K9" s="19">
        <v>0</v>
      </c>
      <c r="L9" s="1">
        <v>141.29</v>
      </c>
      <c r="M9" s="1">
        <v>0</v>
      </c>
      <c r="N9" s="19">
        <v>0</v>
      </c>
      <c r="O9" s="19" t="s">
        <v>37</v>
      </c>
    </row>
    <row r="10" spans="1:15" x14ac:dyDescent="0.3">
      <c r="A10" t="s">
        <v>16</v>
      </c>
      <c r="B10" s="30" t="s">
        <v>38</v>
      </c>
      <c r="C10" s="30" t="s">
        <v>7</v>
      </c>
      <c r="D10" s="30" t="s">
        <v>29</v>
      </c>
      <c r="E10" s="1">
        <v>122.68478260869566</v>
      </c>
      <c r="F10" s="1">
        <v>48.115000000000002</v>
      </c>
      <c r="G10" s="1">
        <v>0</v>
      </c>
      <c r="H10" s="19">
        <v>0</v>
      </c>
      <c r="I10" s="1">
        <v>108.29304347826086</v>
      </c>
      <c r="J10" s="1">
        <v>0</v>
      </c>
      <c r="K10" s="19">
        <v>0</v>
      </c>
      <c r="L10" s="1">
        <v>275.39086956521737</v>
      </c>
      <c r="M10" s="1">
        <v>0</v>
      </c>
      <c r="N10" s="19">
        <v>0</v>
      </c>
      <c r="O10" s="19" t="s">
        <v>39</v>
      </c>
    </row>
    <row r="11" spans="1:15" x14ac:dyDescent="0.3">
      <c r="A11" t="s">
        <v>16</v>
      </c>
      <c r="B11" s="30" t="s">
        <v>40</v>
      </c>
      <c r="C11" s="30" t="s">
        <v>41</v>
      </c>
      <c r="D11" s="30" t="s">
        <v>0</v>
      </c>
      <c r="E11" s="1">
        <v>49.228260869565219</v>
      </c>
      <c r="F11" s="1">
        <v>67.291521739130431</v>
      </c>
      <c r="G11" s="1">
        <v>0</v>
      </c>
      <c r="H11" s="19">
        <v>0</v>
      </c>
      <c r="I11" s="1">
        <v>51.8195652173913</v>
      </c>
      <c r="J11" s="1">
        <v>0</v>
      </c>
      <c r="K11" s="19">
        <v>0</v>
      </c>
      <c r="L11" s="1">
        <v>188.00206521739128</v>
      </c>
      <c r="M11" s="1">
        <v>6.4996739130434786</v>
      </c>
      <c r="N11" s="19">
        <v>3.4572353795835967E-2</v>
      </c>
      <c r="O11" s="19" t="s">
        <v>42</v>
      </c>
    </row>
    <row r="12" spans="1:15" x14ac:dyDescent="0.3">
      <c r="A12" t="s">
        <v>16</v>
      </c>
      <c r="B12" s="30" t="s">
        <v>43</v>
      </c>
      <c r="C12" s="30" t="s">
        <v>44</v>
      </c>
      <c r="D12" s="30" t="s">
        <v>34</v>
      </c>
      <c r="E12" s="1">
        <v>28.195652173913043</v>
      </c>
      <c r="F12" s="1">
        <v>28.112500000000001</v>
      </c>
      <c r="G12" s="1">
        <v>0</v>
      </c>
      <c r="H12" s="19">
        <v>0</v>
      </c>
      <c r="I12" s="1">
        <v>11.706086956521739</v>
      </c>
      <c r="J12" s="1">
        <v>0</v>
      </c>
      <c r="K12" s="19">
        <v>0</v>
      </c>
      <c r="L12" s="1">
        <v>84.984130434782614</v>
      </c>
      <c r="M12" s="1">
        <v>0</v>
      </c>
      <c r="N12" s="19">
        <v>0</v>
      </c>
      <c r="O12" s="19" t="s">
        <v>45</v>
      </c>
    </row>
    <row r="13" spans="1:15" x14ac:dyDescent="0.3">
      <c r="A13" t="s">
        <v>16</v>
      </c>
      <c r="B13" s="30" t="s">
        <v>46</v>
      </c>
      <c r="C13" s="30" t="s">
        <v>9</v>
      </c>
      <c r="D13" s="30" t="s">
        <v>29</v>
      </c>
      <c r="E13" s="1">
        <v>51.358695652173914</v>
      </c>
      <c r="F13" s="1">
        <v>19.980760869565216</v>
      </c>
      <c r="G13" s="1">
        <v>0</v>
      </c>
      <c r="H13" s="19">
        <v>0</v>
      </c>
      <c r="I13" s="1">
        <v>77.46108695652174</v>
      </c>
      <c r="J13" s="1">
        <v>15.293478260869565</v>
      </c>
      <c r="K13" s="19">
        <v>0.19743433589375869</v>
      </c>
      <c r="L13" s="1">
        <v>139.14391304347825</v>
      </c>
      <c r="M13" s="1">
        <v>2.7911956521739132</v>
      </c>
      <c r="N13" s="19">
        <v>2.0059775459252388E-2</v>
      </c>
      <c r="O13" s="19" t="s">
        <v>47</v>
      </c>
    </row>
    <row r="14" spans="1:15" x14ac:dyDescent="0.3">
      <c r="A14" t="s">
        <v>16</v>
      </c>
      <c r="B14" s="30" t="s">
        <v>48</v>
      </c>
      <c r="C14" s="30" t="s">
        <v>1</v>
      </c>
      <c r="D14" s="30" t="s">
        <v>12</v>
      </c>
      <c r="E14" s="1">
        <v>24.347826086956523</v>
      </c>
      <c r="F14" s="1">
        <v>14.527173913043478</v>
      </c>
      <c r="G14" s="1">
        <v>0</v>
      </c>
      <c r="H14" s="19">
        <v>0</v>
      </c>
      <c r="I14" s="1">
        <v>22.451086956521738</v>
      </c>
      <c r="J14" s="1">
        <v>0</v>
      </c>
      <c r="K14" s="19">
        <v>0</v>
      </c>
      <c r="L14" s="1">
        <v>78.165760869565219</v>
      </c>
      <c r="M14" s="1">
        <v>0</v>
      </c>
      <c r="N14" s="19">
        <v>0</v>
      </c>
      <c r="O14" s="19" t="s">
        <v>49</v>
      </c>
    </row>
    <row r="15" spans="1:15" x14ac:dyDescent="0.3">
      <c r="A15" t="s">
        <v>16</v>
      </c>
      <c r="B15" s="30" t="s">
        <v>50</v>
      </c>
      <c r="C15" s="30" t="s">
        <v>11</v>
      </c>
      <c r="D15" s="30" t="s">
        <v>51</v>
      </c>
      <c r="E15" s="1">
        <v>76.347826086956516</v>
      </c>
      <c r="F15" s="1">
        <v>78.497282608695656</v>
      </c>
      <c r="G15" s="1">
        <v>8.554347826086957</v>
      </c>
      <c r="H15" s="19">
        <v>0.10897635614636342</v>
      </c>
      <c r="I15" s="1">
        <v>55.391304347826086</v>
      </c>
      <c r="J15" s="1">
        <v>0</v>
      </c>
      <c r="K15" s="19">
        <v>0</v>
      </c>
      <c r="L15" s="1">
        <v>204.41576086956522</v>
      </c>
      <c r="M15" s="1">
        <v>7.3831521739130439</v>
      </c>
      <c r="N15" s="19">
        <v>3.6118311731472251E-2</v>
      </c>
      <c r="O15" s="19" t="s">
        <v>52</v>
      </c>
    </row>
    <row r="16" spans="1:15" x14ac:dyDescent="0.3">
      <c r="A16" t="s">
        <v>16</v>
      </c>
      <c r="B16" s="30" t="s">
        <v>53</v>
      </c>
      <c r="C16" s="30" t="s">
        <v>54</v>
      </c>
      <c r="D16" s="30" t="s">
        <v>12</v>
      </c>
      <c r="E16" s="1">
        <v>54.293478260869563</v>
      </c>
      <c r="F16" s="1">
        <v>14.766304347826088</v>
      </c>
      <c r="G16" s="1">
        <v>2.2717391304347827</v>
      </c>
      <c r="H16" s="19">
        <v>0.15384615384615385</v>
      </c>
      <c r="I16" s="1">
        <v>58.380434782608695</v>
      </c>
      <c r="J16" s="1">
        <v>36.576086956521742</v>
      </c>
      <c r="K16" s="19">
        <v>0.62651275367715509</v>
      </c>
      <c r="L16" s="1">
        <v>131.41032608695653</v>
      </c>
      <c r="M16" s="1">
        <v>30.997282608695652</v>
      </c>
      <c r="N16" s="19">
        <v>0.2358816352695465</v>
      </c>
      <c r="O16" s="19" t="s">
        <v>55</v>
      </c>
    </row>
    <row r="17" spans="1:15" x14ac:dyDescent="0.3">
      <c r="A17" t="s">
        <v>16</v>
      </c>
      <c r="B17" s="30" t="s">
        <v>56</v>
      </c>
      <c r="C17" s="30" t="s">
        <v>13</v>
      </c>
      <c r="D17" s="30" t="s">
        <v>3</v>
      </c>
      <c r="E17" s="1">
        <v>40</v>
      </c>
      <c r="F17" s="1">
        <v>23.627717391304348</v>
      </c>
      <c r="G17" s="1">
        <v>0.68478260869565222</v>
      </c>
      <c r="H17" s="19">
        <v>2.8982173663024729E-2</v>
      </c>
      <c r="I17" s="1">
        <v>44.656630434782606</v>
      </c>
      <c r="J17" s="1">
        <v>12.847826086956522</v>
      </c>
      <c r="K17" s="19">
        <v>0.28770254185925942</v>
      </c>
      <c r="L17" s="1">
        <v>125.37684782608696</v>
      </c>
      <c r="M17" s="1">
        <v>20.667608695652174</v>
      </c>
      <c r="N17" s="19">
        <v>0.16484390103921481</v>
      </c>
      <c r="O17" s="19" t="s">
        <v>57</v>
      </c>
    </row>
    <row r="18" spans="1:15" x14ac:dyDescent="0.3">
      <c r="A18" t="s">
        <v>16</v>
      </c>
      <c r="B18" s="30" t="s">
        <v>58</v>
      </c>
      <c r="C18" s="30" t="s">
        <v>59</v>
      </c>
      <c r="D18" s="30" t="s">
        <v>5</v>
      </c>
      <c r="E18" s="1">
        <v>28.521739130434781</v>
      </c>
      <c r="F18" s="1">
        <v>16.576086956521738</v>
      </c>
      <c r="G18" s="1">
        <v>0</v>
      </c>
      <c r="H18" s="19">
        <v>0</v>
      </c>
      <c r="I18" s="1">
        <v>30</v>
      </c>
      <c r="J18" s="1">
        <v>0.11956521739130435</v>
      </c>
      <c r="K18" s="19">
        <v>3.9855072463768114E-3</v>
      </c>
      <c r="L18" s="1">
        <v>72.418478260869563</v>
      </c>
      <c r="M18" s="1">
        <v>3.5842391304347827</v>
      </c>
      <c r="N18" s="19">
        <v>4.9493433395872422E-2</v>
      </c>
      <c r="O18" s="19" t="s">
        <v>60</v>
      </c>
    </row>
    <row r="19" spans="1:15" x14ac:dyDescent="0.3">
      <c r="A19" t="s">
        <v>16</v>
      </c>
      <c r="B19" s="30" t="s">
        <v>61</v>
      </c>
      <c r="C19" s="30" t="s">
        <v>62</v>
      </c>
      <c r="D19" s="30" t="s">
        <v>63</v>
      </c>
      <c r="E19" s="1">
        <v>113.47826086956522</v>
      </c>
      <c r="F19" s="1">
        <v>56.485978260869565</v>
      </c>
      <c r="G19" s="1">
        <v>0</v>
      </c>
      <c r="H19" s="19">
        <v>0</v>
      </c>
      <c r="I19" s="1">
        <v>119.39967391304349</v>
      </c>
      <c r="J19" s="1">
        <v>52.891304347826086</v>
      </c>
      <c r="K19" s="19">
        <v>0.44297695809743853</v>
      </c>
      <c r="L19" s="1">
        <v>282.53130434782611</v>
      </c>
      <c r="M19" s="1">
        <v>0</v>
      </c>
      <c r="N19" s="19">
        <v>0</v>
      </c>
      <c r="O19" s="19" t="s">
        <v>64</v>
      </c>
    </row>
    <row r="20" spans="1:15" x14ac:dyDescent="0.3">
      <c r="A20" t="s">
        <v>16</v>
      </c>
      <c r="B20" s="30" t="s">
        <v>65</v>
      </c>
      <c r="C20" s="30" t="s">
        <v>66</v>
      </c>
      <c r="D20" s="30" t="s">
        <v>10</v>
      </c>
      <c r="E20" s="1">
        <v>70.423913043478265</v>
      </c>
      <c r="F20" s="1">
        <v>59.290760869565219</v>
      </c>
      <c r="G20" s="1">
        <v>0</v>
      </c>
      <c r="H20" s="19">
        <v>0</v>
      </c>
      <c r="I20" s="1">
        <v>37.975543478260867</v>
      </c>
      <c r="J20" s="1">
        <v>12.510869565217391</v>
      </c>
      <c r="K20" s="19">
        <v>0.32944543828264761</v>
      </c>
      <c r="L20" s="1">
        <v>151.45978260869563</v>
      </c>
      <c r="M20" s="1">
        <v>0</v>
      </c>
      <c r="N20" s="19">
        <v>0</v>
      </c>
      <c r="O20" s="19" t="s">
        <v>67</v>
      </c>
    </row>
    <row r="21" spans="1:15" x14ac:dyDescent="0.3">
      <c r="A21" t="s">
        <v>16</v>
      </c>
      <c r="B21" s="30" t="s">
        <v>68</v>
      </c>
      <c r="C21" s="30" t="s">
        <v>69</v>
      </c>
      <c r="D21" s="30" t="s">
        <v>70</v>
      </c>
      <c r="E21" s="1">
        <v>42.326086956521742</v>
      </c>
      <c r="F21" s="1">
        <v>9.7276086956521741</v>
      </c>
      <c r="G21" s="1">
        <v>5.6739130434782608</v>
      </c>
      <c r="H21" s="19">
        <v>0.58327932598833443</v>
      </c>
      <c r="I21" s="1">
        <v>49.087173913043486</v>
      </c>
      <c r="J21" s="1">
        <v>28.293478260869566</v>
      </c>
      <c r="K21" s="19">
        <v>0.57639248719004776</v>
      </c>
      <c r="L21" s="1">
        <v>137.83010869565217</v>
      </c>
      <c r="M21" s="1">
        <v>40.811739130434766</v>
      </c>
      <c r="N21" s="19">
        <v>0.29610176990103587</v>
      </c>
      <c r="O21" s="19" t="s">
        <v>71</v>
      </c>
    </row>
    <row r="22" spans="1:15" x14ac:dyDescent="0.3">
      <c r="A22" t="s">
        <v>16</v>
      </c>
      <c r="B22" s="30" t="s">
        <v>72</v>
      </c>
      <c r="C22" s="30" t="s">
        <v>62</v>
      </c>
      <c r="D22" s="30" t="s">
        <v>63</v>
      </c>
      <c r="E22" s="1">
        <v>72.206521739130437</v>
      </c>
      <c r="F22" s="1">
        <v>24.268260869565214</v>
      </c>
      <c r="G22" s="1">
        <v>0</v>
      </c>
      <c r="H22" s="19">
        <v>0</v>
      </c>
      <c r="I22" s="1">
        <v>86.394891304347823</v>
      </c>
      <c r="J22" s="1">
        <v>15.347826086956522</v>
      </c>
      <c r="K22" s="19">
        <v>0.17764738001567626</v>
      </c>
      <c r="L22" s="1">
        <v>149.25032608695653</v>
      </c>
      <c r="M22" s="1">
        <v>7.4036956521739157</v>
      </c>
      <c r="N22" s="19">
        <v>4.9605892638789673E-2</v>
      </c>
      <c r="O22" s="19" t="s">
        <v>73</v>
      </c>
    </row>
    <row r="23" spans="1:15" x14ac:dyDescent="0.3">
      <c r="A23" t="s">
        <v>16</v>
      </c>
      <c r="B23" s="30" t="s">
        <v>74</v>
      </c>
      <c r="C23" s="30" t="s">
        <v>75</v>
      </c>
      <c r="D23" s="30" t="s">
        <v>0</v>
      </c>
      <c r="E23" s="1">
        <v>65.032608695652172</v>
      </c>
      <c r="F23" s="1">
        <v>39.295434782608694</v>
      </c>
      <c r="G23" s="1">
        <v>0</v>
      </c>
      <c r="H23" s="19">
        <v>0</v>
      </c>
      <c r="I23" s="1">
        <v>77.754239130434783</v>
      </c>
      <c r="J23" s="1">
        <v>0</v>
      </c>
      <c r="K23" s="19">
        <v>0</v>
      </c>
      <c r="L23" s="1">
        <v>158.33619565217393</v>
      </c>
      <c r="M23" s="1">
        <v>0</v>
      </c>
      <c r="N23" s="19">
        <v>0</v>
      </c>
      <c r="O23" s="19" t="s">
        <v>76</v>
      </c>
    </row>
    <row r="24" spans="1:15" x14ac:dyDescent="0.3">
      <c r="A24" t="s">
        <v>16</v>
      </c>
      <c r="B24" s="30" t="s">
        <v>77</v>
      </c>
      <c r="C24" s="30" t="s">
        <v>8</v>
      </c>
      <c r="D24" s="30" t="s">
        <v>34</v>
      </c>
      <c r="E24" s="1">
        <v>70</v>
      </c>
      <c r="F24" s="1">
        <v>33.770760869565216</v>
      </c>
      <c r="G24" s="1">
        <v>15.510869565217391</v>
      </c>
      <c r="H24" s="19">
        <v>0.45929878882877201</v>
      </c>
      <c r="I24" s="1">
        <v>54.493260869565219</v>
      </c>
      <c r="J24" s="1">
        <v>5.2173913043478262</v>
      </c>
      <c r="K24" s="19">
        <v>9.5743789618979613E-2</v>
      </c>
      <c r="L24" s="1">
        <v>140.90217391304347</v>
      </c>
      <c r="M24" s="1">
        <v>6.6927173913043472</v>
      </c>
      <c r="N24" s="19">
        <v>4.7499035717040804E-2</v>
      </c>
      <c r="O24" s="19" t="s">
        <v>78</v>
      </c>
    </row>
    <row r="25" spans="1:15" x14ac:dyDescent="0.3">
      <c r="A25" t="s">
        <v>16</v>
      </c>
      <c r="B25" s="30" t="s">
        <v>79</v>
      </c>
      <c r="C25" s="30" t="s">
        <v>80</v>
      </c>
      <c r="D25" s="30" t="s">
        <v>70</v>
      </c>
      <c r="E25" s="1">
        <v>74.673913043478265</v>
      </c>
      <c r="F25" s="1">
        <v>27.192499999999999</v>
      </c>
      <c r="G25" s="1">
        <v>0.95652173913043481</v>
      </c>
      <c r="H25" s="19">
        <v>3.5175939657274426E-2</v>
      </c>
      <c r="I25" s="1">
        <v>77.168695652173923</v>
      </c>
      <c r="J25" s="1">
        <v>38.75</v>
      </c>
      <c r="K25" s="19">
        <v>0.50214662399711518</v>
      </c>
      <c r="L25" s="1">
        <v>184.20043478260868</v>
      </c>
      <c r="M25" s="1">
        <v>41.779130434782608</v>
      </c>
      <c r="N25" s="19">
        <v>0.22681341921961193</v>
      </c>
      <c r="O25" s="19" t="s">
        <v>81</v>
      </c>
    </row>
    <row r="26" spans="1:15" x14ac:dyDescent="0.3">
      <c r="A26" t="s">
        <v>16</v>
      </c>
      <c r="B26" s="30" t="s">
        <v>82</v>
      </c>
      <c r="C26" s="30" t="s">
        <v>14</v>
      </c>
      <c r="D26" s="30" t="s">
        <v>83</v>
      </c>
      <c r="E26" s="1">
        <v>60.347826086956523</v>
      </c>
      <c r="F26" s="1">
        <v>30.504891304347826</v>
      </c>
      <c r="G26" s="1">
        <v>0</v>
      </c>
      <c r="H26" s="19">
        <v>0</v>
      </c>
      <c r="I26" s="1">
        <v>42.072608695652171</v>
      </c>
      <c r="J26" s="1">
        <v>6.6739130434782608</v>
      </c>
      <c r="K26" s="19">
        <v>0.15862845804871495</v>
      </c>
      <c r="L26" s="1">
        <v>126.84445652173913</v>
      </c>
      <c r="M26" s="1">
        <v>6.1141304347826084</v>
      </c>
      <c r="N26" s="19">
        <v>4.8201794563523109E-2</v>
      </c>
      <c r="O26" s="19" t="s">
        <v>84</v>
      </c>
    </row>
    <row r="27" spans="1:15" x14ac:dyDescent="0.3">
      <c r="A27" t="s">
        <v>16</v>
      </c>
      <c r="B27" s="30" t="s">
        <v>85</v>
      </c>
      <c r="C27" s="30" t="s">
        <v>62</v>
      </c>
      <c r="D27" s="30" t="s">
        <v>63</v>
      </c>
      <c r="E27" s="1">
        <v>109.8804347826087</v>
      </c>
      <c r="F27" s="1">
        <v>67.300543478260863</v>
      </c>
      <c r="G27" s="1">
        <v>8.5434782608695645</v>
      </c>
      <c r="H27" s="19">
        <v>0.12694516001388967</v>
      </c>
      <c r="I27" s="1">
        <v>111.72554347826087</v>
      </c>
      <c r="J27" s="1">
        <v>43.760869565217391</v>
      </c>
      <c r="K27" s="19">
        <v>0.39168186793141185</v>
      </c>
      <c r="L27" s="1">
        <v>228.85228260869565</v>
      </c>
      <c r="M27" s="1">
        <v>62.369565217391305</v>
      </c>
      <c r="N27" s="19">
        <v>0.27253197786117017</v>
      </c>
      <c r="O27" s="19" t="s">
        <v>86</v>
      </c>
    </row>
    <row r="28" spans="1:15" x14ac:dyDescent="0.3">
      <c r="A28" t="s">
        <v>16</v>
      </c>
      <c r="B28" s="30" t="s">
        <v>87</v>
      </c>
      <c r="C28" s="30" t="s">
        <v>41</v>
      </c>
      <c r="D28" s="30" t="s">
        <v>0</v>
      </c>
      <c r="E28" s="1">
        <v>17.858695652173914</v>
      </c>
      <c r="F28" s="1">
        <v>11.892608695652173</v>
      </c>
      <c r="G28" s="1">
        <v>0</v>
      </c>
      <c r="H28" s="19">
        <v>0</v>
      </c>
      <c r="I28" s="1">
        <v>18.585434782608694</v>
      </c>
      <c r="J28" s="1">
        <v>0</v>
      </c>
      <c r="K28" s="19">
        <v>0</v>
      </c>
      <c r="L28" s="1">
        <v>61.518043478260871</v>
      </c>
      <c r="M28" s="1">
        <v>0</v>
      </c>
      <c r="N28" s="19">
        <v>0</v>
      </c>
      <c r="O28" s="19" t="s">
        <v>88</v>
      </c>
    </row>
    <row r="29" spans="1:15" x14ac:dyDescent="0.3">
      <c r="A29" t="s">
        <v>16</v>
      </c>
      <c r="B29" s="30" t="s">
        <v>89</v>
      </c>
      <c r="C29" s="30" t="s">
        <v>66</v>
      </c>
      <c r="D29" s="30" t="s">
        <v>10</v>
      </c>
      <c r="E29" s="1">
        <v>41.293478260869563</v>
      </c>
      <c r="F29" s="1">
        <v>33.134347826086959</v>
      </c>
      <c r="G29" s="1">
        <v>0</v>
      </c>
      <c r="H29" s="19">
        <v>0</v>
      </c>
      <c r="I29" s="1">
        <v>30.010108695652171</v>
      </c>
      <c r="J29" s="1">
        <v>0</v>
      </c>
      <c r="K29" s="19">
        <v>0</v>
      </c>
      <c r="L29" s="1">
        <v>99.141956521739118</v>
      </c>
      <c r="M29" s="1">
        <v>0</v>
      </c>
      <c r="N29" s="19">
        <v>0</v>
      </c>
      <c r="O29" s="19" t="s">
        <v>90</v>
      </c>
    </row>
    <row r="30" spans="1:15" x14ac:dyDescent="0.3">
      <c r="A30" t="s">
        <v>16</v>
      </c>
      <c r="B30" s="30" t="s">
        <v>91</v>
      </c>
      <c r="C30" s="30" t="s">
        <v>92</v>
      </c>
      <c r="D30" s="30" t="s">
        <v>12</v>
      </c>
      <c r="E30" s="1">
        <v>38.880434782608695</v>
      </c>
      <c r="F30" s="1">
        <v>15.897499999999999</v>
      </c>
      <c r="G30" s="1">
        <v>0</v>
      </c>
      <c r="H30" s="19">
        <v>0</v>
      </c>
      <c r="I30" s="1">
        <v>41.16804347826087</v>
      </c>
      <c r="J30" s="1">
        <v>12.565217391304348</v>
      </c>
      <c r="K30" s="19">
        <v>0.30521774487387326</v>
      </c>
      <c r="L30" s="1">
        <v>87.807500000000005</v>
      </c>
      <c r="M30" s="1">
        <v>18.242826086956516</v>
      </c>
      <c r="N30" s="19">
        <v>0.20775931539966991</v>
      </c>
      <c r="O30" s="19" t="s">
        <v>93</v>
      </c>
    </row>
    <row r="31" spans="1:15" x14ac:dyDescent="0.3">
      <c r="A31" t="s">
        <v>16</v>
      </c>
      <c r="B31" s="30" t="s">
        <v>94</v>
      </c>
      <c r="C31" s="30" t="s">
        <v>23</v>
      </c>
      <c r="D31" s="30" t="s">
        <v>24</v>
      </c>
      <c r="E31" s="1">
        <v>107.05434782608695</v>
      </c>
      <c r="F31" s="1">
        <v>110.70869565217392</v>
      </c>
      <c r="G31" s="1">
        <v>0</v>
      </c>
      <c r="H31" s="19">
        <v>0</v>
      </c>
      <c r="I31" s="1">
        <v>73.442391304347822</v>
      </c>
      <c r="J31" s="1">
        <v>35.043478260869563</v>
      </c>
      <c r="K31" s="19">
        <v>0.4771560081104681</v>
      </c>
      <c r="L31" s="1">
        <v>288.70978260869566</v>
      </c>
      <c r="M31" s="1">
        <v>46.850000000000016</v>
      </c>
      <c r="N31" s="19">
        <v>0.16227368389348418</v>
      </c>
      <c r="O31" s="19" t="s">
        <v>95</v>
      </c>
    </row>
    <row r="32" spans="1:15" x14ac:dyDescent="0.3">
      <c r="A32" t="s">
        <v>16</v>
      </c>
      <c r="B32" s="30" t="s">
        <v>96</v>
      </c>
      <c r="C32" s="30" t="s">
        <v>2</v>
      </c>
      <c r="D32" s="30" t="s">
        <v>10</v>
      </c>
      <c r="E32" s="1">
        <v>43.576086956521742</v>
      </c>
      <c r="F32" s="1">
        <v>34.702500000000001</v>
      </c>
      <c r="G32" s="1">
        <v>0</v>
      </c>
      <c r="H32" s="19">
        <v>0</v>
      </c>
      <c r="I32" s="1">
        <v>39.214891304347823</v>
      </c>
      <c r="J32" s="1">
        <v>0</v>
      </c>
      <c r="K32" s="19">
        <v>0</v>
      </c>
      <c r="L32" s="1">
        <v>119.38782608695652</v>
      </c>
      <c r="M32" s="1">
        <v>0</v>
      </c>
      <c r="N32" s="19">
        <v>0</v>
      </c>
      <c r="O32" s="19" t="s">
        <v>97</v>
      </c>
    </row>
    <row r="33" spans="1:15" x14ac:dyDescent="0.3">
      <c r="A33" t="s">
        <v>16</v>
      </c>
      <c r="B33" s="30" t="s">
        <v>98</v>
      </c>
      <c r="C33" s="30" t="s">
        <v>99</v>
      </c>
      <c r="D33" s="30" t="s">
        <v>29</v>
      </c>
      <c r="E33" s="1">
        <v>19.717391304347824</v>
      </c>
      <c r="F33" s="1">
        <v>32.459347826086962</v>
      </c>
      <c r="G33" s="1">
        <v>0</v>
      </c>
      <c r="H33" s="19">
        <v>0</v>
      </c>
      <c r="I33" s="1">
        <v>18.076739130434781</v>
      </c>
      <c r="J33" s="1">
        <v>0</v>
      </c>
      <c r="K33" s="19">
        <v>0</v>
      </c>
      <c r="L33" s="1">
        <v>75.10967391304348</v>
      </c>
      <c r="M33" s="1">
        <v>0</v>
      </c>
      <c r="N33" s="19">
        <v>0</v>
      </c>
      <c r="O33" s="19" t="s">
        <v>100</v>
      </c>
    </row>
    <row r="34" spans="1:15" x14ac:dyDescent="0.3">
      <c r="A34" t="s">
        <v>16</v>
      </c>
      <c r="B34" s="30" t="s">
        <v>101</v>
      </c>
      <c r="C34" s="30" t="s">
        <v>18</v>
      </c>
      <c r="D34" s="30" t="s">
        <v>3</v>
      </c>
      <c r="E34" s="1">
        <v>118.01086956521739</v>
      </c>
      <c r="F34" s="1">
        <v>91.368043478260873</v>
      </c>
      <c r="G34" s="1">
        <v>0</v>
      </c>
      <c r="H34" s="19">
        <v>0</v>
      </c>
      <c r="I34" s="1">
        <v>76.243913043478258</v>
      </c>
      <c r="J34" s="1">
        <v>0</v>
      </c>
      <c r="K34" s="19">
        <v>0</v>
      </c>
      <c r="L34" s="1">
        <v>304.30336956521739</v>
      </c>
      <c r="M34" s="1">
        <v>0</v>
      </c>
      <c r="N34" s="19">
        <v>0</v>
      </c>
      <c r="O34" s="19" t="s">
        <v>102</v>
      </c>
    </row>
  </sheetData>
  <pageMargins left="0.7" right="0.7" top="0.75" bottom="0.75" header="0.3" footer="0.3"/>
  <pageSetup orientation="portrait" r:id="rId1"/>
  <ignoredErrors>
    <ignoredError sqref="O2:O34"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34"/>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117</v>
      </c>
      <c r="B1" s="28" t="s">
        <v>118</v>
      </c>
      <c r="C1" s="28" t="s">
        <v>119</v>
      </c>
      <c r="D1" s="28" t="s">
        <v>120</v>
      </c>
      <c r="E1" s="20" t="s">
        <v>113</v>
      </c>
      <c r="F1" s="20" t="s">
        <v>153</v>
      </c>
      <c r="G1" s="28" t="s">
        <v>154</v>
      </c>
      <c r="H1" s="20" t="s">
        <v>155</v>
      </c>
      <c r="I1" s="20" t="s">
        <v>156</v>
      </c>
      <c r="J1" s="20" t="s">
        <v>157</v>
      </c>
      <c r="K1" s="20" t="s">
        <v>162</v>
      </c>
      <c r="L1" s="20" t="s">
        <v>163</v>
      </c>
      <c r="M1" s="20" t="s">
        <v>158</v>
      </c>
      <c r="N1" s="20" t="s">
        <v>159</v>
      </c>
      <c r="O1" s="20" t="s">
        <v>160</v>
      </c>
      <c r="P1" s="20" t="s">
        <v>161</v>
      </c>
      <c r="Q1" s="20" t="s">
        <v>164</v>
      </c>
      <c r="R1" s="20" t="s">
        <v>165</v>
      </c>
      <c r="S1" s="20" t="s">
        <v>166</v>
      </c>
      <c r="T1" s="20" t="s">
        <v>167</v>
      </c>
      <c r="U1" s="20" t="s">
        <v>129</v>
      </c>
    </row>
    <row r="2" spans="1:21" x14ac:dyDescent="0.3">
      <c r="A2" t="s">
        <v>16</v>
      </c>
      <c r="B2" s="30" t="s">
        <v>17</v>
      </c>
      <c r="C2" s="30" t="s">
        <v>18</v>
      </c>
      <c r="D2" s="30" t="s">
        <v>3</v>
      </c>
      <c r="E2" s="1">
        <v>80.630434782608702</v>
      </c>
      <c r="F2" s="1">
        <v>5.4782608695652177</v>
      </c>
      <c r="G2" s="29">
        <v>3.9239130434782608</v>
      </c>
      <c r="H2" s="1">
        <v>0.44510869565217409</v>
      </c>
      <c r="I2" s="1">
        <v>3.5217391304347827</v>
      </c>
      <c r="J2" s="29">
        <v>0</v>
      </c>
      <c r="K2" s="29">
        <v>4.1304347826086953</v>
      </c>
      <c r="L2" s="29">
        <v>1.5407608695652173</v>
      </c>
      <c r="M2" s="1">
        <v>4.8994565217391308</v>
      </c>
      <c r="N2" s="1">
        <v>6.076435696953357E-2</v>
      </c>
      <c r="O2" s="1">
        <v>10.608695652173914</v>
      </c>
      <c r="P2" s="1">
        <v>0.13157185225128068</v>
      </c>
      <c r="Q2" s="1">
        <v>6.3315217391304346</v>
      </c>
      <c r="R2" s="1">
        <v>7.8525208951199771E-2</v>
      </c>
      <c r="S2" s="1">
        <v>16.725543478260867</v>
      </c>
      <c r="T2" s="1">
        <v>0.20743461849555131</v>
      </c>
      <c r="U2" s="1" t="s">
        <v>19</v>
      </c>
    </row>
    <row r="3" spans="1:21" x14ac:dyDescent="0.3">
      <c r="A3" t="s">
        <v>16</v>
      </c>
      <c r="B3" s="30" t="s">
        <v>20</v>
      </c>
      <c r="C3" s="30" t="s">
        <v>4</v>
      </c>
      <c r="D3" s="30" t="s">
        <v>12</v>
      </c>
      <c r="E3" s="1">
        <v>48.391304347826086</v>
      </c>
      <c r="F3" s="1">
        <v>5.4782608695652177</v>
      </c>
      <c r="G3" s="29">
        <v>0</v>
      </c>
      <c r="H3" s="1">
        <v>0.26652173913043464</v>
      </c>
      <c r="I3" s="1">
        <v>0.93478260869565222</v>
      </c>
      <c r="J3" s="29">
        <v>0</v>
      </c>
      <c r="K3" s="29">
        <v>0</v>
      </c>
      <c r="L3" s="29">
        <v>1.9782608695652175E-2</v>
      </c>
      <c r="M3" s="1">
        <v>5.6502173913043485</v>
      </c>
      <c r="N3" s="1">
        <v>0.11676100628930819</v>
      </c>
      <c r="O3" s="1">
        <v>4.5679347826086953</v>
      </c>
      <c r="P3" s="1">
        <v>9.4395777178796048E-2</v>
      </c>
      <c r="Q3" s="1">
        <v>2.7758695652173926</v>
      </c>
      <c r="R3" s="1">
        <v>5.7362982929020694E-2</v>
      </c>
      <c r="S3" s="1">
        <v>7.352391304347826</v>
      </c>
      <c r="T3" s="1">
        <v>0.1519362084456424</v>
      </c>
      <c r="U3" s="1" t="s">
        <v>21</v>
      </c>
    </row>
    <row r="4" spans="1:21" x14ac:dyDescent="0.3">
      <c r="A4" t="s">
        <v>16</v>
      </c>
      <c r="B4" s="30" t="s">
        <v>22</v>
      </c>
      <c r="C4" s="30" t="s">
        <v>23</v>
      </c>
      <c r="D4" s="30" t="s">
        <v>24</v>
      </c>
      <c r="E4" s="1">
        <v>65.043478260869563</v>
      </c>
      <c r="F4" s="1">
        <v>5.5652173913043477</v>
      </c>
      <c r="G4" s="29">
        <v>0</v>
      </c>
      <c r="H4" s="1">
        <v>0.32728260869565218</v>
      </c>
      <c r="I4" s="1">
        <v>0.81521739130434778</v>
      </c>
      <c r="J4" s="29">
        <v>0</v>
      </c>
      <c r="K4" s="29">
        <v>0</v>
      </c>
      <c r="L4" s="29">
        <v>3.5130434782608688</v>
      </c>
      <c r="M4" s="1">
        <v>4.9916304347826088</v>
      </c>
      <c r="N4" s="1">
        <v>7.6742981283422468E-2</v>
      </c>
      <c r="O4" s="1">
        <v>16.022173913043481</v>
      </c>
      <c r="P4" s="1">
        <v>0.24633021390374338</v>
      </c>
      <c r="Q4" s="1">
        <v>3.6495652173913049</v>
      </c>
      <c r="R4" s="1">
        <v>5.6109625668449209E-2</v>
      </c>
      <c r="S4" s="1">
        <v>8.3675000000000015</v>
      </c>
      <c r="T4" s="1">
        <v>0.12864471925133691</v>
      </c>
      <c r="U4" s="1" t="s">
        <v>25</v>
      </c>
    </row>
    <row r="5" spans="1:21" x14ac:dyDescent="0.3">
      <c r="A5" t="s">
        <v>16</v>
      </c>
      <c r="B5" s="30" t="s">
        <v>26</v>
      </c>
      <c r="C5" s="30" t="s">
        <v>18</v>
      </c>
      <c r="D5" s="30" t="s">
        <v>3</v>
      </c>
      <c r="E5" s="1">
        <v>83.880434782608702</v>
      </c>
      <c r="F5" s="1">
        <v>5.8260869565217392</v>
      </c>
      <c r="G5" s="29">
        <v>0.56521739130434778</v>
      </c>
      <c r="H5" s="1">
        <v>0.44565217391304346</v>
      </c>
      <c r="I5" s="1">
        <v>2.6413043478260869</v>
      </c>
      <c r="J5" s="29">
        <v>0</v>
      </c>
      <c r="K5" s="29">
        <v>4.7826086956521738</v>
      </c>
      <c r="L5" s="29">
        <v>3.8060869565217401</v>
      </c>
      <c r="M5" s="1">
        <v>10.067499999999997</v>
      </c>
      <c r="N5" s="1">
        <v>0.12002202928599193</v>
      </c>
      <c r="O5" s="1">
        <v>10.688804347826089</v>
      </c>
      <c r="P5" s="1">
        <v>0.12742905274070235</v>
      </c>
      <c r="Q5" s="1">
        <v>5.1247826086956527</v>
      </c>
      <c r="R5" s="1">
        <v>6.1096280938188419E-2</v>
      </c>
      <c r="S5" s="1">
        <v>13.507608695652173</v>
      </c>
      <c r="T5" s="1">
        <v>0.16103408060126992</v>
      </c>
      <c r="U5" s="1" t="s">
        <v>27</v>
      </c>
    </row>
    <row r="6" spans="1:21" x14ac:dyDescent="0.3">
      <c r="A6" t="s">
        <v>16</v>
      </c>
      <c r="B6" s="30" t="s">
        <v>28</v>
      </c>
      <c r="C6" s="30" t="s">
        <v>7</v>
      </c>
      <c r="D6" s="30" t="s">
        <v>29</v>
      </c>
      <c r="E6" s="1">
        <v>107.59782608695652</v>
      </c>
      <c r="F6" s="1">
        <v>5.4782608695652177</v>
      </c>
      <c r="G6" s="29">
        <v>0</v>
      </c>
      <c r="H6" s="1">
        <v>0</v>
      </c>
      <c r="I6" s="1">
        <v>4.4565217391304346</v>
      </c>
      <c r="J6" s="29">
        <v>0</v>
      </c>
      <c r="K6" s="29">
        <v>0</v>
      </c>
      <c r="L6" s="29">
        <v>4.0891304347826098</v>
      </c>
      <c r="M6" s="1">
        <v>10.065217391304348</v>
      </c>
      <c r="N6" s="1">
        <v>9.3544802505303573E-2</v>
      </c>
      <c r="O6" s="1">
        <v>18.625</v>
      </c>
      <c r="P6" s="1">
        <v>0.17309829275684413</v>
      </c>
      <c r="Q6" s="1">
        <v>4.3568478260869572</v>
      </c>
      <c r="R6" s="1">
        <v>4.0491968885746042E-2</v>
      </c>
      <c r="S6" s="1">
        <v>20.571847826086955</v>
      </c>
      <c r="T6" s="1">
        <v>0.19119203959995959</v>
      </c>
      <c r="U6" s="1" t="s">
        <v>30</v>
      </c>
    </row>
    <row r="7" spans="1:21" x14ac:dyDescent="0.3">
      <c r="A7" t="s">
        <v>16</v>
      </c>
      <c r="B7" s="30" t="s">
        <v>31</v>
      </c>
      <c r="C7" s="30" t="s">
        <v>7</v>
      </c>
      <c r="D7" s="30" t="s">
        <v>29</v>
      </c>
      <c r="E7" s="1">
        <v>57.489130434782609</v>
      </c>
      <c r="F7" s="1">
        <v>6.1739130434782608</v>
      </c>
      <c r="G7" s="29">
        <v>0.71739130434782605</v>
      </c>
      <c r="H7" s="1">
        <v>0.39250000000000007</v>
      </c>
      <c r="I7" s="1">
        <v>2.4456521739130435</v>
      </c>
      <c r="J7" s="29">
        <v>0</v>
      </c>
      <c r="K7" s="29">
        <v>4.9782608695652177</v>
      </c>
      <c r="L7" s="29">
        <v>4.0558695652173915</v>
      </c>
      <c r="M7" s="1">
        <v>5.77141304347826</v>
      </c>
      <c r="N7" s="1">
        <v>0.10039137833238795</v>
      </c>
      <c r="O7" s="1">
        <v>7.1384782608695634</v>
      </c>
      <c r="P7" s="1">
        <v>0.12417092077897519</v>
      </c>
      <c r="Q7" s="1">
        <v>4.8426086956521752</v>
      </c>
      <c r="R7" s="1">
        <v>8.4235205142749126E-2</v>
      </c>
      <c r="S7" s="1">
        <v>11.239239130434781</v>
      </c>
      <c r="T7" s="1">
        <v>0.19550198525241064</v>
      </c>
      <c r="U7" s="1" t="s">
        <v>32</v>
      </c>
    </row>
    <row r="8" spans="1:21" x14ac:dyDescent="0.3">
      <c r="A8" t="s">
        <v>16</v>
      </c>
      <c r="B8" s="30" t="s">
        <v>33</v>
      </c>
      <c r="C8" s="30" t="s">
        <v>6</v>
      </c>
      <c r="D8" s="30" t="s">
        <v>34</v>
      </c>
      <c r="E8" s="1">
        <v>31.467391304347824</v>
      </c>
      <c r="F8" s="1">
        <v>5.0434782608695654</v>
      </c>
      <c r="G8" s="29">
        <v>0</v>
      </c>
      <c r="H8" s="1">
        <v>0</v>
      </c>
      <c r="I8" s="1">
        <v>0.33695652173913043</v>
      </c>
      <c r="J8" s="29">
        <v>0</v>
      </c>
      <c r="K8" s="29">
        <v>0</v>
      </c>
      <c r="L8" s="29">
        <v>1.3465217391304349</v>
      </c>
      <c r="M8" s="1">
        <v>5.2771739130434785</v>
      </c>
      <c r="N8" s="1">
        <v>0.16770293609671849</v>
      </c>
      <c r="O8" s="1">
        <v>22.279891304347824</v>
      </c>
      <c r="P8" s="1">
        <v>0.70803108808290149</v>
      </c>
      <c r="Q8" s="1">
        <v>2.8229347826086952</v>
      </c>
      <c r="R8" s="1">
        <v>8.9709844559585486E-2</v>
      </c>
      <c r="S8" s="1">
        <v>9.1652173913043473</v>
      </c>
      <c r="T8" s="1">
        <v>0.29126079447322972</v>
      </c>
      <c r="U8" s="1" t="s">
        <v>35</v>
      </c>
    </row>
    <row r="9" spans="1:21" x14ac:dyDescent="0.3">
      <c r="A9" t="s">
        <v>16</v>
      </c>
      <c r="B9" s="30" t="s">
        <v>36</v>
      </c>
      <c r="C9" s="30" t="s">
        <v>23</v>
      </c>
      <c r="D9" s="30" t="s">
        <v>24</v>
      </c>
      <c r="E9" s="1">
        <v>64.815217391304344</v>
      </c>
      <c r="F9" s="1">
        <v>5.4782608695652177</v>
      </c>
      <c r="G9" s="29">
        <v>0.41304347826086957</v>
      </c>
      <c r="H9" s="1">
        <v>0</v>
      </c>
      <c r="I9" s="1">
        <v>3.3913043478260869</v>
      </c>
      <c r="J9" s="29">
        <v>0</v>
      </c>
      <c r="K9" s="29">
        <v>0.44565217391304346</v>
      </c>
      <c r="L9" s="29">
        <v>2.7336956521739131</v>
      </c>
      <c r="M9" s="1">
        <v>5.1801086956521738</v>
      </c>
      <c r="N9" s="1">
        <v>7.9921180613785017E-2</v>
      </c>
      <c r="O9" s="1">
        <v>29.968695652173913</v>
      </c>
      <c r="P9" s="1">
        <v>0.46237128961931917</v>
      </c>
      <c r="Q9" s="1">
        <v>5.0543478260869561</v>
      </c>
      <c r="R9" s="1">
        <v>7.7980882106322313E-2</v>
      </c>
      <c r="S9" s="1">
        <v>7.5516304347826093</v>
      </c>
      <c r="T9" s="1">
        <v>0.11651014589971492</v>
      </c>
      <c r="U9" s="1" t="s">
        <v>37</v>
      </c>
    </row>
    <row r="10" spans="1:21" x14ac:dyDescent="0.3">
      <c r="A10" t="s">
        <v>16</v>
      </c>
      <c r="B10" s="30" t="s">
        <v>38</v>
      </c>
      <c r="C10" s="30" t="s">
        <v>7</v>
      </c>
      <c r="D10" s="30" t="s">
        <v>29</v>
      </c>
      <c r="E10" s="1">
        <v>122.68478260869566</v>
      </c>
      <c r="F10" s="1">
        <v>4.3206521739130439</v>
      </c>
      <c r="G10" s="29">
        <v>0.45652173913043476</v>
      </c>
      <c r="H10" s="1">
        <v>0</v>
      </c>
      <c r="I10" s="1">
        <v>5.2065217391304346</v>
      </c>
      <c r="J10" s="29">
        <v>0</v>
      </c>
      <c r="K10" s="29">
        <v>0</v>
      </c>
      <c r="L10" s="29">
        <v>9.7596739130434766</v>
      </c>
      <c r="M10" s="1">
        <v>11.884782608695648</v>
      </c>
      <c r="N10" s="1">
        <v>9.6872508195268853E-2</v>
      </c>
      <c r="O10" s="1">
        <v>31.171195652173921</v>
      </c>
      <c r="P10" s="1">
        <v>0.25407548507132105</v>
      </c>
      <c r="Q10" s="1">
        <v>4.7765217391304349</v>
      </c>
      <c r="R10" s="1">
        <v>3.8933286081332508E-2</v>
      </c>
      <c r="S10" s="1">
        <v>25.192065217391299</v>
      </c>
      <c r="T10" s="1">
        <v>0.20533977141844595</v>
      </c>
      <c r="U10" s="1" t="s">
        <v>39</v>
      </c>
    </row>
    <row r="11" spans="1:21" x14ac:dyDescent="0.3">
      <c r="A11" t="s">
        <v>16</v>
      </c>
      <c r="B11" s="30" t="s">
        <v>40</v>
      </c>
      <c r="C11" s="30" t="s">
        <v>41</v>
      </c>
      <c r="D11" s="30" t="s">
        <v>0</v>
      </c>
      <c r="E11" s="1">
        <v>49.228260869565219</v>
      </c>
      <c r="F11" s="1">
        <v>0</v>
      </c>
      <c r="G11" s="29">
        <v>0</v>
      </c>
      <c r="H11" s="1">
        <v>0</v>
      </c>
      <c r="I11" s="1">
        <v>0</v>
      </c>
      <c r="J11" s="29">
        <v>0</v>
      </c>
      <c r="K11" s="29">
        <v>0</v>
      </c>
      <c r="L11" s="29">
        <v>8.1991304347826048</v>
      </c>
      <c r="M11" s="1">
        <v>9.2393478260869557</v>
      </c>
      <c r="N11" s="1">
        <v>0.18768381541179066</v>
      </c>
      <c r="O11" s="1">
        <v>11.757934782608693</v>
      </c>
      <c r="P11" s="1">
        <v>0.23884521969529693</v>
      </c>
      <c r="Q11" s="1">
        <v>5.742826086956522</v>
      </c>
      <c r="R11" s="1">
        <v>0.11665709869728418</v>
      </c>
      <c r="S11" s="1">
        <v>14.562173913043477</v>
      </c>
      <c r="T11" s="1">
        <v>0.29580922941046583</v>
      </c>
      <c r="U11" s="1" t="s">
        <v>42</v>
      </c>
    </row>
    <row r="12" spans="1:21" x14ac:dyDescent="0.3">
      <c r="A12" t="s">
        <v>16</v>
      </c>
      <c r="B12" s="30" t="s">
        <v>43</v>
      </c>
      <c r="C12" s="30" t="s">
        <v>44</v>
      </c>
      <c r="D12" s="30" t="s">
        <v>34</v>
      </c>
      <c r="E12" s="1">
        <v>28.195652173913043</v>
      </c>
      <c r="F12" s="1">
        <v>5.6521739130434785</v>
      </c>
      <c r="G12" s="29">
        <v>0.2608695652173913</v>
      </c>
      <c r="H12" s="1">
        <v>0</v>
      </c>
      <c r="I12" s="1">
        <v>0.25</v>
      </c>
      <c r="J12" s="29">
        <v>0</v>
      </c>
      <c r="K12" s="29">
        <v>0</v>
      </c>
      <c r="L12" s="29">
        <v>0.93369565217391337</v>
      </c>
      <c r="M12" s="1">
        <v>0</v>
      </c>
      <c r="N12" s="1">
        <v>0</v>
      </c>
      <c r="O12" s="1">
        <v>15.614782608695657</v>
      </c>
      <c r="P12" s="1">
        <v>0.55380107941403256</v>
      </c>
      <c r="Q12" s="1">
        <v>0</v>
      </c>
      <c r="R12" s="1">
        <v>0</v>
      </c>
      <c r="S12" s="1">
        <v>5.1040217391304346</v>
      </c>
      <c r="T12" s="1">
        <v>0.18102158828064766</v>
      </c>
      <c r="U12" s="1" t="s">
        <v>45</v>
      </c>
    </row>
    <row r="13" spans="1:21" x14ac:dyDescent="0.3">
      <c r="A13" t="s">
        <v>16</v>
      </c>
      <c r="B13" s="30" t="s">
        <v>46</v>
      </c>
      <c r="C13" s="30" t="s">
        <v>9</v>
      </c>
      <c r="D13" s="30" t="s">
        <v>29</v>
      </c>
      <c r="E13" s="1">
        <v>51.358695652173914</v>
      </c>
      <c r="F13" s="1">
        <v>5.4782608695652177</v>
      </c>
      <c r="G13" s="29">
        <v>6.5217391304347824E-2</v>
      </c>
      <c r="H13" s="1">
        <v>0.21739130434782608</v>
      </c>
      <c r="I13" s="1">
        <v>0.90217391304347827</v>
      </c>
      <c r="J13" s="29">
        <v>0</v>
      </c>
      <c r="K13" s="29">
        <v>0</v>
      </c>
      <c r="L13" s="29">
        <v>3.4751086956521733</v>
      </c>
      <c r="M13" s="1">
        <v>5.4689130434782616</v>
      </c>
      <c r="N13" s="1">
        <v>0.1064846560846561</v>
      </c>
      <c r="O13" s="1">
        <v>9.4240217391304331</v>
      </c>
      <c r="P13" s="1">
        <v>0.18349417989417985</v>
      </c>
      <c r="Q13" s="1">
        <v>2.5276086956521739</v>
      </c>
      <c r="R13" s="1">
        <v>4.9214814814814815E-2</v>
      </c>
      <c r="S13" s="1">
        <v>9.9330434782608705</v>
      </c>
      <c r="T13" s="1">
        <v>0.19340529100529102</v>
      </c>
      <c r="U13" s="1" t="s">
        <v>47</v>
      </c>
    </row>
    <row r="14" spans="1:21" x14ac:dyDescent="0.3">
      <c r="A14" t="s">
        <v>16</v>
      </c>
      <c r="B14" s="30" t="s">
        <v>48</v>
      </c>
      <c r="C14" s="30" t="s">
        <v>1</v>
      </c>
      <c r="D14" s="30" t="s">
        <v>12</v>
      </c>
      <c r="E14" s="1">
        <v>24.347826086956523</v>
      </c>
      <c r="F14" s="1">
        <v>5.2391304347826084</v>
      </c>
      <c r="G14" s="29">
        <v>3.8152173913043477</v>
      </c>
      <c r="H14" s="1">
        <v>0.13043478260869565</v>
      </c>
      <c r="I14" s="1">
        <v>30.260869565217391</v>
      </c>
      <c r="J14" s="29">
        <v>0</v>
      </c>
      <c r="K14" s="29">
        <v>0</v>
      </c>
      <c r="L14" s="29">
        <v>1.6494565217391304</v>
      </c>
      <c r="M14" s="1">
        <v>2.7336956521739131</v>
      </c>
      <c r="N14" s="1">
        <v>0.1122767857142857</v>
      </c>
      <c r="O14" s="1">
        <v>22.945652173913043</v>
      </c>
      <c r="P14" s="1">
        <v>0.94241071428571421</v>
      </c>
      <c r="Q14" s="1">
        <v>4.4456521739130439</v>
      </c>
      <c r="R14" s="1">
        <v>0.18258928571428573</v>
      </c>
      <c r="S14" s="1">
        <v>8.3369565217391308</v>
      </c>
      <c r="T14" s="1">
        <v>0.34241071428571429</v>
      </c>
      <c r="U14" s="1" t="s">
        <v>49</v>
      </c>
    </row>
    <row r="15" spans="1:21" x14ac:dyDescent="0.3">
      <c r="A15" t="s">
        <v>16</v>
      </c>
      <c r="B15" s="30" t="s">
        <v>50</v>
      </c>
      <c r="C15" s="30" t="s">
        <v>11</v>
      </c>
      <c r="D15" s="30" t="s">
        <v>51</v>
      </c>
      <c r="E15" s="1">
        <v>76.347826086956516</v>
      </c>
      <c r="F15" s="1">
        <v>28.883152173913043</v>
      </c>
      <c r="G15" s="29">
        <v>1.4347826086956521</v>
      </c>
      <c r="H15" s="1">
        <v>0.19565217391304349</v>
      </c>
      <c r="I15" s="1">
        <v>2.6195652173913042</v>
      </c>
      <c r="J15" s="29">
        <v>0</v>
      </c>
      <c r="K15" s="29">
        <v>5.4782608695652177</v>
      </c>
      <c r="L15" s="29">
        <v>2.5760869565217392</v>
      </c>
      <c r="M15" s="1">
        <v>11.644021739130435</v>
      </c>
      <c r="N15" s="1">
        <v>0.15251281321184512</v>
      </c>
      <c r="O15" s="1">
        <v>13.701086956521738</v>
      </c>
      <c r="P15" s="1">
        <v>0.17945615034168566</v>
      </c>
      <c r="Q15" s="1">
        <v>0</v>
      </c>
      <c r="R15" s="1">
        <v>0</v>
      </c>
      <c r="S15" s="1">
        <v>19.578804347826086</v>
      </c>
      <c r="T15" s="1">
        <v>0.25644219817767655</v>
      </c>
      <c r="U15" s="1" t="s">
        <v>52</v>
      </c>
    </row>
    <row r="16" spans="1:21" x14ac:dyDescent="0.3">
      <c r="A16" t="s">
        <v>16</v>
      </c>
      <c r="B16" s="30" t="s">
        <v>53</v>
      </c>
      <c r="C16" s="30" t="s">
        <v>54</v>
      </c>
      <c r="D16" s="30" t="s">
        <v>12</v>
      </c>
      <c r="E16" s="1">
        <v>54.293478260869563</v>
      </c>
      <c r="F16" s="1">
        <v>4.8695652173913047</v>
      </c>
      <c r="G16" s="29">
        <v>0.95652173913043481</v>
      </c>
      <c r="H16" s="1">
        <v>0.20380434782608695</v>
      </c>
      <c r="I16" s="1">
        <v>0.41304347826086957</v>
      </c>
      <c r="J16" s="29">
        <v>0</v>
      </c>
      <c r="K16" s="29">
        <v>2.347826086956522</v>
      </c>
      <c r="L16" s="29">
        <v>1.6770652173913045</v>
      </c>
      <c r="M16" s="1">
        <v>5.7391304347826084</v>
      </c>
      <c r="N16" s="1">
        <v>0.1057057057057057</v>
      </c>
      <c r="O16" s="1">
        <v>8.6820652173913047</v>
      </c>
      <c r="P16" s="1">
        <v>0.15990990990990991</v>
      </c>
      <c r="Q16" s="1">
        <v>0.93543478260869584</v>
      </c>
      <c r="R16" s="1">
        <v>1.7229229229229235E-2</v>
      </c>
      <c r="S16" s="1">
        <v>4.4860869565217385</v>
      </c>
      <c r="T16" s="1">
        <v>8.262662662662662E-2</v>
      </c>
      <c r="U16" s="1" t="s">
        <v>55</v>
      </c>
    </row>
    <row r="17" spans="1:21" x14ac:dyDescent="0.3">
      <c r="A17" t="s">
        <v>16</v>
      </c>
      <c r="B17" s="30" t="s">
        <v>56</v>
      </c>
      <c r="C17" s="30" t="s">
        <v>13</v>
      </c>
      <c r="D17" s="30" t="s">
        <v>3</v>
      </c>
      <c r="E17" s="1">
        <v>40</v>
      </c>
      <c r="F17" s="1">
        <v>4.7472826086956523</v>
      </c>
      <c r="G17" s="29">
        <v>0</v>
      </c>
      <c r="H17" s="1">
        <v>0.2391304347826087</v>
      </c>
      <c r="I17" s="1">
        <v>0</v>
      </c>
      <c r="J17" s="29">
        <v>0</v>
      </c>
      <c r="K17" s="29">
        <v>0</v>
      </c>
      <c r="L17" s="29">
        <v>0.13271739130434781</v>
      </c>
      <c r="M17" s="1">
        <v>4.5547826086956533</v>
      </c>
      <c r="N17" s="1">
        <v>0.11386956521739133</v>
      </c>
      <c r="O17" s="1">
        <v>27.483695652173914</v>
      </c>
      <c r="P17" s="1">
        <v>0.68709239130434785</v>
      </c>
      <c r="Q17" s="1">
        <v>0.73467391304347818</v>
      </c>
      <c r="R17" s="1">
        <v>1.8366847826086954E-2</v>
      </c>
      <c r="S17" s="1">
        <v>1.4113043478260869</v>
      </c>
      <c r="T17" s="1">
        <v>3.5282608695652175E-2</v>
      </c>
      <c r="U17" s="1" t="s">
        <v>57</v>
      </c>
    </row>
    <row r="18" spans="1:21" x14ac:dyDescent="0.3">
      <c r="A18" t="s">
        <v>16</v>
      </c>
      <c r="B18" s="30" t="s">
        <v>58</v>
      </c>
      <c r="C18" s="30" t="s">
        <v>59</v>
      </c>
      <c r="D18" s="30" t="s">
        <v>5</v>
      </c>
      <c r="E18" s="1">
        <v>28.521739130434781</v>
      </c>
      <c r="F18" s="1">
        <v>5.4157608695652177</v>
      </c>
      <c r="G18" s="29">
        <v>0</v>
      </c>
      <c r="H18" s="1">
        <v>0</v>
      </c>
      <c r="I18" s="1">
        <v>0</v>
      </c>
      <c r="J18" s="29">
        <v>0</v>
      </c>
      <c r="K18" s="29">
        <v>0</v>
      </c>
      <c r="L18" s="29">
        <v>0</v>
      </c>
      <c r="M18" s="1">
        <v>4.9266304347826084</v>
      </c>
      <c r="N18" s="1">
        <v>0.17273246951219512</v>
      </c>
      <c r="O18" s="1">
        <v>12.263586956521738</v>
      </c>
      <c r="P18" s="1">
        <v>0.42997332317073172</v>
      </c>
      <c r="Q18" s="1">
        <v>0</v>
      </c>
      <c r="R18" s="1">
        <v>0</v>
      </c>
      <c r="S18" s="1">
        <v>0</v>
      </c>
      <c r="T18" s="1">
        <v>0</v>
      </c>
      <c r="U18" s="1" t="s">
        <v>60</v>
      </c>
    </row>
    <row r="19" spans="1:21" x14ac:dyDescent="0.3">
      <c r="A19" t="s">
        <v>16</v>
      </c>
      <c r="B19" s="30" t="s">
        <v>61</v>
      </c>
      <c r="C19" s="30" t="s">
        <v>62</v>
      </c>
      <c r="D19" s="30" t="s">
        <v>63</v>
      </c>
      <c r="E19" s="1">
        <v>113.47826086956522</v>
      </c>
      <c r="F19" s="1">
        <v>9.7391304347826093</v>
      </c>
      <c r="G19" s="29">
        <v>0.88043478260869568</v>
      </c>
      <c r="H19" s="1">
        <v>0.61750000000000005</v>
      </c>
      <c r="I19" s="1">
        <v>3.1847826086956523</v>
      </c>
      <c r="J19" s="29">
        <v>0</v>
      </c>
      <c r="K19" s="29">
        <v>0</v>
      </c>
      <c r="L19" s="29">
        <v>4.7725</v>
      </c>
      <c r="M19" s="1">
        <v>9.2225000000000037</v>
      </c>
      <c r="N19" s="1">
        <v>8.1271072796934893E-2</v>
      </c>
      <c r="O19" s="1">
        <v>21.234239130434787</v>
      </c>
      <c r="P19" s="1">
        <v>0.18712164750957858</v>
      </c>
      <c r="Q19" s="1">
        <v>4.6180434782608701</v>
      </c>
      <c r="R19" s="1">
        <v>4.0695402298850582E-2</v>
      </c>
      <c r="S19" s="1">
        <v>16.74978260869565</v>
      </c>
      <c r="T19" s="1">
        <v>0.14760344827586205</v>
      </c>
      <c r="U19" s="1" t="s">
        <v>64</v>
      </c>
    </row>
    <row r="20" spans="1:21" x14ac:dyDescent="0.3">
      <c r="A20" t="s">
        <v>16</v>
      </c>
      <c r="B20" s="30" t="s">
        <v>65</v>
      </c>
      <c r="C20" s="30" t="s">
        <v>66</v>
      </c>
      <c r="D20" s="30" t="s">
        <v>10</v>
      </c>
      <c r="E20" s="1">
        <v>70.423913043478265</v>
      </c>
      <c r="F20" s="1">
        <v>4.4347826086956523</v>
      </c>
      <c r="G20" s="29">
        <v>1.2065217391304348</v>
      </c>
      <c r="H20" s="1">
        <v>0.4891304347826087</v>
      </c>
      <c r="I20" s="1">
        <v>2.0217391304347827</v>
      </c>
      <c r="J20" s="29">
        <v>0</v>
      </c>
      <c r="K20" s="29">
        <v>0</v>
      </c>
      <c r="L20" s="29">
        <v>0</v>
      </c>
      <c r="M20" s="1">
        <v>4.9565217391304346</v>
      </c>
      <c r="N20" s="1">
        <v>7.0381231671554245E-2</v>
      </c>
      <c r="O20" s="1">
        <v>5.5923913043478262</v>
      </c>
      <c r="P20" s="1">
        <v>7.9410402839944438E-2</v>
      </c>
      <c r="Q20" s="1">
        <v>3.3532608695652173</v>
      </c>
      <c r="R20" s="1">
        <v>4.7615372742707204E-2</v>
      </c>
      <c r="S20" s="1">
        <v>11.758152173913043</v>
      </c>
      <c r="T20" s="1">
        <v>0.16696249421206974</v>
      </c>
      <c r="U20" s="1" t="s">
        <v>67</v>
      </c>
    </row>
    <row r="21" spans="1:21" x14ac:dyDescent="0.3">
      <c r="A21" t="s">
        <v>16</v>
      </c>
      <c r="B21" s="30" t="s">
        <v>68</v>
      </c>
      <c r="C21" s="30" t="s">
        <v>69</v>
      </c>
      <c r="D21" s="30" t="s">
        <v>70</v>
      </c>
      <c r="E21" s="1">
        <v>42.326086956521742</v>
      </c>
      <c r="F21" s="1">
        <v>4.9565217391304346</v>
      </c>
      <c r="G21" s="29">
        <v>1.7826086956521738</v>
      </c>
      <c r="H21" s="1">
        <v>0.13902173913043478</v>
      </c>
      <c r="I21" s="1">
        <v>0.59782608695652173</v>
      </c>
      <c r="J21" s="29">
        <v>0</v>
      </c>
      <c r="K21" s="29">
        <v>1.8913043478260869</v>
      </c>
      <c r="L21" s="29">
        <v>1.4716304347826088</v>
      </c>
      <c r="M21" s="1">
        <v>5.4817391304347813</v>
      </c>
      <c r="N21" s="1">
        <v>0.12951206985105287</v>
      </c>
      <c r="O21" s="1">
        <v>23.920652173913044</v>
      </c>
      <c r="P21" s="1">
        <v>0.56515151515151518</v>
      </c>
      <c r="Q21" s="1">
        <v>3.1485869565217395</v>
      </c>
      <c r="R21" s="1">
        <v>7.4388803287108382E-2</v>
      </c>
      <c r="S21" s="1">
        <v>3.7969565217391303</v>
      </c>
      <c r="T21" s="1">
        <v>8.970724191063173E-2</v>
      </c>
      <c r="U21" s="1" t="s">
        <v>71</v>
      </c>
    </row>
    <row r="22" spans="1:21" x14ac:dyDescent="0.3">
      <c r="A22" t="s">
        <v>16</v>
      </c>
      <c r="B22" s="30" t="s">
        <v>72</v>
      </c>
      <c r="C22" s="30" t="s">
        <v>62</v>
      </c>
      <c r="D22" s="30" t="s">
        <v>63</v>
      </c>
      <c r="E22" s="1">
        <v>72.206521739130437</v>
      </c>
      <c r="F22" s="1">
        <v>5.0434782608695654</v>
      </c>
      <c r="G22" s="29">
        <v>0.56521739130434778</v>
      </c>
      <c r="H22" s="1">
        <v>0.36619565217391309</v>
      </c>
      <c r="I22" s="1">
        <v>1.1195652173913044</v>
      </c>
      <c r="J22" s="29">
        <v>0</v>
      </c>
      <c r="K22" s="29">
        <v>0</v>
      </c>
      <c r="L22" s="29">
        <v>4.2794565217391316</v>
      </c>
      <c r="M22" s="1">
        <v>7.7940217391304332</v>
      </c>
      <c r="N22" s="1">
        <v>0.10794068944753873</v>
      </c>
      <c r="O22" s="1">
        <v>16.10586956521739</v>
      </c>
      <c r="P22" s="1">
        <v>0.22305283757338548</v>
      </c>
      <c r="Q22" s="1">
        <v>5.6086956521739131E-2</v>
      </c>
      <c r="R22" s="1">
        <v>7.7675748908625619E-4</v>
      </c>
      <c r="S22" s="1">
        <v>5.5804347826086955</v>
      </c>
      <c r="T22" s="1">
        <v>7.7284359476140291E-2</v>
      </c>
      <c r="U22" s="1" t="s">
        <v>73</v>
      </c>
    </row>
    <row r="23" spans="1:21" x14ac:dyDescent="0.3">
      <c r="A23" t="s">
        <v>16</v>
      </c>
      <c r="B23" s="30" t="s">
        <v>74</v>
      </c>
      <c r="C23" s="30" t="s">
        <v>75</v>
      </c>
      <c r="D23" s="30" t="s">
        <v>0</v>
      </c>
      <c r="E23" s="1">
        <v>65.032608695652172</v>
      </c>
      <c r="F23" s="1">
        <v>5.4782608695652177</v>
      </c>
      <c r="G23" s="29">
        <v>0.71739130434782605</v>
      </c>
      <c r="H23" s="1">
        <v>0.35967391304347823</v>
      </c>
      <c r="I23" s="1">
        <v>1.1956521739130435</v>
      </c>
      <c r="J23" s="29">
        <v>0</v>
      </c>
      <c r="K23" s="29">
        <v>0</v>
      </c>
      <c r="L23" s="29">
        <v>4.2586956521739117</v>
      </c>
      <c r="M23" s="1">
        <v>5.2527173913043494</v>
      </c>
      <c r="N23" s="1">
        <v>8.077051646331275E-2</v>
      </c>
      <c r="O23" s="1">
        <v>13.423152173913047</v>
      </c>
      <c r="P23" s="1">
        <v>0.20640648504094941</v>
      </c>
      <c r="Q23" s="1">
        <v>3.5169565217391296</v>
      </c>
      <c r="R23" s="1">
        <v>5.4079893030252374E-2</v>
      </c>
      <c r="S23" s="1">
        <v>10.421086956521739</v>
      </c>
      <c r="T23" s="1">
        <v>0.16024402473675414</v>
      </c>
      <c r="U23" s="1" t="s">
        <v>76</v>
      </c>
    </row>
    <row r="24" spans="1:21" x14ac:dyDescent="0.3">
      <c r="A24" t="s">
        <v>16</v>
      </c>
      <c r="B24" s="30" t="s">
        <v>77</v>
      </c>
      <c r="C24" s="30" t="s">
        <v>8</v>
      </c>
      <c r="D24" s="30" t="s">
        <v>34</v>
      </c>
      <c r="E24" s="1">
        <v>70</v>
      </c>
      <c r="F24" s="1">
        <v>4.7826086956521738</v>
      </c>
      <c r="G24" s="29">
        <v>0.28260869565217389</v>
      </c>
      <c r="H24" s="1">
        <v>0.37826086956521737</v>
      </c>
      <c r="I24" s="1">
        <v>1.8695652173913044</v>
      </c>
      <c r="J24" s="29">
        <v>0</v>
      </c>
      <c r="K24" s="29">
        <v>2.6956521739130435</v>
      </c>
      <c r="L24" s="29">
        <v>1.9651086956521742</v>
      </c>
      <c r="M24" s="1">
        <v>3.5333695652173911</v>
      </c>
      <c r="N24" s="1">
        <v>5.0476708074534159E-2</v>
      </c>
      <c r="O24" s="1">
        <v>10.759239130434784</v>
      </c>
      <c r="P24" s="1">
        <v>0.15370341614906835</v>
      </c>
      <c r="Q24" s="1">
        <v>3.2989130434782608</v>
      </c>
      <c r="R24" s="1">
        <v>4.7127329192546585E-2</v>
      </c>
      <c r="S24" s="1">
        <v>10.23391304347826</v>
      </c>
      <c r="T24" s="1">
        <v>0.14619875776397515</v>
      </c>
      <c r="U24" s="1" t="s">
        <v>78</v>
      </c>
    </row>
    <row r="25" spans="1:21" x14ac:dyDescent="0.3">
      <c r="A25" t="s">
        <v>16</v>
      </c>
      <c r="B25" s="30" t="s">
        <v>79</v>
      </c>
      <c r="C25" s="30" t="s">
        <v>80</v>
      </c>
      <c r="D25" s="30" t="s">
        <v>70</v>
      </c>
      <c r="E25" s="1">
        <v>74.673913043478265</v>
      </c>
      <c r="F25" s="1">
        <v>5.5652173913043477</v>
      </c>
      <c r="G25" s="29">
        <v>0.5</v>
      </c>
      <c r="H25" s="1">
        <v>0.4250000000000001</v>
      </c>
      <c r="I25" s="1">
        <v>2.7173913043478262</v>
      </c>
      <c r="J25" s="29">
        <v>0</v>
      </c>
      <c r="K25" s="29">
        <v>3.652173913043478</v>
      </c>
      <c r="L25" s="29">
        <v>1.6372826086956525</v>
      </c>
      <c r="M25" s="1">
        <v>5.3657608695652188</v>
      </c>
      <c r="N25" s="1">
        <v>7.1855895196506564E-2</v>
      </c>
      <c r="O25" s="1">
        <v>19.478043478260872</v>
      </c>
      <c r="P25" s="1">
        <v>0.26084133915574964</v>
      </c>
      <c r="Q25" s="1">
        <v>3.170652173913044</v>
      </c>
      <c r="R25" s="1">
        <v>4.2459970887918488E-2</v>
      </c>
      <c r="S25" s="1">
        <v>12.474891304347826</v>
      </c>
      <c r="T25" s="1">
        <v>0.16705822416302765</v>
      </c>
      <c r="U25" s="1" t="s">
        <v>81</v>
      </c>
    </row>
    <row r="26" spans="1:21" x14ac:dyDescent="0.3">
      <c r="A26" t="s">
        <v>16</v>
      </c>
      <c r="B26" s="30" t="s">
        <v>82</v>
      </c>
      <c r="C26" s="30" t="s">
        <v>14</v>
      </c>
      <c r="D26" s="30" t="s">
        <v>83</v>
      </c>
      <c r="E26" s="1">
        <v>60.347826086956523</v>
      </c>
      <c r="F26" s="1">
        <v>48.910326086956502</v>
      </c>
      <c r="G26" s="29">
        <v>0</v>
      </c>
      <c r="H26" s="1">
        <v>0.24184782608695651</v>
      </c>
      <c r="I26" s="1">
        <v>0.68478260869565222</v>
      </c>
      <c r="J26" s="29">
        <v>0</v>
      </c>
      <c r="K26" s="29">
        <v>0</v>
      </c>
      <c r="L26" s="29">
        <v>0.36423913043478268</v>
      </c>
      <c r="M26" s="1">
        <v>0</v>
      </c>
      <c r="N26" s="1">
        <v>0</v>
      </c>
      <c r="O26" s="1">
        <v>17.356956521739129</v>
      </c>
      <c r="P26" s="1">
        <v>0.28761527377521612</v>
      </c>
      <c r="Q26" s="1">
        <v>0.10347826086956521</v>
      </c>
      <c r="R26" s="1">
        <v>1.7146974063400576E-3</v>
      </c>
      <c r="S26" s="1">
        <v>2.406739130434782</v>
      </c>
      <c r="T26" s="1">
        <v>3.9881123919308349E-2</v>
      </c>
      <c r="U26" s="1" t="s">
        <v>84</v>
      </c>
    </row>
    <row r="27" spans="1:21" x14ac:dyDescent="0.3">
      <c r="A27" t="s">
        <v>16</v>
      </c>
      <c r="B27" s="30" t="s">
        <v>85</v>
      </c>
      <c r="C27" s="30" t="s">
        <v>62</v>
      </c>
      <c r="D27" s="30" t="s">
        <v>63</v>
      </c>
      <c r="E27" s="1">
        <v>109.8804347826087</v>
      </c>
      <c r="F27" s="1">
        <v>4.7826086956521738</v>
      </c>
      <c r="G27" s="29">
        <v>0.32608695652173914</v>
      </c>
      <c r="H27" s="1">
        <v>0.78532608695652173</v>
      </c>
      <c r="I27" s="1">
        <v>5.0434782608695654</v>
      </c>
      <c r="J27" s="29">
        <v>0</v>
      </c>
      <c r="K27" s="29">
        <v>0</v>
      </c>
      <c r="L27" s="29">
        <v>4.4755434782608692</v>
      </c>
      <c r="M27" s="1">
        <v>9.4782608695652169</v>
      </c>
      <c r="N27" s="1">
        <v>8.6259768523098218E-2</v>
      </c>
      <c r="O27" s="1">
        <v>18.510869565217391</v>
      </c>
      <c r="P27" s="1">
        <v>0.16846374517756452</v>
      </c>
      <c r="Q27" s="1">
        <v>7.6603260869565215</v>
      </c>
      <c r="R27" s="1">
        <v>6.971510535166682E-2</v>
      </c>
      <c r="S27" s="1">
        <v>14.59782608695652</v>
      </c>
      <c r="T27" s="1">
        <v>0.13285191413591846</v>
      </c>
      <c r="U27" s="1" t="s">
        <v>86</v>
      </c>
    </row>
    <row r="28" spans="1:21" x14ac:dyDescent="0.3">
      <c r="A28" t="s">
        <v>16</v>
      </c>
      <c r="B28" s="30" t="s">
        <v>87</v>
      </c>
      <c r="C28" s="30" t="s">
        <v>41</v>
      </c>
      <c r="D28" s="30" t="s">
        <v>0</v>
      </c>
      <c r="E28" s="1">
        <v>17.858695652173914</v>
      </c>
      <c r="F28" s="1">
        <v>0</v>
      </c>
      <c r="G28" s="29">
        <v>0</v>
      </c>
      <c r="H28" s="1">
        <v>7.6086956521739135E-2</v>
      </c>
      <c r="I28" s="1">
        <v>0</v>
      </c>
      <c r="J28" s="29">
        <v>0</v>
      </c>
      <c r="K28" s="29">
        <v>0</v>
      </c>
      <c r="L28" s="29">
        <v>2.1294565217391308</v>
      </c>
      <c r="M28" s="1">
        <v>5.3885869565217392</v>
      </c>
      <c r="N28" s="1">
        <v>0.30173463177115034</v>
      </c>
      <c r="O28" s="1">
        <v>9.3763043478260872</v>
      </c>
      <c r="P28" s="1">
        <v>0.5250273889227024</v>
      </c>
      <c r="Q28" s="1">
        <v>0.42369565217391308</v>
      </c>
      <c r="R28" s="1">
        <v>2.3724893487522825E-2</v>
      </c>
      <c r="S28" s="1">
        <v>4.4321739130434787</v>
      </c>
      <c r="T28" s="1">
        <v>0.24818015824710896</v>
      </c>
      <c r="U28" s="1" t="s">
        <v>88</v>
      </c>
    </row>
    <row r="29" spans="1:21" x14ac:dyDescent="0.3">
      <c r="A29" t="s">
        <v>16</v>
      </c>
      <c r="B29" s="30" t="s">
        <v>89</v>
      </c>
      <c r="C29" s="30" t="s">
        <v>66</v>
      </c>
      <c r="D29" s="30" t="s">
        <v>10</v>
      </c>
      <c r="E29" s="1">
        <v>41.293478260869563</v>
      </c>
      <c r="F29" s="1">
        <v>9.7180434782608671</v>
      </c>
      <c r="G29" s="29">
        <v>0</v>
      </c>
      <c r="H29" s="1">
        <v>1.7608695652173914</v>
      </c>
      <c r="I29" s="1">
        <v>0.30434782608695654</v>
      </c>
      <c r="J29" s="29">
        <v>0</v>
      </c>
      <c r="K29" s="29">
        <v>0</v>
      </c>
      <c r="L29" s="29">
        <v>1.8257608695652174</v>
      </c>
      <c r="M29" s="1">
        <v>5.7065217391304346</v>
      </c>
      <c r="N29" s="1">
        <v>0.13819426164780205</v>
      </c>
      <c r="O29" s="1">
        <v>9.9018478260869554</v>
      </c>
      <c r="P29" s="1">
        <v>0.23979205053961566</v>
      </c>
      <c r="Q29" s="1">
        <v>1.0431521739130434</v>
      </c>
      <c r="R29" s="1">
        <v>2.5261911029218216E-2</v>
      </c>
      <c r="S29" s="1">
        <v>2.7167391304347821</v>
      </c>
      <c r="T29" s="1">
        <v>6.57909976309555E-2</v>
      </c>
      <c r="U29" s="1" t="s">
        <v>90</v>
      </c>
    </row>
    <row r="30" spans="1:21" x14ac:dyDescent="0.3">
      <c r="A30" t="s">
        <v>16</v>
      </c>
      <c r="B30" s="30" t="s">
        <v>91</v>
      </c>
      <c r="C30" s="30" t="s">
        <v>92</v>
      </c>
      <c r="D30" s="30" t="s">
        <v>12</v>
      </c>
      <c r="E30" s="1">
        <v>38.880434782608695</v>
      </c>
      <c r="F30" s="1">
        <v>5.6521739130434785</v>
      </c>
      <c r="G30" s="29">
        <v>1.1304347826086956</v>
      </c>
      <c r="H30" s="1">
        <v>0.17032608695652174</v>
      </c>
      <c r="I30" s="1">
        <v>0.36956521739130432</v>
      </c>
      <c r="J30" s="29">
        <v>0</v>
      </c>
      <c r="K30" s="29">
        <v>1.2826086956521738</v>
      </c>
      <c r="L30" s="29">
        <v>1.7554347826086956</v>
      </c>
      <c r="M30" s="1">
        <v>4.7244565217391301</v>
      </c>
      <c r="N30" s="1">
        <v>0.12151244059267542</v>
      </c>
      <c r="O30" s="1">
        <v>9.4657608695652193</v>
      </c>
      <c r="P30" s="1">
        <v>0.24345820519988823</v>
      </c>
      <c r="Q30" s="1">
        <v>0.29141304347826086</v>
      </c>
      <c r="R30" s="1">
        <v>7.4951076320939336E-3</v>
      </c>
      <c r="S30" s="1">
        <v>2.965760869565218</v>
      </c>
      <c r="T30" s="1">
        <v>7.6279004752585977E-2</v>
      </c>
      <c r="U30" s="1" t="s">
        <v>93</v>
      </c>
    </row>
    <row r="31" spans="1:21" x14ac:dyDescent="0.3">
      <c r="A31" t="s">
        <v>16</v>
      </c>
      <c r="B31" s="30" t="s">
        <v>94</v>
      </c>
      <c r="C31" s="30" t="s">
        <v>23</v>
      </c>
      <c r="D31" s="30" t="s">
        <v>24</v>
      </c>
      <c r="E31" s="1">
        <v>107.05434782608695</v>
      </c>
      <c r="F31" s="1">
        <v>46.833152173913049</v>
      </c>
      <c r="G31" s="29">
        <v>0</v>
      </c>
      <c r="H31" s="1">
        <v>0</v>
      </c>
      <c r="I31" s="1">
        <v>0</v>
      </c>
      <c r="J31" s="29">
        <v>0</v>
      </c>
      <c r="K31" s="29">
        <v>1</v>
      </c>
      <c r="L31" s="29">
        <v>3.660326086956522</v>
      </c>
      <c r="M31" s="1">
        <v>9.3282608695652183</v>
      </c>
      <c r="N31" s="1">
        <v>8.7135749822316991E-2</v>
      </c>
      <c r="O31" s="1">
        <v>11.458695652173921</v>
      </c>
      <c r="P31" s="1">
        <v>0.10703624733475488</v>
      </c>
      <c r="Q31" s="1">
        <v>0</v>
      </c>
      <c r="R31" s="1">
        <v>0</v>
      </c>
      <c r="S31" s="1">
        <v>11.152173913043478</v>
      </c>
      <c r="T31" s="1">
        <v>0.10417301248857752</v>
      </c>
      <c r="U31" s="1" t="s">
        <v>95</v>
      </c>
    </row>
    <row r="32" spans="1:21" x14ac:dyDescent="0.3">
      <c r="A32" t="s">
        <v>16</v>
      </c>
      <c r="B32" s="30" t="s">
        <v>96</v>
      </c>
      <c r="C32" s="30" t="s">
        <v>2</v>
      </c>
      <c r="D32" s="30" t="s">
        <v>10</v>
      </c>
      <c r="E32" s="1">
        <v>43.576086956521742</v>
      </c>
      <c r="F32" s="1">
        <v>0</v>
      </c>
      <c r="G32" s="29">
        <v>0</v>
      </c>
      <c r="H32" s="1">
        <v>0.30434782608695654</v>
      </c>
      <c r="I32" s="1">
        <v>0</v>
      </c>
      <c r="J32" s="29">
        <v>0</v>
      </c>
      <c r="K32" s="29">
        <v>0</v>
      </c>
      <c r="L32" s="29">
        <v>0.55663043478260865</v>
      </c>
      <c r="M32" s="1">
        <v>0</v>
      </c>
      <c r="N32" s="1">
        <v>0</v>
      </c>
      <c r="O32" s="1">
        <v>0</v>
      </c>
      <c r="P32" s="1">
        <v>0</v>
      </c>
      <c r="Q32" s="1">
        <v>1.7431521739130436</v>
      </c>
      <c r="R32" s="1">
        <v>4.0002494387627839E-2</v>
      </c>
      <c r="S32" s="1">
        <v>5.6132608695652193</v>
      </c>
      <c r="T32" s="1">
        <v>0.1288151658767773</v>
      </c>
      <c r="U32" s="1" t="s">
        <v>97</v>
      </c>
    </row>
    <row r="33" spans="1:21" x14ac:dyDescent="0.3">
      <c r="A33" t="s">
        <v>16</v>
      </c>
      <c r="B33" s="30" t="s">
        <v>98</v>
      </c>
      <c r="C33" s="30" t="s">
        <v>99</v>
      </c>
      <c r="D33" s="30" t="s">
        <v>29</v>
      </c>
      <c r="E33" s="1">
        <v>19.717391304347824</v>
      </c>
      <c r="F33" s="1">
        <v>5.3043478260869561</v>
      </c>
      <c r="G33" s="29">
        <v>8.6956521739130432E-2</v>
      </c>
      <c r="H33" s="1">
        <v>0.11141304347826086</v>
      </c>
      <c r="I33" s="1">
        <v>0.25</v>
      </c>
      <c r="J33" s="29">
        <v>0</v>
      </c>
      <c r="K33" s="29">
        <v>1.5108695652173914</v>
      </c>
      <c r="L33" s="29">
        <v>0.36956521739130432</v>
      </c>
      <c r="M33" s="1">
        <v>3.9239130434782608</v>
      </c>
      <c r="N33" s="1">
        <v>0.1990077177508269</v>
      </c>
      <c r="O33" s="1">
        <v>11.652173913043478</v>
      </c>
      <c r="P33" s="1">
        <v>0.59095920617420072</v>
      </c>
      <c r="Q33" s="1">
        <v>0</v>
      </c>
      <c r="R33" s="1">
        <v>0</v>
      </c>
      <c r="S33" s="1">
        <v>1.6168478260869565</v>
      </c>
      <c r="T33" s="1">
        <v>8.2001102535832426E-2</v>
      </c>
      <c r="U33" s="1" t="s">
        <v>100</v>
      </c>
    </row>
    <row r="34" spans="1:21" x14ac:dyDescent="0.3">
      <c r="A34" t="s">
        <v>16</v>
      </c>
      <c r="B34" s="30" t="s">
        <v>101</v>
      </c>
      <c r="C34" s="30" t="s">
        <v>18</v>
      </c>
      <c r="D34" s="30" t="s">
        <v>3</v>
      </c>
      <c r="E34" s="1">
        <v>118.01086956521739</v>
      </c>
      <c r="F34" s="1">
        <v>45.057826086956531</v>
      </c>
      <c r="G34" s="29">
        <v>0</v>
      </c>
      <c r="H34" s="1">
        <v>0</v>
      </c>
      <c r="I34" s="1">
        <v>3.3804347826086958</v>
      </c>
      <c r="J34" s="29">
        <v>0</v>
      </c>
      <c r="K34" s="29">
        <v>0</v>
      </c>
      <c r="L34" s="29">
        <v>0</v>
      </c>
      <c r="M34" s="1">
        <v>9.5141304347826079</v>
      </c>
      <c r="N34" s="1">
        <v>8.0620797642074235E-2</v>
      </c>
      <c r="O34" s="1">
        <v>15.305434782608691</v>
      </c>
      <c r="P34" s="1">
        <v>0.12969512756746795</v>
      </c>
      <c r="Q34" s="1">
        <v>0</v>
      </c>
      <c r="R34" s="1">
        <v>0</v>
      </c>
      <c r="S34" s="1">
        <v>35.263586956521735</v>
      </c>
      <c r="T34" s="1">
        <v>0.29881643179515516</v>
      </c>
      <c r="U34" s="1" t="s">
        <v>102</v>
      </c>
    </row>
  </sheetData>
  <pageMargins left="0.7" right="0.7" top="0.75" bottom="0.75" header="0.3" footer="0.3"/>
  <ignoredErrors>
    <ignoredError sqref="U2:U34"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132</v>
      </c>
      <c r="C2" s="35"/>
      <c r="E2" s="25" t="s">
        <v>103</v>
      </c>
    </row>
    <row r="3" spans="2:6" ht="15.6" customHeight="1" x14ac:dyDescent="0.3">
      <c r="B3" s="3" t="s">
        <v>104</v>
      </c>
      <c r="C3" s="4">
        <f>C11</f>
        <v>4.0179596179283008</v>
      </c>
      <c r="E3" s="40" t="s">
        <v>105</v>
      </c>
    </row>
    <row r="4" spans="2:6" ht="15.6" customHeight="1" x14ac:dyDescent="0.3">
      <c r="B4" s="17" t="s">
        <v>134</v>
      </c>
      <c r="C4" s="18">
        <f>C12</f>
        <v>0.62621781432821155</v>
      </c>
      <c r="E4" s="41"/>
    </row>
    <row r="5" spans="2:6" x14ac:dyDescent="0.3">
      <c r="B5" s="5" t="s">
        <v>181</v>
      </c>
      <c r="C5" s="6">
        <f>AVERAGE('Nurse Staff'!E:E)</f>
        <v>63.00164690382082</v>
      </c>
      <c r="E5" s="41"/>
    </row>
    <row r="6" spans="2:6" x14ac:dyDescent="0.3">
      <c r="E6" s="41"/>
    </row>
    <row r="7" spans="2:6" ht="19.8" customHeight="1" x14ac:dyDescent="0.3">
      <c r="B7" s="21" t="s">
        <v>133</v>
      </c>
      <c r="C7" s="7"/>
      <c r="E7" s="33" t="s">
        <v>107</v>
      </c>
      <c r="F7" s="8"/>
    </row>
    <row r="8" spans="2:6" ht="15.6" customHeight="1" x14ac:dyDescent="0.3">
      <c r="B8" s="9" t="s">
        <v>106</v>
      </c>
      <c r="C8" s="22">
        <f>SUM(Table156[MDS Census])</f>
        <v>2079.054347826087</v>
      </c>
      <c r="E8" s="33"/>
    </row>
    <row r="9" spans="2:6" ht="18" customHeight="1" x14ac:dyDescent="0.3">
      <c r="B9" s="9" t="s">
        <v>108</v>
      </c>
      <c r="C9" s="22">
        <f>SUM('Nurse Staff'!I:I)</f>
        <v>8353.5564130434777</v>
      </c>
      <c r="E9" s="33"/>
    </row>
    <row r="10" spans="2:6" ht="16.2" thickBot="1" x14ac:dyDescent="0.35">
      <c r="B10" s="9" t="s">
        <v>109</v>
      </c>
      <c r="C10" s="22">
        <f>SUM('Nurse Staff'!F:F)</f>
        <v>1301.9408695652176</v>
      </c>
      <c r="E10" s="33"/>
    </row>
    <row r="11" spans="2:6" ht="16.2" customHeight="1" x14ac:dyDescent="0.3">
      <c r="B11" s="10" t="s">
        <v>110</v>
      </c>
      <c r="C11" s="11">
        <f>C9/C8</f>
        <v>4.0179596179283008</v>
      </c>
      <c r="E11" s="42" t="s">
        <v>137</v>
      </c>
    </row>
    <row r="12" spans="2:6" ht="16.2" customHeight="1" thickBot="1" x14ac:dyDescent="0.35">
      <c r="B12" s="12" t="s">
        <v>111</v>
      </c>
      <c r="C12" s="13">
        <f>C10/C8</f>
        <v>0.62621781432821155</v>
      </c>
      <c r="E12" s="42"/>
    </row>
    <row r="13" spans="2:6" ht="16.2" customHeight="1" x14ac:dyDescent="0.3">
      <c r="E13" s="43" t="s">
        <v>112</v>
      </c>
    </row>
    <row r="14" spans="2:6" ht="15.6" customHeight="1" x14ac:dyDescent="0.3">
      <c r="B14" s="36" t="s">
        <v>131</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135</v>
      </c>
    </row>
    <row r="18" spans="2:5" ht="32.4" customHeight="1" x14ac:dyDescent="0.3">
      <c r="B18" s="15"/>
      <c r="C18" s="15"/>
      <c r="E18" s="33"/>
    </row>
    <row r="19" spans="2:5" ht="15" customHeight="1" x14ac:dyDescent="0.3">
      <c r="E19" s="26" t="s">
        <v>136</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138</v>
      </c>
      <c r="C2" s="47"/>
    </row>
    <row r="3" spans="2:3" ht="15.6" x14ac:dyDescent="0.3">
      <c r="B3" s="27" t="s">
        <v>116</v>
      </c>
      <c r="C3" s="27" t="s">
        <v>139</v>
      </c>
    </row>
    <row r="4" spans="2:3" ht="15.6" x14ac:dyDescent="0.3">
      <c r="B4" s="24" t="s">
        <v>168</v>
      </c>
      <c r="C4" s="24" t="s">
        <v>174</v>
      </c>
    </row>
    <row r="5" spans="2:3" ht="15.6" x14ac:dyDescent="0.3">
      <c r="B5" s="24" t="s">
        <v>140</v>
      </c>
      <c r="C5" s="24" t="s">
        <v>141</v>
      </c>
    </row>
    <row r="6" spans="2:3" ht="15.6" x14ac:dyDescent="0.3">
      <c r="B6" s="24" t="s">
        <v>115</v>
      </c>
      <c r="C6" s="24" t="s">
        <v>142</v>
      </c>
    </row>
    <row r="7" spans="2:3" ht="15.6" x14ac:dyDescent="0.3">
      <c r="B7" s="24" t="s">
        <v>148</v>
      </c>
      <c r="C7" s="24" t="s">
        <v>149</v>
      </c>
    </row>
    <row r="8" spans="2:3" ht="15.6" x14ac:dyDescent="0.3">
      <c r="B8" s="24" t="s">
        <v>143</v>
      </c>
      <c r="C8" s="24" t="s">
        <v>144</v>
      </c>
    </row>
    <row r="9" spans="2:3" ht="15.6" x14ac:dyDescent="0.3">
      <c r="B9" s="24" t="s">
        <v>15</v>
      </c>
      <c r="C9" s="24" t="s">
        <v>150</v>
      </c>
    </row>
    <row r="10" spans="2:3" ht="15.6" x14ac:dyDescent="0.3">
      <c r="B10" s="24" t="s">
        <v>145</v>
      </c>
      <c r="C10" s="24" t="s">
        <v>146</v>
      </c>
    </row>
    <row r="11" spans="2:3" ht="15.6" x14ac:dyDescent="0.3">
      <c r="B11" s="24" t="s">
        <v>114</v>
      </c>
      <c r="C11" s="24" t="s">
        <v>147</v>
      </c>
    </row>
    <row r="12" spans="2:3" ht="15.6" x14ac:dyDescent="0.3">
      <c r="B12" s="24" t="s">
        <v>176</v>
      </c>
      <c r="C12" s="24" t="s">
        <v>177</v>
      </c>
    </row>
    <row r="13" spans="2:3" ht="15.6" x14ac:dyDescent="0.3">
      <c r="B13" s="24" t="s">
        <v>170</v>
      </c>
      <c r="C13" s="24" t="s">
        <v>172</v>
      </c>
    </row>
    <row r="14" spans="2:3" ht="15.6" x14ac:dyDescent="0.3">
      <c r="B14" s="24" t="s">
        <v>171</v>
      </c>
      <c r="C14" s="24" t="s">
        <v>173</v>
      </c>
    </row>
    <row r="15" spans="2:3" ht="15.6" x14ac:dyDescent="0.3">
      <c r="B15" s="24" t="s">
        <v>169</v>
      </c>
      <c r="C15" s="24" t="s">
        <v>175</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2021-01-19T21:17:19Z</dcterms:modified>
</cp:coreProperties>
</file>