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egold\Desktop\LTCCC\Data\Staffing data\2020 Q3 staffing\State files\"/>
    </mc:Choice>
  </mc:AlternateContent>
  <xr:revisionPtr revIDLastSave="0" documentId="13_ncr:1_{3C3ACB33-0F1C-435A-B5CE-4F60EE5E2838}" xr6:coauthVersionLast="46" xr6:coauthVersionMax="46" xr10:uidLastSave="{00000000-0000-0000-0000-000000000000}"/>
  <bookViews>
    <workbookView xWindow="-108" yWindow="-108" windowWidth="23256" windowHeight="12576" xr2:uid="{2325F64A-921D-4523-9A62-520695B0E4D5}"/>
  </bookViews>
  <sheets>
    <sheet name="Nurse Staff" sheetId="9" r:id="rId1"/>
    <sheet name="Contract Staff" sheetId="5" r:id="rId2"/>
    <sheet name="Non-Nurse Staff" sheetId="8" r:id="rId3"/>
    <sheet name="Notes &amp; State Averages" sheetId="3" r:id="rId4"/>
    <sheet name="Glossary" sheetId="1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3" l="1"/>
  <c r="C10" i="3"/>
  <c r="C9" i="3"/>
  <c r="C8" i="3"/>
  <c r="C11" i="3" l="1"/>
  <c r="C3" i="3" s="1"/>
  <c r="C12" i="3"/>
  <c r="C4" i="3" s="1"/>
</calcChain>
</file>

<file path=xl/sharedStrings.xml><?xml version="1.0" encoding="utf-8"?>
<sst xmlns="http://schemas.openxmlformats.org/spreadsheetml/2006/main" count="3160" uniqueCount="597">
  <si>
    <t>COLLINSVILLE</t>
  </si>
  <si>
    <t>BRIDGEPORT</t>
  </si>
  <si>
    <t>VERNON</t>
  </si>
  <si>
    <t>HARTFORD</t>
  </si>
  <si>
    <t>MADISON</t>
  </si>
  <si>
    <t>ORANGE</t>
  </si>
  <si>
    <t>NORWALK</t>
  </si>
  <si>
    <t>FAIRFIELD</t>
  </si>
  <si>
    <t>CHESTER</t>
  </si>
  <si>
    <t>WINDSOR</t>
  </si>
  <si>
    <t>CT</t>
  </si>
  <si>
    <t>60 WEST</t>
  </si>
  <si>
    <t>ROCKY HILL</t>
  </si>
  <si>
    <t>Hartford</t>
  </si>
  <si>
    <t>75442</t>
  </si>
  <si>
    <t>AARON MANOR NURSING &amp; REHABILITATION</t>
  </si>
  <si>
    <t>Middlesex</t>
  </si>
  <si>
    <t>75410</t>
  </si>
  <si>
    <t>ADVANCED CENTER FOR NURSING &amp; REHABILITATION</t>
  </si>
  <si>
    <t>NEW HAVEN</t>
  </si>
  <si>
    <t>New Haven</t>
  </si>
  <si>
    <t>75348</t>
  </si>
  <si>
    <t>AMBERWOODS OF FARMINGTON</t>
  </si>
  <si>
    <t>FARMINGTON</t>
  </si>
  <si>
    <t>75419</t>
  </si>
  <si>
    <t>APPLE REHAB AVON</t>
  </si>
  <si>
    <t>AVON</t>
  </si>
  <si>
    <t>75388</t>
  </si>
  <si>
    <t>APPLE REHAB COCCOMO</t>
  </si>
  <si>
    <t>MERIDEN</t>
  </si>
  <si>
    <t>75345</t>
  </si>
  <si>
    <t>APPLE REHAB COLCHESTER</t>
  </si>
  <si>
    <t>COLCHESTER</t>
  </si>
  <si>
    <t>New London</t>
  </si>
  <si>
    <t>75231</t>
  </si>
  <si>
    <t>APPLE REHAB CROMWELL</t>
  </si>
  <si>
    <t>CROMWELL</t>
  </si>
  <si>
    <t>75380</t>
  </si>
  <si>
    <t>APPLE REHAB FARMINGTON VALLEY</t>
  </si>
  <si>
    <t>PLAINVILLE</t>
  </si>
  <si>
    <t>75044</t>
  </si>
  <si>
    <t>APPLE REHAB GUILFORD</t>
  </si>
  <si>
    <t>GUILFORD</t>
  </si>
  <si>
    <t>75144</t>
  </si>
  <si>
    <t>APPLE REHAB LAUREL WOODS</t>
  </si>
  <si>
    <t>EAST HAVEN</t>
  </si>
  <si>
    <t>75389</t>
  </si>
  <si>
    <t>APPLE REHAB MIDDLETOWN</t>
  </si>
  <si>
    <t>MIDDLETOWN</t>
  </si>
  <si>
    <t>75089</t>
  </si>
  <si>
    <t>APPLE REHAB MYSTIC</t>
  </si>
  <si>
    <t>MYSTIC</t>
  </si>
  <si>
    <t>75327</t>
  </si>
  <si>
    <t>APPLE REHAB ROCKY HILL</t>
  </si>
  <si>
    <t>75211</t>
  </si>
  <si>
    <t>APPLE REHAB SAYBROOK</t>
  </si>
  <si>
    <t>OLD SAYBROOK</t>
  </si>
  <si>
    <t>75070</t>
  </si>
  <si>
    <t>APPLE REHAB SHELTON LAKES</t>
  </si>
  <si>
    <t>SHELTON</t>
  </si>
  <si>
    <t>Fairfield</t>
  </si>
  <si>
    <t>75300</t>
  </si>
  <si>
    <t>APPLE REHAB WATERTOWN</t>
  </si>
  <si>
    <t>WATERTOWN</t>
  </si>
  <si>
    <t>Litchfield</t>
  </si>
  <si>
    <t>75181</t>
  </si>
  <si>
    <t>APPLE REHAB WEST HAVEN</t>
  </si>
  <si>
    <t>WEST HAVEN</t>
  </si>
  <si>
    <t>75403</t>
  </si>
  <si>
    <t>ARDEN HOUSE</t>
  </si>
  <si>
    <t>HAMDEN</t>
  </si>
  <si>
    <t>75228</t>
  </si>
  <si>
    <t>AUTUMN LAKE HEALTHCARE AT BUCKS HILL</t>
  </si>
  <si>
    <t>WATERBURY</t>
  </si>
  <si>
    <t>75418</t>
  </si>
  <si>
    <t>AUTUMN LAKE HEALTHCARE AT CROMWELL</t>
  </si>
  <si>
    <t>75263</t>
  </si>
  <si>
    <t>AUTUMN LAKE HEALTHCARE AT NEW BRITAIN</t>
  </si>
  <si>
    <t>NEW BRITAIN</t>
  </si>
  <si>
    <t>75292</t>
  </si>
  <si>
    <t>AUTUMN LAKE HEALTHCARE AT NORWALK</t>
  </si>
  <si>
    <t>75387</t>
  </si>
  <si>
    <t>AVALON HEALTH CARE CENTER AT STONERIDGE</t>
  </si>
  <si>
    <t>75437</t>
  </si>
  <si>
    <t>AVERY NURSING HOME</t>
  </si>
  <si>
    <t>75063</t>
  </si>
  <si>
    <t>AVON HEALTH CENTER</t>
  </si>
  <si>
    <t>75244</t>
  </si>
  <si>
    <t>BAYVIEW HEALTH CARE</t>
  </si>
  <si>
    <t>WATERFORD</t>
  </si>
  <si>
    <t>75324</t>
  </si>
  <si>
    <t>BEECHWOOD</t>
  </si>
  <si>
    <t>NEW LONDON</t>
  </si>
  <si>
    <t>75335</t>
  </si>
  <si>
    <t>BEL AIR MANOR</t>
  </si>
  <si>
    <t>NEWINGTON</t>
  </si>
  <si>
    <t>75393</t>
  </si>
  <si>
    <t>BETHEL HEALTH CARE CENTER</t>
  </si>
  <si>
    <t>BETHEL</t>
  </si>
  <si>
    <t>75400</t>
  </si>
  <si>
    <t>BICKFORD HEALTH CARE CENTER</t>
  </si>
  <si>
    <t>WINDSOR LOCKS</t>
  </si>
  <si>
    <t>75358</t>
  </si>
  <si>
    <t>BISHOP WICKE HEALTH &amp; REHAB CT</t>
  </si>
  <si>
    <t>75163</t>
  </si>
  <si>
    <t>BLOOMFIELD HEALTH CARE CENTER</t>
  </si>
  <si>
    <t>BLOOMFIELD</t>
  </si>
  <si>
    <t>75138</t>
  </si>
  <si>
    <t>BRADLEY HOME &amp; PAVILLION, THE</t>
  </si>
  <si>
    <t>75439</t>
  </si>
  <si>
    <t>BRANFORD HILLS HEALTHCARE CTR</t>
  </si>
  <si>
    <t>BRANFORD</t>
  </si>
  <si>
    <t>75296</t>
  </si>
  <si>
    <t>BRIDE BROOK HEALTH &amp; REHABILITATION CENTER</t>
  </si>
  <si>
    <t>NIANTIC</t>
  </si>
  <si>
    <t>75375</t>
  </si>
  <si>
    <t>CALEB HITCHCOCK HEALTH CARE CE</t>
  </si>
  <si>
    <t>75301</t>
  </si>
  <si>
    <t>CAMBRIDGE HEALTH AND REHABILITATION CENTER</t>
  </si>
  <si>
    <t>75323</t>
  </si>
  <si>
    <t>CANDLEWOOD VALLEY HEALTH &amp; REHABILITATION CENTER</t>
  </si>
  <si>
    <t>NEW MILFORD</t>
  </si>
  <si>
    <t>75416</t>
  </si>
  <si>
    <t>CAROLTON CHRONIC &amp; CONV HOSP,</t>
  </si>
  <si>
    <t>75034</t>
  </si>
  <si>
    <t>CASSENA CARE AT NEW BRITAIN</t>
  </si>
  <si>
    <t>75185</t>
  </si>
  <si>
    <t>CASSENA CARE AT NORWALK</t>
  </si>
  <si>
    <t>75159</t>
  </si>
  <si>
    <t>CASSENA CARE AT STAMFORD</t>
  </si>
  <si>
    <t>STAMFORD</t>
  </si>
  <si>
    <t>75061</t>
  </si>
  <si>
    <t>CHELSEA PLACE CARE CENTER</t>
  </si>
  <si>
    <t>75299</t>
  </si>
  <si>
    <t>CHERRY BROOK HEALTH CARE CENTE</t>
  </si>
  <si>
    <t>75396</t>
  </si>
  <si>
    <t>CHESHIRE HOUSE HEALTH CARE FAC</t>
  </si>
  <si>
    <t>75373</t>
  </si>
  <si>
    <t>CHESHIRE REGIONAL REHAB CENTER</t>
  </si>
  <si>
    <t>CHESHIRE</t>
  </si>
  <si>
    <t>75222</t>
  </si>
  <si>
    <t>CHESTELM HEALTH CARE</t>
  </si>
  <si>
    <t>MOODUS</t>
  </si>
  <si>
    <t>75307</t>
  </si>
  <si>
    <t>CHESTERFIELDS HEALTH CARE CENTER</t>
  </si>
  <si>
    <t>75028</t>
  </si>
  <si>
    <t>COBALT LODGE HEALTH CARE &amp; REH</t>
  </si>
  <si>
    <t>COBALT</t>
  </si>
  <si>
    <t>75232</t>
  </si>
  <si>
    <t>COLONIAL HEALTH &amp; REHAB CENTER OF PLAINFIELD LLC</t>
  </si>
  <si>
    <t>PLAINFIELD</t>
  </si>
  <si>
    <t>Windham</t>
  </si>
  <si>
    <t>75310</t>
  </si>
  <si>
    <t>CONNECTICUT BAPTIST HOMES, INC</t>
  </si>
  <si>
    <t>75352</t>
  </si>
  <si>
    <t>COOK WILLOW CONVALESCENT HOSPI</t>
  </si>
  <si>
    <t>PLYMOUTH</t>
  </si>
  <si>
    <t>75349</t>
  </si>
  <si>
    <t>COUNTRYSIDE MANOR OF BRISTOL</t>
  </si>
  <si>
    <t>BRISTOL</t>
  </si>
  <si>
    <t>75415</t>
  </si>
  <si>
    <t>CRESTFIELD REHABILITATION CENTER &amp; FENWOOD MANOR</t>
  </si>
  <si>
    <t>MANCHESTER</t>
  </si>
  <si>
    <t>75013</t>
  </si>
  <si>
    <t>CURTIS HOME ST ELIZABETH CENTER</t>
  </si>
  <si>
    <t>75365</t>
  </si>
  <si>
    <t>DAVIS PLACE</t>
  </si>
  <si>
    <t>DANIELSON</t>
  </si>
  <si>
    <t>75423</t>
  </si>
  <si>
    <t>DOUGLAS MANOR</t>
  </si>
  <si>
    <t>WINDHAM</t>
  </si>
  <si>
    <t>75258</t>
  </si>
  <si>
    <t>EDGEHILL HEALTH CENTER</t>
  </si>
  <si>
    <t>75421</t>
  </si>
  <si>
    <t>ELIM PARK BAPTIST HOME, INC</t>
  </si>
  <si>
    <t>75265</t>
  </si>
  <si>
    <t>ESSEX MEADOWS HEALTH CENTER</t>
  </si>
  <si>
    <t>ESSEX</t>
  </si>
  <si>
    <t>75322</t>
  </si>
  <si>
    <t>EVERGREEN HEALTH CARE CENTER</t>
  </si>
  <si>
    <t>STAFFORD SPRINGS</t>
  </si>
  <si>
    <t>Tolland</t>
  </si>
  <si>
    <t>75326</t>
  </si>
  <si>
    <t>EVERGREEN WOODS</t>
  </si>
  <si>
    <t>NORTH BRANFORD</t>
  </si>
  <si>
    <t>75362</t>
  </si>
  <si>
    <t>FAIRVIEW</t>
  </si>
  <si>
    <t>GROTON</t>
  </si>
  <si>
    <t>75288</t>
  </si>
  <si>
    <t>FILOSA, FOR NURSING &amp; REHABILITATION</t>
  </si>
  <si>
    <t>DANBURY</t>
  </si>
  <si>
    <t>75074</t>
  </si>
  <si>
    <t>FOX HILL CENTER</t>
  </si>
  <si>
    <t>ROCKVILLE</t>
  </si>
  <si>
    <t>75183</t>
  </si>
  <si>
    <t>FRESH RIVER HEALTHCARE</t>
  </si>
  <si>
    <t>EAST WINDSOR</t>
  </si>
  <si>
    <t>75359</t>
  </si>
  <si>
    <t>GARDNER HEIGHTS HEALTH CARE CENTER, INC</t>
  </si>
  <si>
    <t>75368</t>
  </si>
  <si>
    <t>GEER NURSING AND REHABILITATION</t>
  </si>
  <si>
    <t>CANAAN</t>
  </si>
  <si>
    <t>75202</t>
  </si>
  <si>
    <t>GLADEVIEW HEALTH CARE CENTER</t>
  </si>
  <si>
    <t>75313</t>
  </si>
  <si>
    <t>GLASTONBURY HEALTH CARE CENTER</t>
  </si>
  <si>
    <t>GLASTONBURY</t>
  </si>
  <si>
    <t>75316</t>
  </si>
  <si>
    <t>GLEN HILL CENTER</t>
  </si>
  <si>
    <t>75031</t>
  </si>
  <si>
    <t>GLENDALE CENTER</t>
  </si>
  <si>
    <t>NAUGATUCK</t>
  </si>
  <si>
    <t>75240</t>
  </si>
  <si>
    <t>GOLDEN HILL REHAB PAVILION</t>
  </si>
  <si>
    <t>MILFORD</t>
  </si>
  <si>
    <t>75213</t>
  </si>
  <si>
    <t>GOVERNOR'S HOUSE REHABILITATION &amp; NURSING CENTER</t>
  </si>
  <si>
    <t>SIMSBURY</t>
  </si>
  <si>
    <t>75338</t>
  </si>
  <si>
    <t>GRANDVIEW REHABILITATION AND HEALTHCARE CENTER</t>
  </si>
  <si>
    <t>75182</t>
  </si>
  <si>
    <t>GREENTREE MANOR NURSING &amp; REHA</t>
  </si>
  <si>
    <t>75113</t>
  </si>
  <si>
    <t>GREENWICH WOODS REHABILITATION</t>
  </si>
  <si>
    <t>GREENWICH</t>
  </si>
  <si>
    <t>75309</t>
  </si>
  <si>
    <t>GRIMES YNHCC</t>
  </si>
  <si>
    <t>75275</t>
  </si>
  <si>
    <t>GROTON REGENCY CENTER</t>
  </si>
  <si>
    <t>75270</t>
  </si>
  <si>
    <t>GROVE MANOR NURSING HOME, INC</t>
  </si>
  <si>
    <t>75096</t>
  </si>
  <si>
    <t>HAMDEN REHABILITATION &amp; HEALTH CARE CENTER</t>
  </si>
  <si>
    <t>75366</t>
  </si>
  <si>
    <t>HANCOCK HALL</t>
  </si>
  <si>
    <t>75414</t>
  </si>
  <si>
    <t>HARBOR VILLAGE NORTH HEALTH AND REHABILITATION CEN</t>
  </si>
  <si>
    <t>75196</t>
  </si>
  <si>
    <t>HARRINGTON COURT</t>
  </si>
  <si>
    <t>75253</t>
  </si>
  <si>
    <t>HEBREW CENTER FOR HEALTH AND REHABILITATION</t>
  </si>
  <si>
    <t>WEST HARTFORD</t>
  </si>
  <si>
    <t>75109</t>
  </si>
  <si>
    <t>HEWITT HEALTH &amp; REHABILITATION CENTER, INC</t>
  </si>
  <si>
    <t>75047</t>
  </si>
  <si>
    <t>HUGHES HEALTH AND REHABILITATION</t>
  </si>
  <si>
    <t>75082</t>
  </si>
  <si>
    <t>INGRAHAM MANOR</t>
  </si>
  <si>
    <t>75329</t>
  </si>
  <si>
    <t>JEFFERSON HOUSE</t>
  </si>
  <si>
    <t>75293</t>
  </si>
  <si>
    <t>JEROME HOME</t>
  </si>
  <si>
    <t>75343</t>
  </si>
  <si>
    <t>JEWISH SENIOR SERVICES</t>
  </si>
  <si>
    <t>75353</t>
  </si>
  <si>
    <t>JOHN L. LEVITOW HEALTH CARE CENTER</t>
  </si>
  <si>
    <t>75443</t>
  </si>
  <si>
    <t>KIMBERLY HALL NORTH</t>
  </si>
  <si>
    <t>75279</t>
  </si>
  <si>
    <t>KIMBERLY HALL-SOUTH CENTER</t>
  </si>
  <si>
    <t>75237</t>
  </si>
  <si>
    <t>LAUREL RIDGE HEALTH CARE CENTE</t>
  </si>
  <si>
    <t>RIDGEFIELD</t>
  </si>
  <si>
    <t>75395</t>
  </si>
  <si>
    <t>LEDGECREST HEALTH CARE</t>
  </si>
  <si>
    <t>KENSINGTON</t>
  </si>
  <si>
    <t>75230</t>
  </si>
  <si>
    <t>LEEWAY, INC</t>
  </si>
  <si>
    <t>75408</t>
  </si>
  <si>
    <t>LITCHFIELD WOODS HEALTH CARE C</t>
  </si>
  <si>
    <t>TORRINGTON</t>
  </si>
  <si>
    <t>75319</t>
  </si>
  <si>
    <t>LIVEWELL CONNECTICUT</t>
  </si>
  <si>
    <t>PLANTSVILLE</t>
  </si>
  <si>
    <t>75378</t>
  </si>
  <si>
    <t>LONG RIDGE POST-ACUTE CARE</t>
  </si>
  <si>
    <t>75394</t>
  </si>
  <si>
    <t>LORD CHAMBERLAIN MANOR</t>
  </si>
  <si>
    <t>STRATFORD</t>
  </si>
  <si>
    <t>75412</t>
  </si>
  <si>
    <t>LORD CHAMBERLAIN NURSING &amp; REHABILITATION CENTER</t>
  </si>
  <si>
    <t>75339</t>
  </si>
  <si>
    <t>LUDLOWE CENTER FOR HEALTH &amp; REHABILITATION, LLC</t>
  </si>
  <si>
    <t>75330</t>
  </si>
  <si>
    <t>LUTHERAN HOME OF SOUTHBURY INC</t>
  </si>
  <si>
    <t>SOUTHBURY</t>
  </si>
  <si>
    <t>75371</t>
  </si>
  <si>
    <t>MADISON HOUSE</t>
  </si>
  <si>
    <t>75405</t>
  </si>
  <si>
    <t>MANCHESTER MANOR</t>
  </si>
  <si>
    <t>75333</t>
  </si>
  <si>
    <t>MANSFIELD CENTER FOR NURSING AND REHABILITATION</t>
  </si>
  <si>
    <t>MANSFIELD</t>
  </si>
  <si>
    <t>75402</t>
  </si>
  <si>
    <t>MAPLE VIEW MANOR</t>
  </si>
  <si>
    <t>75238</t>
  </si>
  <si>
    <t>MARLBOROUGH HEALTH &amp; REHABILITATION CENTER</t>
  </si>
  <si>
    <t>MARLBOROUGH</t>
  </si>
  <si>
    <t>75384</t>
  </si>
  <si>
    <t>MARY WADE HOME, INC</t>
  </si>
  <si>
    <t>75325</t>
  </si>
  <si>
    <t>MASONICARE HEALTH CENTER</t>
  </si>
  <si>
    <t>WALLINGFORD</t>
  </si>
  <si>
    <t>75135</t>
  </si>
  <si>
    <t>MATULAITIS NURSING HOME</t>
  </si>
  <si>
    <t>PUTNAM</t>
  </si>
  <si>
    <t>75411</t>
  </si>
  <si>
    <t>MCLEAN HEALTH CENTER</t>
  </si>
  <si>
    <t>75216</t>
  </si>
  <si>
    <t>MEADOW RIDGE</t>
  </si>
  <si>
    <t>WEST REDDING</t>
  </si>
  <si>
    <t>75429</t>
  </si>
  <si>
    <t>MEADOWBROOK OF GRANBY</t>
  </si>
  <si>
    <t>GRANBY</t>
  </si>
  <si>
    <t>75367</t>
  </si>
  <si>
    <t>MERIDEN CENTER</t>
  </si>
  <si>
    <t>75192</t>
  </si>
  <si>
    <t>MERIDIAN MANOR</t>
  </si>
  <si>
    <t>75102</t>
  </si>
  <si>
    <t>MIDDLEBURY CONVALESCENT HOME</t>
  </si>
  <si>
    <t>MIDDLEBURY</t>
  </si>
  <si>
    <t>75146</t>
  </si>
  <si>
    <t>MIDDLESEX HEALTH CARE CENTER</t>
  </si>
  <si>
    <t>75106</t>
  </si>
  <si>
    <t>MILFORD HEALTH CARE CENTER INC</t>
  </si>
  <si>
    <t>75064</t>
  </si>
  <si>
    <t>MILLER MEMORIAL COMMUNITY</t>
  </si>
  <si>
    <t>75295</t>
  </si>
  <si>
    <t>MONSIGNOR BOJNOWSKI MANOR</t>
  </si>
  <si>
    <t>75374</t>
  </si>
  <si>
    <t>MYSTIC HEALTHCARE &amp; REHABILITATION CENTER, LLC</t>
  </si>
  <si>
    <t>75271</t>
  </si>
  <si>
    <t>NEW LONDON SUB-ACUTE AND NURSING</t>
  </si>
  <si>
    <t>75158</t>
  </si>
  <si>
    <t>NEWINGTON RAPID RECOVERY REHAB CENTER</t>
  </si>
  <si>
    <t>75286</t>
  </si>
  <si>
    <t>NEWTOWN REHABILITATION &amp; HEALTH CARE CENTER</t>
  </si>
  <si>
    <t>NEWTOWN</t>
  </si>
  <si>
    <t>75355</t>
  </si>
  <si>
    <t>NOBLE HORIZONS</t>
  </si>
  <si>
    <t>SALISBURY</t>
  </si>
  <si>
    <t>75236</t>
  </si>
  <si>
    <t>NORTHBRIDGE HEALTH CARE CENTER</t>
  </si>
  <si>
    <t>75413</t>
  </si>
  <si>
    <t>NORWICH SUB-ACUTE AND NURSING</t>
  </si>
  <si>
    <t>NORWICH</t>
  </si>
  <si>
    <t>75079</t>
  </si>
  <si>
    <t>NOTRE DAME CONVALESCENT HOME I</t>
  </si>
  <si>
    <t>75356</t>
  </si>
  <si>
    <t>ORANGE HEALTH CARE CENTER</t>
  </si>
  <si>
    <t>75434</t>
  </si>
  <si>
    <t>ORCHARD GROVE SPECIALTY CARE CENTER, LLC</t>
  </si>
  <si>
    <t>UNCASVILLE</t>
  </si>
  <si>
    <t>75438</t>
  </si>
  <si>
    <t>PARKVILLE CARE CENTER</t>
  </si>
  <si>
    <t>75250</t>
  </si>
  <si>
    <t>PARKWAY PAVILION HEALTH AND REHABILITATION CENTER</t>
  </si>
  <si>
    <t>ENFIELD</t>
  </si>
  <si>
    <t>75195</t>
  </si>
  <si>
    <t>PENDLETON HEALTH &amp; REHABILITATION CENTER</t>
  </si>
  <si>
    <t>75341</t>
  </si>
  <si>
    <t>PIERCE MEM BAPTIST HOME</t>
  </si>
  <si>
    <t>BROOKLYN</t>
  </si>
  <si>
    <t>75243</t>
  </si>
  <si>
    <t>PILGRIM MANOR</t>
  </si>
  <si>
    <t>75306</t>
  </si>
  <si>
    <t>PINES AT BRISTOL FOR NURSING &amp; REHABILITATION, THE</t>
  </si>
  <si>
    <t>75221</t>
  </si>
  <si>
    <t>POMPERAUG WOODS HEALTH CENTER</t>
  </si>
  <si>
    <t>75318</t>
  </si>
  <si>
    <t>PORTLAND CARE &amp; REHAB CENTER,</t>
  </si>
  <si>
    <t>PORTLAND</t>
  </si>
  <si>
    <t>75214</t>
  </si>
  <si>
    <t>QUINNIPIAC VALLEY CENTER</t>
  </si>
  <si>
    <t>75234</t>
  </si>
  <si>
    <t>REGALCARE AT GREENWICH</t>
  </si>
  <si>
    <t>75069</t>
  </si>
  <si>
    <t>REGALCARE AT NEW HAVEN</t>
  </si>
  <si>
    <t>75397</t>
  </si>
  <si>
    <t>REGALCARE AT SOUTHPORT</t>
  </si>
  <si>
    <t>SOUTHPORT</t>
  </si>
  <si>
    <t>75200</t>
  </si>
  <si>
    <t>REGALCARE AT TORRINGTON</t>
  </si>
  <si>
    <t>75105</t>
  </si>
  <si>
    <t>REGALCARE AT WATERBURY</t>
  </si>
  <si>
    <t>75219</t>
  </si>
  <si>
    <t>REGALCARE AT WEST HAVEN</t>
  </si>
  <si>
    <t>75201</t>
  </si>
  <si>
    <t>REGENCY HOUSE NURSING AND REHABILITATION CENTER</t>
  </si>
  <si>
    <t>75261</t>
  </si>
  <si>
    <t>RIVER GLEN HEALTH CARE CTR</t>
  </si>
  <si>
    <t>75241</t>
  </si>
  <si>
    <t>RIVERSIDE HEALTH &amp; REHABILITAT</t>
  </si>
  <si>
    <t>EAST HARTFORD</t>
  </si>
  <si>
    <t>75257</t>
  </si>
  <si>
    <t>SAINT JOHN PAUL I I CENTER</t>
  </si>
  <si>
    <t>75354</t>
  </si>
  <si>
    <t>SALMON BROOK REHAB AND NURSING</t>
  </si>
  <si>
    <t>75060</t>
  </si>
  <si>
    <t>SEABURY</t>
  </si>
  <si>
    <t>75383</t>
  </si>
  <si>
    <t>SHADY KNOLL</t>
  </si>
  <si>
    <t>SEYMOUR</t>
  </si>
  <si>
    <t>75386</t>
  </si>
  <si>
    <t>SHARON HEALTH CARE CENTER</t>
  </si>
  <si>
    <t>SHARON</t>
  </si>
  <si>
    <t>75379</t>
  </si>
  <si>
    <t>SHERIDEN WOODS</t>
  </si>
  <si>
    <t>75350</t>
  </si>
  <si>
    <t>SILVER SPRINGS CARE CENTER</t>
  </si>
  <si>
    <t>75337</t>
  </si>
  <si>
    <t>SKYVIEW REHAB AND NURSING</t>
  </si>
  <si>
    <t>75057</t>
  </si>
  <si>
    <t>SOUTHINGTON CARE CENTER</t>
  </si>
  <si>
    <t>SOUTHINGTON</t>
  </si>
  <si>
    <t>75336</t>
  </si>
  <si>
    <t>SPRINGS AT WATERMARK 3030 PARK, THE</t>
  </si>
  <si>
    <t>75440</t>
  </si>
  <si>
    <t>SPRINGS AT WATERMARK EAST HILL, THE</t>
  </si>
  <si>
    <t>75441</t>
  </si>
  <si>
    <t>ST CAMILLUS REHABILITATION &amp; NURSING CENTER</t>
  </si>
  <si>
    <t>75320</t>
  </si>
  <si>
    <t>ST JOSEPH'S CENTER</t>
  </si>
  <si>
    <t>TRUMBULL</t>
  </si>
  <si>
    <t>75001</t>
  </si>
  <si>
    <t>ST JOSEPHS LIVING CENTER</t>
  </si>
  <si>
    <t>75321</t>
  </si>
  <si>
    <t>ST JOSEPH'S RESIDENCE</t>
  </si>
  <si>
    <t>75272</t>
  </si>
  <si>
    <t>ST MARY HOME</t>
  </si>
  <si>
    <t>75085</t>
  </si>
  <si>
    <t>SUFFIELD HOUSE, THE</t>
  </si>
  <si>
    <t>SUFFIELD</t>
  </si>
  <si>
    <t>75347</t>
  </si>
  <si>
    <t>SUMMIT AT PLANTSVILLE, THE</t>
  </si>
  <si>
    <t>75420</t>
  </si>
  <si>
    <t>THE RESERVOIR</t>
  </si>
  <si>
    <t>75407</t>
  </si>
  <si>
    <t>TOUCHPOINTS AT BLOOMFIELD</t>
  </si>
  <si>
    <t>75264</t>
  </si>
  <si>
    <t>TOUCHPOINTS AT CHESTNUT</t>
  </si>
  <si>
    <t>75436</t>
  </si>
  <si>
    <t>TOUCHPOINTS AT FARMINGTON</t>
  </si>
  <si>
    <t>75251</t>
  </si>
  <si>
    <t>TOUCHPOINTS AT MANCHESTER</t>
  </si>
  <si>
    <t>75314</t>
  </si>
  <si>
    <t>TRINITY HILL CARE CENTER</t>
  </si>
  <si>
    <t>75268</t>
  </si>
  <si>
    <t>TWIN MAPLES HEALTHCARE, INC</t>
  </si>
  <si>
    <t>DURHAM</t>
  </si>
  <si>
    <t>75431</t>
  </si>
  <si>
    <t>VALERIE MANOR</t>
  </si>
  <si>
    <t>75332</t>
  </si>
  <si>
    <t>VANDERMAN PLACE</t>
  </si>
  <si>
    <t>WILLIMANTIC</t>
  </si>
  <si>
    <t>75425</t>
  </si>
  <si>
    <t>VERNON MANOR HEALTH CARE CENTER</t>
  </si>
  <si>
    <t>75334</t>
  </si>
  <si>
    <t>VILLA AT STAMFORD, THE</t>
  </si>
  <si>
    <t>75153</t>
  </si>
  <si>
    <t>VILLA MARIA NURSING &amp; REHAB COMMUNITY, INC</t>
  </si>
  <si>
    <t>75084</t>
  </si>
  <si>
    <t>VILLAGE CREST CENTER FOR HEALTH &amp; REHABILITATION</t>
  </si>
  <si>
    <t>75208</t>
  </si>
  <si>
    <t>VILLAGE GREEN OF BRISTOL REHAB &amp; HEALTH CENTER</t>
  </si>
  <si>
    <t>FORESTVILLE</t>
  </si>
  <si>
    <t>75198</t>
  </si>
  <si>
    <t>WADSWORTH GLEN HEALTH CARE CEN</t>
  </si>
  <si>
    <t>75312</t>
  </si>
  <si>
    <t>WATER'S EDGE CENTER FOR HEALTH &amp; REHAB</t>
  </si>
  <si>
    <t>75381</t>
  </si>
  <si>
    <t>WATERTOWN CONVALARIUM, INC</t>
  </si>
  <si>
    <t>75340</t>
  </si>
  <si>
    <t>WATROUS NURSING CENTER</t>
  </si>
  <si>
    <t>75328</t>
  </si>
  <si>
    <t>WAVENY CARE CENTER</t>
  </si>
  <si>
    <t>NEW CANAAN</t>
  </si>
  <si>
    <t>75361</t>
  </si>
  <si>
    <t>WEST HARTFORD HEALTH &amp; REHABILITATION CENTER</t>
  </si>
  <si>
    <t>75278</t>
  </si>
  <si>
    <t>WEST RIVER REHAB CENTER</t>
  </si>
  <si>
    <t>75377</t>
  </si>
  <si>
    <t>WESTERN REHABILITATION CARE CENTER</t>
  </si>
  <si>
    <t>75274</t>
  </si>
  <si>
    <t>WESTPORT REHABILITATION COMPLEX</t>
  </si>
  <si>
    <t>WESTPORT</t>
  </si>
  <si>
    <t>75280</t>
  </si>
  <si>
    <t>WESTSIDE CARE CENTER</t>
  </si>
  <si>
    <t>75252</t>
  </si>
  <si>
    <t>WESTVIEW NURSING CARE &amp; REHAB</t>
  </si>
  <si>
    <t>DAYVILLE</t>
  </si>
  <si>
    <t>75078</t>
  </si>
  <si>
    <t>WHISPERING PINES REHABILITATION AND NURSING CENTER</t>
  </si>
  <si>
    <t>75294</t>
  </si>
  <si>
    <t>WHITNEY CENTER</t>
  </si>
  <si>
    <t>75290</t>
  </si>
  <si>
    <t>WHITNEY REHABILITATION CARE CENTER</t>
  </si>
  <si>
    <t>75246</t>
  </si>
  <si>
    <t>WILLOWS REHABILITATION &amp; NURSING CENTER</t>
  </si>
  <si>
    <t>WOODBRIDGE</t>
  </si>
  <si>
    <t>75331</t>
  </si>
  <si>
    <t>WILTON MEADOWS HEALTH CARE CEN</t>
  </si>
  <si>
    <t>WILTON</t>
  </si>
  <si>
    <t>75317</t>
  </si>
  <si>
    <t>WINDSOR HEALTH AND REHABILITATION CENTER, LLC</t>
  </si>
  <si>
    <t>75011</t>
  </si>
  <si>
    <t>WITHERELL, NATHANIEL</t>
  </si>
  <si>
    <t>75117</t>
  </si>
  <si>
    <t>WOLCOTT HALL NURSING CTR</t>
  </si>
  <si>
    <t>75111</t>
  </si>
  <si>
    <t>WOLCOTT VIEW MANOR</t>
  </si>
  <si>
    <t>WOLCOTT</t>
  </si>
  <si>
    <t>75282</t>
  </si>
  <si>
    <t>WOODLAKE AT TOLLAND REHABILITATION &amp; NURSING CENTE</t>
  </si>
  <si>
    <t>TOLLAND</t>
  </si>
  <si>
    <t>75382</t>
  </si>
  <si>
    <t>PA</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</si>
  <si>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</si>
  <si>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</si>
  <si>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</si>
  <si>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</si>
  <si>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</si>
  <si>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</si>
  <si>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</si>
  <si>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</si>
  <si>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</si>
  <si>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</si>
  <si>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t>MDS Census</t>
  </si>
  <si>
    <t>RN</t>
  </si>
  <si>
    <t>LPN</t>
  </si>
  <si>
    <t>CNA</t>
  </si>
  <si>
    <t>NA</t>
  </si>
  <si>
    <t>State</t>
  </si>
  <si>
    <t>Provider</t>
  </si>
  <si>
    <t>City</t>
  </si>
  <si>
    <t>County</t>
  </si>
  <si>
    <t>RN Hours</t>
  </si>
  <si>
    <t>RN Hours Contract</t>
  </si>
  <si>
    <t>Percent RN Contract</t>
  </si>
  <si>
    <t>LPN Hours</t>
  </si>
  <si>
    <t>LPN Hours Contract</t>
  </si>
  <si>
    <t>Percent LPN Contract</t>
  </si>
  <si>
    <t>CNA Hours Contract</t>
  </si>
  <si>
    <t>Percent CNA Contract</t>
  </si>
  <si>
    <t>Provider Number</t>
  </si>
  <si>
    <t>CNA Hours</t>
  </si>
  <si>
    <r>
      <t>National Care Staff Averages: 3.43</t>
    </r>
    <r>
      <rPr>
        <sz val="12"/>
        <color rgb="FF000000"/>
        <rFont val="Calibri"/>
        <family val="2"/>
      </rPr>
      <t xml:space="preserve"> total direct care staff HPRD, including </t>
    </r>
    <r>
      <rPr>
        <b/>
        <sz val="12"/>
        <color rgb="FF000000"/>
        <rFont val="Calibri"/>
        <family val="2"/>
      </rPr>
      <t xml:space="preserve">0.47 </t>
    </r>
    <r>
      <rPr>
        <sz val="12"/>
        <color rgb="FF000000"/>
        <rFont val="Calibri"/>
        <family val="2"/>
      </rPr>
      <t>RN HPRD.</t>
    </r>
  </si>
  <si>
    <t>Staffing Hours Per Resident Day (HPRD)*</t>
  </si>
  <si>
    <t>National/state average calculation</t>
  </si>
  <si>
    <t>RN HPRD (excluding admin/DON)</t>
  </si>
  <si>
    <t>For further information and technical specification on payroll-based staff reporting requirements, visit the CMS website at https://www.cms.gov/Medicare/Quality-Initiatives-Patient-Assessment-Instruments/NursingHomeQualityInits/Downloads/PBJ-Policy-Manual-Final-V25-11-19-2018.pdf</t>
  </si>
  <si>
    <t>For LTCCC's full Q3 2020 staffing report, visit https://nursinghome411.org/staffing-q3-2020/.</t>
  </si>
  <si>
    <t>*Note: National &amp; State Staffing HPRD averages exclude RN Administrative and RN Director of Nursing Hours. RN Admin &amp; RN DON hours data for individual nursing homes can be found in the direct care tab.</t>
  </si>
  <si>
    <t>Glossary</t>
  </si>
  <si>
    <t>Certified Nursing Assistant</t>
  </si>
  <si>
    <t>HPRD</t>
  </si>
  <si>
    <t>Hours Per Resident Day</t>
  </si>
  <si>
    <t>Licensed Practical Nurse</t>
  </si>
  <si>
    <t>OT</t>
  </si>
  <si>
    <t>Occupational Therapy</t>
  </si>
  <si>
    <t>PT</t>
  </si>
  <si>
    <t>Physical Therapy</t>
  </si>
  <si>
    <t>Registered Nurse</t>
  </si>
  <si>
    <t>NP</t>
  </si>
  <si>
    <t>Nurse Practitioner</t>
  </si>
  <si>
    <t>Phsyician Assistant</t>
  </si>
  <si>
    <t>Total Care Staff HPRD</t>
  </si>
  <si>
    <t xml:space="preserve">Total Care Staff Hours </t>
  </si>
  <si>
    <t>Admin Hours</t>
  </si>
  <si>
    <t>Medical Director Hours</t>
  </si>
  <si>
    <t>Pharmacist Hours</t>
  </si>
  <si>
    <t>Dietician Hours</t>
  </si>
  <si>
    <t>Physician Assistant Hours</t>
  </si>
  <si>
    <t>Total Social Work Hours</t>
  </si>
  <si>
    <t>Total Social Work HPRD</t>
  </si>
  <si>
    <t>Combined Activities Hours</t>
  </si>
  <si>
    <t>Combined Activities HPRD</t>
  </si>
  <si>
    <t>Nurse Practitioner Hours</t>
  </si>
  <si>
    <t>Speech/Language Pathologist Hours</t>
  </si>
  <si>
    <t>Total OT Hours</t>
  </si>
  <si>
    <t>Total OT HPRD</t>
  </si>
  <si>
    <t>Total PT Hours</t>
  </si>
  <si>
    <t>Total PT HPRD</t>
  </si>
  <si>
    <t xml:space="preserve">Combined Activities </t>
  </si>
  <si>
    <t>Total Social Work</t>
  </si>
  <si>
    <t>Total OT</t>
  </si>
  <si>
    <t>Total PT</t>
  </si>
  <si>
    <t>OT + OT Assistant + OT Aide</t>
  </si>
  <si>
    <t>PT + PT Assistant + PT Aide</t>
  </si>
  <si>
    <t>Qualified Activities Professional + Other Activities Staff</t>
  </si>
  <si>
    <t>Qualified Social Worker + Other Social Worker</t>
  </si>
  <si>
    <t>Total Care Staff</t>
  </si>
  <si>
    <t>RN + LPN + CNA</t>
  </si>
  <si>
    <t>RN Care Staff HPRD</t>
  </si>
  <si>
    <t>Total Staff HPRD (incl. RN Admin &amp; RN DON)</t>
  </si>
  <si>
    <t>Total RN Staff HPRD (incl. Admin &amp; DON)</t>
  </si>
  <si>
    <t>Average MDS Census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</si>
</sst>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
      <i/>
      <sz val="12"/>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FFFF00"/>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48">
    <xf numFmtId="0" fontId="0" fillId="0" borderId="0" xfId="0"/>
    <xf numFmtId="164" fontId="0" fillId="0" borderId="0" xfId="0" applyNumberFormat="1"/>
    <xf numFmtId="0" fontId="4" fillId="0" borderId="0" xfId="0" applyFont="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5" borderId="10" xfId="0" applyNumberFormat="1" applyFill="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8" fillId="0" borderId="0" xfId="1" applyFont="1" applyAlignment="1">
      <alignment vertical="top" wrapText="1"/>
    </xf>
    <xf numFmtId="0" fontId="6" fillId="0" borderId="9" xfId="1" applyFont="1" applyBorder="1" applyAlignment="1">
      <alignment vertical="top" wrapText="1"/>
    </xf>
    <xf numFmtId="2" fontId="7" fillId="0" borderId="6" xfId="1" applyNumberFormat="1" applyFont="1" applyBorder="1" applyAlignment="1">
      <alignment vertical="top"/>
    </xf>
    <xf numFmtId="165" fontId="0" fillId="0" borderId="0" xfId="0" applyNumberFormat="1"/>
    <xf numFmtId="0" fontId="0" fillId="0" borderId="0" xfId="0" applyAlignment="1">
      <alignment wrapText="1"/>
    </xf>
    <xf numFmtId="2" fontId="3" fillId="4" borderId="7" xfId="0" applyNumberFormat="1" applyFont="1" applyFill="1" applyBorder="1" applyAlignment="1">
      <alignment horizontal="left"/>
    </xf>
    <xf numFmtId="4" fontId="0" fillId="0" borderId="6" xfId="0" applyNumberFormat="1" applyBorder="1"/>
    <xf numFmtId="0" fontId="4" fillId="0" borderId="0" xfId="0" applyFont="1" applyBorder="1"/>
    <xf numFmtId="0" fontId="4" fillId="0" borderId="16" xfId="0" applyFont="1" applyBorder="1"/>
    <xf numFmtId="0" fontId="5" fillId="3" borderId="15" xfId="0" applyFont="1" applyFill="1" applyBorder="1"/>
    <xf numFmtId="0" fontId="3" fillId="0" borderId="16" xfId="0" applyFont="1" applyBorder="1"/>
    <xf numFmtId="0" fontId="4" fillId="0" borderId="5" xfId="0" applyFont="1" applyBorder="1"/>
    <xf numFmtId="0" fontId="0" fillId="0" borderId="0" xfId="0" applyFill="1" applyAlignment="1">
      <alignment wrapText="1"/>
    </xf>
    <xf numFmtId="164" fontId="0" fillId="0" borderId="0" xfId="0" applyNumberFormat="1" applyFill="1"/>
    <xf numFmtId="0" fontId="0" fillId="0" borderId="0" xfId="0" applyFill="1"/>
    <xf numFmtId="0" fontId="9" fillId="0" borderId="0" xfId="1" applyFont="1" applyFill="1" applyBorder="1" applyAlignment="1">
      <alignment vertical="top" wrapText="1"/>
    </xf>
    <xf numFmtId="49" fontId="0" fillId="0" borderId="0" xfId="0" applyNumberFormat="1"/>
    <xf numFmtId="0" fontId="8" fillId="0" borderId="16"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4" xfId="1" applyFont="1" applyFill="1" applyBorder="1" applyAlignment="1">
      <alignment horizontal="left" vertical="top" wrapText="1"/>
    </xf>
    <xf numFmtId="0" fontId="4" fillId="0" borderId="5" xfId="0" applyFont="1" applyBorder="1" applyAlignment="1">
      <alignment horizontal="left" vertical="top" wrapText="1"/>
    </xf>
    <xf numFmtId="0" fontId="4" fillId="0" borderId="16" xfId="0" applyFont="1" applyBorder="1" applyAlignment="1">
      <alignment horizontal="left" vertical="top" wrapText="1"/>
    </xf>
    <xf numFmtId="0" fontId="10" fillId="7" borderId="16" xfId="0" applyFont="1" applyFill="1" applyBorder="1" applyAlignment="1">
      <alignment horizontal="left" vertical="top" wrapText="1"/>
    </xf>
    <xf numFmtId="0" fontId="8" fillId="0" borderId="3" xfId="1" applyFont="1" applyBorder="1" applyAlignment="1">
      <alignment horizontal="left" vertical="top" wrapText="1"/>
    </xf>
    <xf numFmtId="0" fontId="8" fillId="0" borderId="6" xfId="1" applyFont="1" applyBorder="1" applyAlignment="1">
      <alignment horizontal="left" vertical="top" wrapText="1"/>
    </xf>
    <xf numFmtId="0" fontId="8" fillId="0" borderId="5" xfId="1" applyFont="1" applyBorder="1" applyAlignment="1">
      <alignment horizontal="left" vertical="top" wrapText="1"/>
    </xf>
    <xf numFmtId="0" fontId="5" fillId="3" borderId="17" xfId="0" applyFont="1" applyFill="1" applyBorder="1" applyAlignment="1">
      <alignment horizontal="center"/>
    </xf>
    <xf numFmtId="0" fontId="5" fillId="3" borderId="18" xfId="0" applyFont="1" applyFill="1" applyBorder="1" applyAlignment="1">
      <alignment horizontal="center"/>
    </xf>
  </cellXfs>
  <cellStyles count="3">
    <cellStyle name="Normal" xfId="0" builtinId="0"/>
    <cellStyle name="Normal 2 2" xfId="1" xr:uid="{ED85E824-40D1-4796-A740-81DA09BFE7B7}"/>
    <cellStyle name="Normal 4" xfId="2" xr:uid="{D86C8BA5-A98D-4A89-B942-946D6817AB5B}"/>
  </cellStyles>
  <dxfs count="50">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fill>
        <patternFill patternType="none">
          <fgColor indexed="64"/>
          <bgColor indexed="65"/>
        </patternFill>
      </fill>
    </dxf>
    <dxf>
      <numFmt numFmtId="164" formatCode="0.0"/>
      <fill>
        <patternFill patternType="none">
          <fgColor indexed="64"/>
          <bgColor indexed="65"/>
        </patternFill>
      </fill>
    </dxf>
    <dxf>
      <numFmt numFmtId="164" formatCode="0.0"/>
      <fill>
        <patternFill patternType="none">
          <fgColor indexed="64"/>
          <bgColor auto="1"/>
        </patternFill>
      </fill>
    </dxf>
    <dxf>
      <numFmt numFmtId="164" formatCode="0.0"/>
    </dxf>
    <dxf>
      <numFmt numFmtId="164" formatCode="0.0"/>
    </dxf>
    <dxf>
      <numFmt numFmtId="164" formatCode="0.0"/>
      <fill>
        <patternFill patternType="none">
          <fgColor indexed="64"/>
          <bgColor auto="1"/>
        </patternFill>
      </fill>
    </dxf>
    <dxf>
      <numFmt numFmtId="164" formatCode="0.0"/>
    </dxf>
    <dxf>
      <numFmt numFmtId="164" formatCode="0.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
      <numFmt numFmtId="165" formatCode="0.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fill>
        <patternFill patternType="none">
          <bgColor auto="1"/>
        </patternFill>
      </fill>
    </dxf>
    <dxf>
      <fill>
        <patternFill patternType="none">
          <bgColor auto="1"/>
        </patternFill>
      </fill>
    </dxf>
    <dxf>
      <fill>
        <patternFill patternType="none">
          <bgColor auto="1"/>
        </patternFill>
      </fill>
    </dxf>
    <dxf>
      <alignment horizontal="general" vertical="bottom" textRotation="0" wrapText="1" indent="0" justifyLastLine="0" shrinkToFit="0" readingOrder="0"/>
    </dxf>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7091B00-5535-42DC-8BED-EC6B17CB771C}" name="Table156" displayName="Table156" ref="A1:N205" totalsRowShown="0" headerRowDxfId="49">
  <autoFilter ref="A1:N205" xr:uid="{76A6B888-2750-4AFA-8CDD-D68B8A37B12D}"/>
  <tableColumns count="14">
    <tableColumn id="1" xr3:uid="{C13D3A04-3BB6-4779-9687-C09445522C6A}" name="State"/>
    <tableColumn id="2" xr3:uid="{97F78EC8-FDE2-4D7D-8D74-21AC44744A30}" name="Provider" dataDxfId="48"/>
    <tableColumn id="3" xr3:uid="{34CB97C0-442B-4DD5-B14F-57CCAB293FF1}" name="City" dataDxfId="47"/>
    <tableColumn id="4" xr3:uid="{4823931B-223D-4E3B-ADD6-336CA0E5DE8B}" name="County" dataDxfId="46"/>
    <tableColumn id="6" xr3:uid="{67AB176B-6D79-4A5F-BF34-842B48D03079}" name="MDS Census" dataDxfId="45"/>
    <tableColumn id="14" xr3:uid="{9C39B233-B52E-4CAF-B5CE-57C68D490309}" name="RN Hours" dataDxfId="44"/>
    <tableColumn id="11" xr3:uid="{7992D2FB-4DF9-4E0F-9C5F-567313159544}" name="LPN Hours" dataDxfId="43"/>
    <tableColumn id="7" xr3:uid="{8D97A20E-B421-4D99-9D0C-23EA8A06CAAC}" name="CNA Hours" dataDxfId="42"/>
    <tableColumn id="17" xr3:uid="{57856A1F-57AB-483A-82DD-5E91148D69E3}" name="Total Care Staff Hours " dataDxfId="41"/>
    <tableColumn id="19" xr3:uid="{B68DA5F9-ACEF-46F2-A6CB-42D701ACB854}" name="Total Care Staff HPRD" dataDxfId="40"/>
    <tableColumn id="18" xr3:uid="{D081369F-5011-4C19-8A8A-E8112F4DA8F1}" name="Total Staff HPRD (incl. RN Admin &amp; RN DON)" dataDxfId="39"/>
    <tableColumn id="20" xr3:uid="{83F67E65-984E-4853-9ED4-BA6515F10D75}" name="RN Care Staff HPRD" dataDxfId="38"/>
    <tableColumn id="22" xr3:uid="{EB42A9DF-5455-4C76-A426-F01E25260E3C}" name="Total RN Staff HPRD (incl. Admin &amp; DON)" dataDxfId="37"/>
    <tableColumn id="5" xr3:uid="{63E6314B-876E-4FDA-8F82-1D59115958F3}" name="Provider Number" dataDxfId="36"/>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7872195-AA5C-472B-A1B4-F4015C890E1C}" name="Table14" displayName="Table14" ref="A1:O205" totalsRowShown="0" headerRowDxfId="35">
  <autoFilter ref="A1:O205" xr:uid="{76A6B888-2750-4AFA-8CDD-D68B8A37B12D}"/>
  <tableColumns count="15">
    <tableColumn id="1" xr3:uid="{3B437BC4-11E3-48E1-85EC-ACB6A052626E}" name="State"/>
    <tableColumn id="2" xr3:uid="{0866CEF0-C039-456D-AE43-46AABC1B3311}" name="Provider" dataDxfId="34"/>
    <tableColumn id="3" xr3:uid="{FD55A285-EC51-4A75-BFE2-40341B1244C8}" name="City" dataDxfId="33"/>
    <tableColumn id="4" xr3:uid="{84A64135-B522-4AC8-A718-A291ED99B3E9}" name="County" dataDxfId="32"/>
    <tableColumn id="6" xr3:uid="{7387ADB3-FD54-41DF-9BE0-AC4F7BBD1E51}" name="MDS Census" dataDxfId="31"/>
    <tableColumn id="14" xr3:uid="{B6672FAC-32D0-4DE9-94D3-DB500CCA5F9A}" name="RN Hours" dataDxfId="30"/>
    <tableColumn id="16" xr3:uid="{5EDB13E8-D266-41DC-A7B7-F2CA0D6A0B76}" name="RN Hours Contract" dataDxfId="29"/>
    <tableColumn id="27" xr3:uid="{6C23D646-D7B6-4648-8AFB-BD1CFF9AAA51}" name="Percent RN Contract" dataDxfId="28"/>
    <tableColumn id="11" xr3:uid="{64BD035B-04E6-4353-BDBA-8900F78FF849}" name="LPN Hours" dataDxfId="27"/>
    <tableColumn id="8" xr3:uid="{7FF2A14F-8596-4308-BB20-61FA9B7BC3CA}" name="LPN Hours Contract" dataDxfId="26"/>
    <tableColumn id="23" xr3:uid="{905DACD1-6972-4CB7-B382-613822CEACAF}" name="Percent LPN Contract" dataDxfId="25"/>
    <tableColumn id="7" xr3:uid="{8CC57E7B-7A3A-4E64-BA60-E862D9BF35D8}" name="CNA Hours" dataDxfId="24"/>
    <tableColumn id="12" xr3:uid="{4FE2C057-1000-48FD-94D2-83EB3E520CAC}" name="CNA Hours Contract" dataDxfId="23"/>
    <tableColumn id="25" xr3:uid="{E2B6D85E-A2D4-4F52-98E0-2C9A98FFED0C}" name="Percent CNA Contract" dataDxfId="22"/>
    <tableColumn id="5" xr3:uid="{C2398E32-DF48-434A-B9B5-D75A476574AE}" name="Provider Number" dataDxfId="21"/>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4B62844-A43F-40C5-809D-2F169FB93817}" name="Table2" displayName="Table2" ref="A1:U205" totalsRowShown="0" headerRowDxfId="20">
  <autoFilter ref="A1:U205" xr:uid="{45F05FE4-80B5-4B6A-B974-6BDE831CC3D2}"/>
  <tableColumns count="21">
    <tableColumn id="1" xr3:uid="{5C05D5ED-67DC-430E-94A3-61D80BA5A1E3}" name="State"/>
    <tableColumn id="2" xr3:uid="{22545E75-C6F3-4FCA-B52E-6C8552532928}" name="Provider" dataDxfId="19"/>
    <tableColumn id="3" xr3:uid="{CB342F01-2229-4C1A-9905-03DD0EA28CD7}" name="City" dataDxfId="18"/>
    <tableColumn id="4" xr3:uid="{DCDA13CC-830B-4D85-A9A5-410B34FCA7B1}" name="County" dataDxfId="17"/>
    <tableColumn id="6" xr3:uid="{9D045469-BB2B-4267-AC02-8C00BD75CF51}" name="MDS Census" dataDxfId="16"/>
    <tableColumn id="16" xr3:uid="{D60F30E6-15E6-4AB0-AEE4-56F8D38B1674}" name="Admin Hours" dataDxfId="15"/>
    <tableColumn id="7" xr3:uid="{63FE7700-23DC-40FD-B1BF-AEB4ED9EC24B}" name="Medical Director Hours" dataDxfId="14"/>
    <tableColumn id="15" xr3:uid="{B1449B2A-6403-485F-A370-A3E7EBB5B8A2}" name="Pharmacist Hours" dataDxfId="13"/>
    <tableColumn id="12" xr3:uid="{115266BD-9222-4678-93BA-AFE54CB52DE7}" name="Dietician Hours" dataDxfId="12"/>
    <tableColumn id="8" xr3:uid="{3E2AD441-66EE-4881-A066-253F692CEF4F}" name="Physician Assistant Hours" dataDxfId="11"/>
    <tableColumn id="14" xr3:uid="{C26C8156-E37E-418C-864E-121C9A344C31}" name="Nurse Practitioner Hours" dataDxfId="10"/>
    <tableColumn id="29" xr3:uid="{FE73E59D-EF77-4028-91DE-C246C117269F}" name="Speech/Language Pathologist Hours" dataDxfId="9"/>
    <tableColumn id="31" xr3:uid="{FC4A23D3-C151-4BC5-9BF1-25F5B10D1939}" name="Total Social Work Hours" dataDxfId="8"/>
    <tableColumn id="17" xr3:uid="{964F47EA-2873-42D0-9585-C73241234C9B}" name="Total Social Work HPRD" dataDxfId="7"/>
    <tableColumn id="32" xr3:uid="{7AEC0585-B5FA-4BDA-A6A8-C5086A527D7A}" name="Combined Activities Hours" dataDxfId="6"/>
    <tableColumn id="26" xr3:uid="{EA1A6330-A894-4414-9D24-FDDCECF9BE61}" name="Combined Activities HPRD" dataDxfId="5"/>
    <tableColumn id="33" xr3:uid="{A67FBE07-E9FD-4CDC-A3B9-C352752513F9}" name="Total OT Hours" dataDxfId="4"/>
    <tableColumn id="18" xr3:uid="{B35168F0-596A-4BC4-8656-87FBC86F7463}" name="Total OT HPRD" dataDxfId="3"/>
    <tableColumn id="34" xr3:uid="{307639DD-756C-4E81-B5EA-09F39B83FE64}" name="Total PT Hours" dataDxfId="2"/>
    <tableColumn id="19" xr3:uid="{48FA9A13-29AE-4F58-96B9-95EBBC7BFF21}" name="Total PT HPRD" dataDxfId="1"/>
    <tableColumn id="5" xr3:uid="{BE69BD75-9F8C-4382-8199-35D0F8F82E58}" name="Provider Number" dataDxfId="0"/>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F9CC6-888C-46F1-BD98-4494C0ED5222}">
  <dimension ref="A1:N205"/>
  <sheetViews>
    <sheetView tabSelected="1"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3.77734375" customWidth="1"/>
  </cols>
  <sheetData>
    <row r="1" spans="1:14" s="20" customFormat="1" ht="78" customHeight="1" x14ac:dyDescent="0.3">
      <c r="A1" s="20" t="s">
        <v>532</v>
      </c>
      <c r="B1" s="28" t="s">
        <v>533</v>
      </c>
      <c r="C1" s="28" t="s">
        <v>534</v>
      </c>
      <c r="D1" s="28" t="s">
        <v>535</v>
      </c>
      <c r="E1" s="20" t="s">
        <v>527</v>
      </c>
      <c r="F1" s="20" t="s">
        <v>536</v>
      </c>
      <c r="G1" s="20" t="s">
        <v>539</v>
      </c>
      <c r="H1" s="20" t="s">
        <v>545</v>
      </c>
      <c r="I1" s="20" t="s">
        <v>567</v>
      </c>
      <c r="J1" s="20" t="s">
        <v>566</v>
      </c>
      <c r="K1" s="20" t="s">
        <v>594</v>
      </c>
      <c r="L1" s="20" t="s">
        <v>593</v>
      </c>
      <c r="M1" s="20" t="s">
        <v>595</v>
      </c>
      <c r="N1" s="20" t="s">
        <v>544</v>
      </c>
    </row>
    <row r="2" spans="1:14" x14ac:dyDescent="0.3">
      <c r="A2" t="s">
        <v>10</v>
      </c>
      <c r="B2" s="30" t="s">
        <v>11</v>
      </c>
      <c r="C2" s="30" t="s">
        <v>12</v>
      </c>
      <c r="D2" s="30" t="s">
        <v>13</v>
      </c>
      <c r="E2" s="1">
        <v>84.934782608695656</v>
      </c>
      <c r="F2" s="1">
        <v>5.9836956521739131</v>
      </c>
      <c r="G2" s="1">
        <v>74.804347826086953</v>
      </c>
      <c r="H2" s="1">
        <v>237.43478260869566</v>
      </c>
      <c r="I2" s="1">
        <v>318.22282608695656</v>
      </c>
      <c r="J2" s="1">
        <v>3.7466726388533402</v>
      </c>
      <c r="K2" s="1">
        <v>4.4488098285129247</v>
      </c>
      <c r="L2" s="1">
        <v>7.0450473509086259E-2</v>
      </c>
      <c r="M2" s="1">
        <v>0.77258766316867156</v>
      </c>
      <c r="N2" s="32" t="s">
        <v>14</v>
      </c>
    </row>
    <row r="3" spans="1:14" x14ac:dyDescent="0.3">
      <c r="A3" t="s">
        <v>10</v>
      </c>
      <c r="B3" s="30" t="s">
        <v>15</v>
      </c>
      <c r="C3" s="30" t="s">
        <v>8</v>
      </c>
      <c r="D3" s="30" t="s">
        <v>16</v>
      </c>
      <c r="E3" s="1">
        <v>42.576086956521742</v>
      </c>
      <c r="F3" s="1">
        <v>32.964673913043477</v>
      </c>
      <c r="G3" s="1">
        <v>36.442934782608695</v>
      </c>
      <c r="H3" s="1">
        <v>76.956521739130437</v>
      </c>
      <c r="I3" s="1">
        <v>146.3641304347826</v>
      </c>
      <c r="J3" s="1">
        <v>3.437707429154965</v>
      </c>
      <c r="K3" s="1">
        <v>3.8196323717130456</v>
      </c>
      <c r="L3" s="1">
        <v>0.77425325504212394</v>
      </c>
      <c r="M3" s="1">
        <v>1.1561781976002041</v>
      </c>
      <c r="N3" s="32" t="s">
        <v>17</v>
      </c>
    </row>
    <row r="4" spans="1:14" x14ac:dyDescent="0.3">
      <c r="A4" t="s">
        <v>10</v>
      </c>
      <c r="B4" s="30" t="s">
        <v>18</v>
      </c>
      <c r="C4" s="30" t="s">
        <v>19</v>
      </c>
      <c r="D4" s="30" t="s">
        <v>20</v>
      </c>
      <c r="E4" s="1">
        <v>192.35869565217391</v>
      </c>
      <c r="F4" s="1">
        <v>77.529891304347828</v>
      </c>
      <c r="G4" s="1">
        <v>161.60326086956522</v>
      </c>
      <c r="H4" s="1">
        <v>385.10326086956519</v>
      </c>
      <c r="I4" s="1">
        <v>624.23641304347825</v>
      </c>
      <c r="J4" s="1">
        <v>3.2451686726563826</v>
      </c>
      <c r="K4" s="1">
        <v>3.2951771486692656</v>
      </c>
      <c r="L4" s="1">
        <v>0.40304853930044643</v>
      </c>
      <c r="M4" s="1">
        <v>0.45305701531332992</v>
      </c>
      <c r="N4" s="32" t="s">
        <v>21</v>
      </c>
    </row>
    <row r="5" spans="1:14" x14ac:dyDescent="0.3">
      <c r="A5" t="s">
        <v>10</v>
      </c>
      <c r="B5" s="30" t="s">
        <v>22</v>
      </c>
      <c r="C5" s="30" t="s">
        <v>23</v>
      </c>
      <c r="D5" s="30" t="s">
        <v>13</v>
      </c>
      <c r="E5" s="1">
        <v>73.869565217391298</v>
      </c>
      <c r="F5" s="1">
        <v>35.869782608695651</v>
      </c>
      <c r="G5" s="1">
        <v>68.66836956521739</v>
      </c>
      <c r="H5" s="1">
        <v>183.69945652173911</v>
      </c>
      <c r="I5" s="1">
        <v>288.23760869565211</v>
      </c>
      <c r="J5" s="1">
        <v>3.9019805768098879</v>
      </c>
      <c r="K5" s="1">
        <v>4.0303649205414951</v>
      </c>
      <c r="L5" s="1">
        <v>0.48558269570335494</v>
      </c>
      <c r="M5" s="1">
        <v>0.61396703943496178</v>
      </c>
      <c r="N5" s="32" t="s">
        <v>24</v>
      </c>
    </row>
    <row r="6" spans="1:14" x14ac:dyDescent="0.3">
      <c r="A6" t="s">
        <v>10</v>
      </c>
      <c r="B6" s="30" t="s">
        <v>25</v>
      </c>
      <c r="C6" s="30" t="s">
        <v>26</v>
      </c>
      <c r="D6" s="30" t="s">
        <v>13</v>
      </c>
      <c r="E6" s="1">
        <v>32.478260869565219</v>
      </c>
      <c r="F6" s="1">
        <v>25.225543478260871</v>
      </c>
      <c r="G6" s="1">
        <v>9.9538043478260878</v>
      </c>
      <c r="H6" s="1">
        <v>67.236413043478265</v>
      </c>
      <c r="I6" s="1">
        <v>102.41576086956523</v>
      </c>
      <c r="J6" s="1">
        <v>3.1533634538152615</v>
      </c>
      <c r="K6" s="1">
        <v>3.4018574297188757</v>
      </c>
      <c r="L6" s="1">
        <v>0.776690093708166</v>
      </c>
      <c r="M6" s="1">
        <v>1.0251840696117804</v>
      </c>
      <c r="N6" s="32" t="s">
        <v>27</v>
      </c>
    </row>
    <row r="7" spans="1:14" x14ac:dyDescent="0.3">
      <c r="A7" t="s">
        <v>10</v>
      </c>
      <c r="B7" s="30" t="s">
        <v>28</v>
      </c>
      <c r="C7" s="30" t="s">
        <v>29</v>
      </c>
      <c r="D7" s="30" t="s">
        <v>20</v>
      </c>
      <c r="E7" s="1">
        <v>82.173913043478265</v>
      </c>
      <c r="F7" s="1">
        <v>26.747282608695652</v>
      </c>
      <c r="G7" s="1">
        <v>60.752717391304351</v>
      </c>
      <c r="H7" s="1">
        <v>159.72010869565219</v>
      </c>
      <c r="I7" s="1">
        <v>247.22010869565219</v>
      </c>
      <c r="J7" s="1">
        <v>3.008498677248677</v>
      </c>
      <c r="K7" s="1">
        <v>3.2095899470899472</v>
      </c>
      <c r="L7" s="1">
        <v>0.32549603174603176</v>
      </c>
      <c r="M7" s="1">
        <v>0.52658730158730149</v>
      </c>
      <c r="N7" s="32" t="s">
        <v>30</v>
      </c>
    </row>
    <row r="8" spans="1:14" x14ac:dyDescent="0.3">
      <c r="A8" t="s">
        <v>10</v>
      </c>
      <c r="B8" s="30" t="s">
        <v>31</v>
      </c>
      <c r="C8" s="30" t="s">
        <v>32</v>
      </c>
      <c r="D8" s="30" t="s">
        <v>33</v>
      </c>
      <c r="E8" s="1">
        <v>49.945652173913047</v>
      </c>
      <c r="F8" s="1">
        <v>35.877717391304351</v>
      </c>
      <c r="G8" s="1">
        <v>15.320652173913043</v>
      </c>
      <c r="H8" s="1">
        <v>104.77989130434783</v>
      </c>
      <c r="I8" s="1">
        <v>155.97826086956522</v>
      </c>
      <c r="J8" s="1">
        <v>3.1229597388465722</v>
      </c>
      <c r="K8" s="1">
        <v>3.3680087051142542</v>
      </c>
      <c r="L8" s="1">
        <v>0.71833514689880307</v>
      </c>
      <c r="M8" s="1">
        <v>0.96338411316648531</v>
      </c>
      <c r="N8" s="32" t="s">
        <v>34</v>
      </c>
    </row>
    <row r="9" spans="1:14" x14ac:dyDescent="0.3">
      <c r="A9" t="s">
        <v>10</v>
      </c>
      <c r="B9" s="30" t="s">
        <v>35</v>
      </c>
      <c r="C9" s="30" t="s">
        <v>36</v>
      </c>
      <c r="D9" s="30" t="s">
        <v>16</v>
      </c>
      <c r="E9" s="1">
        <v>57.239130434782609</v>
      </c>
      <c r="F9" s="1">
        <v>32.755434782608695</v>
      </c>
      <c r="G9" s="1">
        <v>34.269021739130437</v>
      </c>
      <c r="H9" s="1">
        <v>117.71467391304348</v>
      </c>
      <c r="I9" s="1">
        <v>184.73913043478262</v>
      </c>
      <c r="J9" s="1">
        <v>3.2274971515381696</v>
      </c>
      <c r="K9" s="1">
        <v>3.330658944170148</v>
      </c>
      <c r="L9" s="1">
        <v>0.57225598176984427</v>
      </c>
      <c r="M9" s="1">
        <v>0.67541777440182305</v>
      </c>
      <c r="N9" s="32" t="s">
        <v>37</v>
      </c>
    </row>
    <row r="10" spans="1:14" x14ac:dyDescent="0.3">
      <c r="A10" t="s">
        <v>10</v>
      </c>
      <c r="B10" s="30" t="s">
        <v>38</v>
      </c>
      <c r="C10" s="30" t="s">
        <v>39</v>
      </c>
      <c r="D10" s="30" t="s">
        <v>13</v>
      </c>
      <c r="E10" s="1">
        <v>86.891304347826093</v>
      </c>
      <c r="F10" s="1">
        <v>36.222826086956523</v>
      </c>
      <c r="G10" s="1">
        <v>72.589673913043484</v>
      </c>
      <c r="H10" s="1">
        <v>196.30434782608697</v>
      </c>
      <c r="I10" s="1">
        <v>305.11684782608694</v>
      </c>
      <c r="J10" s="1">
        <v>3.5114773580185132</v>
      </c>
      <c r="K10" s="1">
        <v>3.6695959469602206</v>
      </c>
      <c r="L10" s="1">
        <v>0.41687515636727546</v>
      </c>
      <c r="M10" s="1">
        <v>0.57499374530898173</v>
      </c>
      <c r="N10" s="32" t="s">
        <v>40</v>
      </c>
    </row>
    <row r="11" spans="1:14" x14ac:dyDescent="0.3">
      <c r="A11" t="s">
        <v>10</v>
      </c>
      <c r="B11" s="30" t="s">
        <v>41</v>
      </c>
      <c r="C11" s="30" t="s">
        <v>42</v>
      </c>
      <c r="D11" s="30" t="s">
        <v>20</v>
      </c>
      <c r="E11" s="1">
        <v>63.543478260869563</v>
      </c>
      <c r="F11" s="1">
        <v>32.820652173913047</v>
      </c>
      <c r="G11" s="1">
        <v>41.826086956521742</v>
      </c>
      <c r="H11" s="1">
        <v>116.63858695652173</v>
      </c>
      <c r="I11" s="1">
        <v>191.2853260869565</v>
      </c>
      <c r="J11" s="1">
        <v>3.0103061922682173</v>
      </c>
      <c r="K11" s="1">
        <v>3.194192610331851</v>
      </c>
      <c r="L11" s="1">
        <v>0.51650701334245641</v>
      </c>
      <c r="M11" s="1">
        <v>0.70039343140608967</v>
      </c>
      <c r="N11" s="32" t="s">
        <v>43</v>
      </c>
    </row>
    <row r="12" spans="1:14" x14ac:dyDescent="0.3">
      <c r="A12" t="s">
        <v>10</v>
      </c>
      <c r="B12" s="30" t="s">
        <v>44</v>
      </c>
      <c r="C12" s="30" t="s">
        <v>45</v>
      </c>
      <c r="D12" s="30" t="s">
        <v>20</v>
      </c>
      <c r="E12" s="1">
        <v>85.065217391304344</v>
      </c>
      <c r="F12" s="1">
        <v>33.282608695652172</v>
      </c>
      <c r="G12" s="1">
        <v>75.959239130434781</v>
      </c>
      <c r="H12" s="1">
        <v>149.78282608695653</v>
      </c>
      <c r="I12" s="1">
        <v>259.0246739130435</v>
      </c>
      <c r="J12" s="1">
        <v>3.0450127779197551</v>
      </c>
      <c r="K12" s="1">
        <v>3.2531650907232308</v>
      </c>
      <c r="L12" s="1">
        <v>0.39125990288780987</v>
      </c>
      <c r="M12" s="1">
        <v>0.59941221569128544</v>
      </c>
      <c r="N12" s="32" t="s">
        <v>46</v>
      </c>
    </row>
    <row r="13" spans="1:14" x14ac:dyDescent="0.3">
      <c r="A13" t="s">
        <v>10</v>
      </c>
      <c r="B13" s="30" t="s">
        <v>47</v>
      </c>
      <c r="C13" s="30" t="s">
        <v>48</v>
      </c>
      <c r="D13" s="30" t="s">
        <v>16</v>
      </c>
      <c r="E13" s="1">
        <v>47.456521739130437</v>
      </c>
      <c r="F13" s="1">
        <v>24.516304347826086</v>
      </c>
      <c r="G13" s="1">
        <v>25.203804347826086</v>
      </c>
      <c r="H13" s="1">
        <v>97.858695652173907</v>
      </c>
      <c r="I13" s="1">
        <v>147.57880434782609</v>
      </c>
      <c r="J13" s="1">
        <v>3.1097686669720566</v>
      </c>
      <c r="K13" s="1">
        <v>3.2285845167201095</v>
      </c>
      <c r="L13" s="1">
        <v>0.51660558863948691</v>
      </c>
      <c r="M13" s="1">
        <v>0.63542143838754006</v>
      </c>
      <c r="N13" s="32" t="s">
        <v>49</v>
      </c>
    </row>
    <row r="14" spans="1:14" x14ac:dyDescent="0.3">
      <c r="A14" t="s">
        <v>10</v>
      </c>
      <c r="B14" s="30" t="s">
        <v>50</v>
      </c>
      <c r="C14" s="30" t="s">
        <v>51</v>
      </c>
      <c r="D14" s="30" t="s">
        <v>33</v>
      </c>
      <c r="E14" s="1">
        <v>42.054347826086953</v>
      </c>
      <c r="F14" s="1">
        <v>25.165760869565219</v>
      </c>
      <c r="G14" s="1">
        <v>16.168478260869566</v>
      </c>
      <c r="H14" s="1">
        <v>65.076086956521735</v>
      </c>
      <c r="I14" s="1">
        <v>106.41032608695652</v>
      </c>
      <c r="J14" s="1">
        <v>2.5303049883690876</v>
      </c>
      <c r="K14" s="1">
        <v>2.679826828637891</v>
      </c>
      <c r="L14" s="1">
        <v>0.59841044197467053</v>
      </c>
      <c r="M14" s="1">
        <v>0.74793228224347386</v>
      </c>
      <c r="N14" s="32" t="s">
        <v>52</v>
      </c>
    </row>
    <row r="15" spans="1:14" x14ac:dyDescent="0.3">
      <c r="A15" t="s">
        <v>10</v>
      </c>
      <c r="B15" s="30" t="s">
        <v>53</v>
      </c>
      <c r="C15" s="30" t="s">
        <v>12</v>
      </c>
      <c r="D15" s="30" t="s">
        <v>13</v>
      </c>
      <c r="E15" s="1">
        <v>64.554347826086953</v>
      </c>
      <c r="F15" s="1">
        <v>26.758152173913043</v>
      </c>
      <c r="G15" s="1">
        <v>58.940217391304351</v>
      </c>
      <c r="H15" s="1">
        <v>140.88315217391303</v>
      </c>
      <c r="I15" s="1">
        <v>226.58152173913041</v>
      </c>
      <c r="J15" s="1">
        <v>3.5099343323791881</v>
      </c>
      <c r="K15" s="1">
        <v>3.8027024751641694</v>
      </c>
      <c r="L15" s="1">
        <v>0.41450580905876411</v>
      </c>
      <c r="M15" s="1">
        <v>0.70727395184374475</v>
      </c>
      <c r="N15" s="32" t="s">
        <v>54</v>
      </c>
    </row>
    <row r="16" spans="1:14" x14ac:dyDescent="0.3">
      <c r="A16" t="s">
        <v>10</v>
      </c>
      <c r="B16" s="30" t="s">
        <v>55</v>
      </c>
      <c r="C16" s="30" t="s">
        <v>56</v>
      </c>
      <c r="D16" s="30" t="s">
        <v>16</v>
      </c>
      <c r="E16" s="1">
        <v>59.032608695652172</v>
      </c>
      <c r="F16" s="1">
        <v>26.991847826086957</v>
      </c>
      <c r="G16" s="1">
        <v>51.684782608695649</v>
      </c>
      <c r="H16" s="1">
        <v>111.79347826086956</v>
      </c>
      <c r="I16" s="1">
        <v>190.47010869565219</v>
      </c>
      <c r="J16" s="1">
        <v>3.2265236604676857</v>
      </c>
      <c r="K16" s="1">
        <v>3.4367519793776466</v>
      </c>
      <c r="L16" s="1">
        <v>0.45723623642054873</v>
      </c>
      <c r="M16" s="1">
        <v>0.66746455533051008</v>
      </c>
      <c r="N16" s="32" t="s">
        <v>57</v>
      </c>
    </row>
    <row r="17" spans="1:14" x14ac:dyDescent="0.3">
      <c r="A17" t="s">
        <v>10</v>
      </c>
      <c r="B17" s="30" t="s">
        <v>58</v>
      </c>
      <c r="C17" s="30" t="s">
        <v>59</v>
      </c>
      <c r="D17" s="30" t="s">
        <v>60</v>
      </c>
      <c r="E17" s="1">
        <v>75.358695652173907</v>
      </c>
      <c r="F17" s="1">
        <v>25.633152173913043</v>
      </c>
      <c r="G17" s="1">
        <v>63.872282608695649</v>
      </c>
      <c r="H17" s="1">
        <v>170.19293478260869</v>
      </c>
      <c r="I17" s="1">
        <v>259.69836956521738</v>
      </c>
      <c r="J17" s="1">
        <v>3.446163277080629</v>
      </c>
      <c r="K17" s="1">
        <v>3.5528991778450889</v>
      </c>
      <c r="L17" s="1">
        <v>0.34014856483484784</v>
      </c>
      <c r="M17" s="1">
        <v>0.44688446559930772</v>
      </c>
      <c r="N17" s="32" t="s">
        <v>61</v>
      </c>
    </row>
    <row r="18" spans="1:14" x14ac:dyDescent="0.3">
      <c r="A18" t="s">
        <v>10</v>
      </c>
      <c r="B18" s="30" t="s">
        <v>62</v>
      </c>
      <c r="C18" s="30" t="s">
        <v>63</v>
      </c>
      <c r="D18" s="30" t="s">
        <v>64</v>
      </c>
      <c r="E18" s="1">
        <v>95.434782608695656</v>
      </c>
      <c r="F18" s="1">
        <v>31.951086956521738</v>
      </c>
      <c r="G18" s="1">
        <v>75.548913043478265</v>
      </c>
      <c r="H18" s="1">
        <v>181.44728260869567</v>
      </c>
      <c r="I18" s="1">
        <v>288.94728260869567</v>
      </c>
      <c r="J18" s="1">
        <v>3.0276936218678818</v>
      </c>
      <c r="K18" s="1">
        <v>3.210580865603645</v>
      </c>
      <c r="L18" s="1">
        <v>0.33479498861047835</v>
      </c>
      <c r="M18" s="1">
        <v>0.51768223234624144</v>
      </c>
      <c r="N18" s="32" t="s">
        <v>65</v>
      </c>
    </row>
    <row r="19" spans="1:14" x14ac:dyDescent="0.3">
      <c r="A19" t="s">
        <v>10</v>
      </c>
      <c r="B19" s="30" t="s">
        <v>66</v>
      </c>
      <c r="C19" s="30" t="s">
        <v>67</v>
      </c>
      <c r="D19" s="30" t="s">
        <v>20</v>
      </c>
      <c r="E19" s="1">
        <v>65.630434782608702</v>
      </c>
      <c r="F19" s="1">
        <v>25.127717391304348</v>
      </c>
      <c r="G19" s="1">
        <v>56.641304347826086</v>
      </c>
      <c r="H19" s="1">
        <v>144.10326086956522</v>
      </c>
      <c r="I19" s="1">
        <v>225.87228260869566</v>
      </c>
      <c r="J19" s="1">
        <v>3.4415783371977473</v>
      </c>
      <c r="K19" s="1">
        <v>3.7160069559456774</v>
      </c>
      <c r="L19" s="1">
        <v>0.38286684332560444</v>
      </c>
      <c r="M19" s="1">
        <v>0.65729546207353429</v>
      </c>
      <c r="N19" s="32" t="s">
        <v>68</v>
      </c>
    </row>
    <row r="20" spans="1:14" x14ac:dyDescent="0.3">
      <c r="A20" t="s">
        <v>10</v>
      </c>
      <c r="B20" s="30" t="s">
        <v>69</v>
      </c>
      <c r="C20" s="30" t="s">
        <v>70</v>
      </c>
      <c r="D20" s="30" t="s">
        <v>20</v>
      </c>
      <c r="E20" s="1">
        <v>166.10869565217391</v>
      </c>
      <c r="F20" s="1">
        <v>35.588152173913045</v>
      </c>
      <c r="G20" s="1">
        <v>171.56217391304347</v>
      </c>
      <c r="H20" s="1">
        <v>344.10423913043479</v>
      </c>
      <c r="I20" s="1">
        <v>551.25456521739136</v>
      </c>
      <c r="J20" s="1">
        <v>3.3186376128778958</v>
      </c>
      <c r="K20" s="1">
        <v>3.514605418138987</v>
      </c>
      <c r="L20" s="1">
        <v>0.21424617196702003</v>
      </c>
      <c r="M20" s="1">
        <v>0.41021397722811154</v>
      </c>
      <c r="N20" s="32" t="s">
        <v>71</v>
      </c>
    </row>
    <row r="21" spans="1:14" x14ac:dyDescent="0.3">
      <c r="A21" t="s">
        <v>10</v>
      </c>
      <c r="B21" s="30" t="s">
        <v>72</v>
      </c>
      <c r="C21" s="30" t="s">
        <v>73</v>
      </c>
      <c r="D21" s="30" t="s">
        <v>20</v>
      </c>
      <c r="E21" s="1">
        <v>71.858695652173907</v>
      </c>
      <c r="F21" s="1">
        <v>12.347826086956522</v>
      </c>
      <c r="G21" s="1">
        <v>73.285326086956516</v>
      </c>
      <c r="H21" s="1">
        <v>157.34782608695653</v>
      </c>
      <c r="I21" s="1">
        <v>242.98097826086959</v>
      </c>
      <c r="J21" s="1">
        <v>3.3813719558311912</v>
      </c>
      <c r="K21" s="1">
        <v>3.7064740583875362</v>
      </c>
      <c r="L21" s="1">
        <v>0.17183482075328999</v>
      </c>
      <c r="M21" s="1">
        <v>0.49693692330963546</v>
      </c>
      <c r="N21" s="32" t="s">
        <v>74</v>
      </c>
    </row>
    <row r="22" spans="1:14" x14ac:dyDescent="0.3">
      <c r="A22" t="s">
        <v>10</v>
      </c>
      <c r="B22" s="30" t="s">
        <v>75</v>
      </c>
      <c r="C22" s="30" t="s">
        <v>36</v>
      </c>
      <c r="D22" s="30" t="s">
        <v>16</v>
      </c>
      <c r="E22" s="1">
        <v>114.06521739130434</v>
      </c>
      <c r="F22" s="1">
        <v>17.211956521739129</v>
      </c>
      <c r="G22" s="1">
        <v>130.95380434782609</v>
      </c>
      <c r="H22" s="1">
        <v>214.09152173913043</v>
      </c>
      <c r="I22" s="1">
        <v>362.25728260869562</v>
      </c>
      <c r="J22" s="1">
        <v>3.1758785972936914</v>
      </c>
      <c r="K22" s="1">
        <v>3.484769392033543</v>
      </c>
      <c r="L22" s="1">
        <v>0.15089574995235372</v>
      </c>
      <c r="M22" s="1">
        <v>0.45978654469220509</v>
      </c>
      <c r="N22" s="32" t="s">
        <v>76</v>
      </c>
    </row>
    <row r="23" spans="1:14" x14ac:dyDescent="0.3">
      <c r="A23" t="s">
        <v>10</v>
      </c>
      <c r="B23" s="30" t="s">
        <v>77</v>
      </c>
      <c r="C23" s="30" t="s">
        <v>78</v>
      </c>
      <c r="D23" s="30" t="s">
        <v>13</v>
      </c>
      <c r="E23" s="1">
        <v>207.10869565217391</v>
      </c>
      <c r="F23" s="1">
        <v>57.554347826086953</v>
      </c>
      <c r="G23" s="1">
        <v>194.17597826086956</v>
      </c>
      <c r="H23" s="1">
        <v>481.92663043478262</v>
      </c>
      <c r="I23" s="1">
        <v>733.65695652173918</v>
      </c>
      <c r="J23" s="1">
        <v>3.5423764039046923</v>
      </c>
      <c r="K23" s="1">
        <v>3.7764348693187779</v>
      </c>
      <c r="L23" s="1">
        <v>0.27789440537419963</v>
      </c>
      <c r="M23" s="1">
        <v>0.51195287078828589</v>
      </c>
      <c r="N23" s="32" t="s">
        <v>79</v>
      </c>
    </row>
    <row r="24" spans="1:14" x14ac:dyDescent="0.3">
      <c r="A24" t="s">
        <v>10</v>
      </c>
      <c r="B24" s="30" t="s">
        <v>80</v>
      </c>
      <c r="C24" s="30" t="s">
        <v>6</v>
      </c>
      <c r="D24" s="30" t="s">
        <v>60</v>
      </c>
      <c r="E24" s="1">
        <v>100.1304347826087</v>
      </c>
      <c r="F24" s="1">
        <v>63.315217391304351</v>
      </c>
      <c r="G24" s="1">
        <v>94.331739130434784</v>
      </c>
      <c r="H24" s="1">
        <v>252.97282608695653</v>
      </c>
      <c r="I24" s="1">
        <v>410.61978260869569</v>
      </c>
      <c r="J24" s="1">
        <v>4.1008488927485889</v>
      </c>
      <c r="K24" s="1">
        <v>4.3178755970473288</v>
      </c>
      <c r="L24" s="1">
        <v>0.63232739904472424</v>
      </c>
      <c r="M24" s="1">
        <v>0.84935410334346506</v>
      </c>
      <c r="N24" s="32" t="s">
        <v>81</v>
      </c>
    </row>
    <row r="25" spans="1:14" x14ac:dyDescent="0.3">
      <c r="A25" t="s">
        <v>10</v>
      </c>
      <c r="B25" s="30" t="s">
        <v>82</v>
      </c>
      <c r="C25" s="30" t="s">
        <v>51</v>
      </c>
      <c r="D25" s="30" t="s">
        <v>33</v>
      </c>
      <c r="E25" s="1">
        <v>27.326086956521738</v>
      </c>
      <c r="F25" s="1">
        <v>39.540760869565219</v>
      </c>
      <c r="G25" s="1">
        <v>29.116847826086957</v>
      </c>
      <c r="H25" s="1">
        <v>87.432065217391298</v>
      </c>
      <c r="I25" s="1">
        <v>156.08967391304347</v>
      </c>
      <c r="J25" s="1">
        <v>5.7121121718377088</v>
      </c>
      <c r="K25" s="1">
        <v>6.2303102625298328</v>
      </c>
      <c r="L25" s="1">
        <v>1.4469968178202068</v>
      </c>
      <c r="M25" s="1">
        <v>1.965194908512331</v>
      </c>
      <c r="N25" s="32" t="s">
        <v>83</v>
      </c>
    </row>
    <row r="26" spans="1:14" x14ac:dyDescent="0.3">
      <c r="A26" t="s">
        <v>10</v>
      </c>
      <c r="B26" s="30" t="s">
        <v>84</v>
      </c>
      <c r="C26" s="30" t="s">
        <v>3</v>
      </c>
      <c r="D26" s="30" t="s">
        <v>13</v>
      </c>
      <c r="E26" s="1">
        <v>154.96739130434781</v>
      </c>
      <c r="F26" s="1">
        <v>22.737826086956524</v>
      </c>
      <c r="G26" s="1">
        <v>145.28010869565219</v>
      </c>
      <c r="H26" s="1">
        <v>322.74304347826086</v>
      </c>
      <c r="I26" s="1">
        <v>490.76097826086959</v>
      </c>
      <c r="J26" s="1">
        <v>3.1668661008627343</v>
      </c>
      <c r="K26" s="1">
        <v>3.467655888335555</v>
      </c>
      <c r="L26" s="1">
        <v>0.14672652030581471</v>
      </c>
      <c r="M26" s="1">
        <v>0.44751630777863505</v>
      </c>
      <c r="N26" s="32" t="s">
        <v>85</v>
      </c>
    </row>
    <row r="27" spans="1:14" x14ac:dyDescent="0.3">
      <c r="A27" t="s">
        <v>10</v>
      </c>
      <c r="B27" s="30" t="s">
        <v>86</v>
      </c>
      <c r="C27" s="30" t="s">
        <v>26</v>
      </c>
      <c r="D27" s="30" t="s">
        <v>13</v>
      </c>
      <c r="E27" s="1">
        <v>94.717391304347828</v>
      </c>
      <c r="F27" s="1">
        <v>67.480978260869563</v>
      </c>
      <c r="G27" s="1">
        <v>60.459239130434781</v>
      </c>
      <c r="H27" s="1">
        <v>245.6983695652174</v>
      </c>
      <c r="I27" s="1">
        <v>373.63858695652175</v>
      </c>
      <c r="J27" s="1">
        <v>3.9447727794353913</v>
      </c>
      <c r="K27" s="1">
        <v>4.1134668349781967</v>
      </c>
      <c r="L27" s="1">
        <v>0.71244549001606605</v>
      </c>
      <c r="M27" s="1">
        <v>0.88113954555887075</v>
      </c>
      <c r="N27" s="32" t="s">
        <v>87</v>
      </c>
    </row>
    <row r="28" spans="1:14" x14ac:dyDescent="0.3">
      <c r="A28" t="s">
        <v>10</v>
      </c>
      <c r="B28" s="30" t="s">
        <v>88</v>
      </c>
      <c r="C28" s="30" t="s">
        <v>89</v>
      </c>
      <c r="D28" s="30" t="s">
        <v>33</v>
      </c>
      <c r="E28" s="1">
        <v>106.60869565217391</v>
      </c>
      <c r="F28" s="1">
        <v>17.086739130434783</v>
      </c>
      <c r="G28" s="1">
        <v>84.733804347826094</v>
      </c>
      <c r="H28" s="1">
        <v>262.22804347826087</v>
      </c>
      <c r="I28" s="1">
        <v>364.04858695652177</v>
      </c>
      <c r="J28" s="1">
        <v>3.4148113784665584</v>
      </c>
      <c r="K28" s="1">
        <v>3.8475122349102779</v>
      </c>
      <c r="L28" s="1">
        <v>0.16027528548123982</v>
      </c>
      <c r="M28" s="1">
        <v>0.59297614192495929</v>
      </c>
      <c r="N28" s="32" t="s">
        <v>90</v>
      </c>
    </row>
    <row r="29" spans="1:14" x14ac:dyDescent="0.3">
      <c r="A29" t="s">
        <v>10</v>
      </c>
      <c r="B29" s="30" t="s">
        <v>91</v>
      </c>
      <c r="C29" s="30" t="s">
        <v>92</v>
      </c>
      <c r="D29" s="30" t="s">
        <v>33</v>
      </c>
      <c r="E29" s="1">
        <v>50.956521739130437</v>
      </c>
      <c r="F29" s="1">
        <v>38.078804347826086</v>
      </c>
      <c r="G29" s="1">
        <v>56.467391304347828</v>
      </c>
      <c r="H29" s="1">
        <v>158.21467391304347</v>
      </c>
      <c r="I29" s="1">
        <v>252.7608695652174</v>
      </c>
      <c r="J29" s="1">
        <v>4.960324232081911</v>
      </c>
      <c r="K29" s="1">
        <v>5.3019944539249133</v>
      </c>
      <c r="L29" s="1">
        <v>0.74728029010238906</v>
      </c>
      <c r="M29" s="1">
        <v>1.0889505119453924</v>
      </c>
      <c r="N29" s="32" t="s">
        <v>93</v>
      </c>
    </row>
    <row r="30" spans="1:14" x14ac:dyDescent="0.3">
      <c r="A30" t="s">
        <v>10</v>
      </c>
      <c r="B30" s="30" t="s">
        <v>94</v>
      </c>
      <c r="C30" s="30" t="s">
        <v>95</v>
      </c>
      <c r="D30" s="30" t="s">
        <v>13</v>
      </c>
      <c r="E30" s="1">
        <v>57.543478260869563</v>
      </c>
      <c r="F30" s="1">
        <v>45.076086956521742</v>
      </c>
      <c r="G30" s="1">
        <v>45.885869565217391</v>
      </c>
      <c r="H30" s="1">
        <v>145.86684782608697</v>
      </c>
      <c r="I30" s="1">
        <v>236.82880434782612</v>
      </c>
      <c r="J30" s="1">
        <v>4.1156497922176056</v>
      </c>
      <c r="K30" s="1">
        <v>4.4505572346052134</v>
      </c>
      <c r="L30" s="1">
        <v>0.78333962976955052</v>
      </c>
      <c r="M30" s="1">
        <v>1.1182470721571593</v>
      </c>
      <c r="N30" s="32" t="s">
        <v>96</v>
      </c>
    </row>
    <row r="31" spans="1:14" x14ac:dyDescent="0.3">
      <c r="A31" t="s">
        <v>10</v>
      </c>
      <c r="B31" s="30" t="s">
        <v>97</v>
      </c>
      <c r="C31" s="30" t="s">
        <v>98</v>
      </c>
      <c r="D31" s="30" t="s">
        <v>60</v>
      </c>
      <c r="E31" s="1">
        <v>119.17391304347827</v>
      </c>
      <c r="F31" s="1">
        <v>62.728260869565219</v>
      </c>
      <c r="G31" s="1">
        <v>133.55978260869566</v>
      </c>
      <c r="H31" s="1">
        <v>279.81521739130437</v>
      </c>
      <c r="I31" s="1">
        <v>476.10326086956525</v>
      </c>
      <c r="J31" s="1">
        <v>3.9950291864283107</v>
      </c>
      <c r="K31" s="1">
        <v>4.1736592484494714</v>
      </c>
      <c r="L31" s="1">
        <v>0.52635899306822331</v>
      </c>
      <c r="M31" s="1">
        <v>0.70498905508938348</v>
      </c>
      <c r="N31" s="32" t="s">
        <v>99</v>
      </c>
    </row>
    <row r="32" spans="1:14" x14ac:dyDescent="0.3">
      <c r="A32" t="s">
        <v>10</v>
      </c>
      <c r="B32" s="30" t="s">
        <v>100</v>
      </c>
      <c r="C32" s="30" t="s">
        <v>101</v>
      </c>
      <c r="D32" s="30" t="s">
        <v>13</v>
      </c>
      <c r="E32" s="1">
        <v>27.75</v>
      </c>
      <c r="F32" s="1">
        <v>23.733695652173914</v>
      </c>
      <c r="G32" s="1">
        <v>14.986413043478262</v>
      </c>
      <c r="H32" s="1">
        <v>63.209456521739135</v>
      </c>
      <c r="I32" s="1">
        <v>101.92956521739131</v>
      </c>
      <c r="J32" s="1">
        <v>3.6731374853113987</v>
      </c>
      <c r="K32" s="1">
        <v>4.0542655699177441</v>
      </c>
      <c r="L32" s="1">
        <v>0.85526831179005092</v>
      </c>
      <c r="M32" s="1">
        <v>1.2363963963963964</v>
      </c>
      <c r="N32" s="32" t="s">
        <v>102</v>
      </c>
    </row>
    <row r="33" spans="1:14" x14ac:dyDescent="0.3">
      <c r="A33" t="s">
        <v>10</v>
      </c>
      <c r="B33" s="30" t="s">
        <v>103</v>
      </c>
      <c r="C33" s="30" t="s">
        <v>59</v>
      </c>
      <c r="D33" s="30" t="s">
        <v>60</v>
      </c>
      <c r="E33" s="1">
        <v>72.673913043478265</v>
      </c>
      <c r="F33" s="1">
        <v>51.331521739130437</v>
      </c>
      <c r="G33" s="1">
        <v>60.850543478260867</v>
      </c>
      <c r="H33" s="1">
        <v>251.62228260869566</v>
      </c>
      <c r="I33" s="1">
        <v>363.80434782608694</v>
      </c>
      <c r="J33" s="1">
        <v>5.0059826503140883</v>
      </c>
      <c r="K33" s="1">
        <v>5.4783128926114264</v>
      </c>
      <c r="L33" s="1">
        <v>0.70632665270714923</v>
      </c>
      <c r="M33" s="1">
        <v>1.1786568950044869</v>
      </c>
      <c r="N33" s="32" t="s">
        <v>104</v>
      </c>
    </row>
    <row r="34" spans="1:14" x14ac:dyDescent="0.3">
      <c r="A34" t="s">
        <v>10</v>
      </c>
      <c r="B34" s="30" t="s">
        <v>105</v>
      </c>
      <c r="C34" s="30" t="s">
        <v>106</v>
      </c>
      <c r="D34" s="30" t="s">
        <v>13</v>
      </c>
      <c r="E34" s="1">
        <v>98.608695652173907</v>
      </c>
      <c r="F34" s="1">
        <v>39.695543478260866</v>
      </c>
      <c r="G34" s="1">
        <v>77.820108695652166</v>
      </c>
      <c r="H34" s="1">
        <v>198.6988043478261</v>
      </c>
      <c r="I34" s="1">
        <v>316.21445652173912</v>
      </c>
      <c r="J34" s="1">
        <v>3.2067603615520284</v>
      </c>
      <c r="K34" s="1">
        <v>3.3361695326278666</v>
      </c>
      <c r="L34" s="1">
        <v>0.4025562169312169</v>
      </c>
      <c r="M34" s="1">
        <v>0.53196538800705473</v>
      </c>
      <c r="N34" s="32" t="s">
        <v>107</v>
      </c>
    </row>
    <row r="35" spans="1:14" x14ac:dyDescent="0.3">
      <c r="A35" t="s">
        <v>10</v>
      </c>
      <c r="B35" s="30" t="s">
        <v>108</v>
      </c>
      <c r="C35" s="30" t="s">
        <v>29</v>
      </c>
      <c r="D35" s="30" t="s">
        <v>20</v>
      </c>
      <c r="E35" s="1">
        <v>29.228260869565219</v>
      </c>
      <c r="F35" s="1">
        <v>17.241847826086957</v>
      </c>
      <c r="G35" s="1">
        <v>21.4375</v>
      </c>
      <c r="H35" s="1">
        <v>71.608695652173907</v>
      </c>
      <c r="I35" s="1">
        <v>110.28804347826086</v>
      </c>
      <c r="J35" s="1">
        <v>3.7733358125697278</v>
      </c>
      <c r="K35" s="1">
        <v>4.114447750092971</v>
      </c>
      <c r="L35" s="1">
        <v>0.58990330978058758</v>
      </c>
      <c r="M35" s="1">
        <v>0.93101524730383034</v>
      </c>
      <c r="N35" s="32" t="s">
        <v>109</v>
      </c>
    </row>
    <row r="36" spans="1:14" x14ac:dyDescent="0.3">
      <c r="A36" t="s">
        <v>10</v>
      </c>
      <c r="B36" s="30" t="s">
        <v>110</v>
      </c>
      <c r="C36" s="30" t="s">
        <v>111</v>
      </c>
      <c r="D36" s="30" t="s">
        <v>20</v>
      </c>
      <c r="E36" s="1">
        <v>129.59782608695653</v>
      </c>
      <c r="F36" s="1">
        <v>64.346521739130438</v>
      </c>
      <c r="G36" s="1">
        <v>115.50793478260869</v>
      </c>
      <c r="H36" s="1">
        <v>323.06826086956522</v>
      </c>
      <c r="I36" s="1">
        <v>502.92271739130433</v>
      </c>
      <c r="J36" s="1">
        <v>3.8806416170426901</v>
      </c>
      <c r="K36" s="1">
        <v>3.9584534093768342</v>
      </c>
      <c r="L36" s="1">
        <v>0.49650926780172772</v>
      </c>
      <c r="M36" s="1">
        <v>0.57432106013587181</v>
      </c>
      <c r="N36" s="32" t="s">
        <v>112</v>
      </c>
    </row>
    <row r="37" spans="1:14" x14ac:dyDescent="0.3">
      <c r="A37" t="s">
        <v>10</v>
      </c>
      <c r="B37" s="30" t="s">
        <v>113</v>
      </c>
      <c r="C37" s="30" t="s">
        <v>114</v>
      </c>
      <c r="D37" s="30" t="s">
        <v>33</v>
      </c>
      <c r="E37" s="1">
        <v>97.913043478260875</v>
      </c>
      <c r="F37" s="1">
        <v>80.258152173913047</v>
      </c>
      <c r="G37" s="1">
        <v>55.788043478260867</v>
      </c>
      <c r="H37" s="1">
        <v>206.6875</v>
      </c>
      <c r="I37" s="1">
        <v>342.73369565217394</v>
      </c>
      <c r="J37" s="1">
        <v>3.5003885435168738</v>
      </c>
      <c r="K37" s="1">
        <v>3.9706094582593248</v>
      </c>
      <c r="L37" s="1">
        <v>0.81968805506216691</v>
      </c>
      <c r="M37" s="1">
        <v>1.289908969804618</v>
      </c>
      <c r="N37" s="32" t="s">
        <v>115</v>
      </c>
    </row>
    <row r="38" spans="1:14" x14ac:dyDescent="0.3">
      <c r="A38" t="s">
        <v>10</v>
      </c>
      <c r="B38" s="30" t="s">
        <v>116</v>
      </c>
      <c r="C38" s="30" t="s">
        <v>106</v>
      </c>
      <c r="D38" s="30" t="s">
        <v>13</v>
      </c>
      <c r="E38" s="1">
        <v>45.576086956521742</v>
      </c>
      <c r="F38" s="1">
        <v>52.334239130434781</v>
      </c>
      <c r="G38" s="1">
        <v>21.641304347826086</v>
      </c>
      <c r="H38" s="1">
        <v>188.06793478260869</v>
      </c>
      <c r="I38" s="1">
        <v>262.04347826086956</v>
      </c>
      <c r="J38" s="1">
        <v>5.7495826377295485</v>
      </c>
      <c r="K38" s="1">
        <v>6.3194013832578104</v>
      </c>
      <c r="L38" s="1">
        <v>1.1482828523730024</v>
      </c>
      <c r="M38" s="1">
        <v>1.7181015979012642</v>
      </c>
      <c r="N38" s="32" t="s">
        <v>117</v>
      </c>
    </row>
    <row r="39" spans="1:14" x14ac:dyDescent="0.3">
      <c r="A39" t="s">
        <v>10</v>
      </c>
      <c r="B39" s="30" t="s">
        <v>118</v>
      </c>
      <c r="C39" s="30" t="s">
        <v>7</v>
      </c>
      <c r="D39" s="30" t="s">
        <v>60</v>
      </c>
      <c r="E39" s="1">
        <v>104</v>
      </c>
      <c r="F39" s="1">
        <v>55.274456521739133</v>
      </c>
      <c r="G39" s="1">
        <v>82.304347826086953</v>
      </c>
      <c r="H39" s="1">
        <v>233.77989130434781</v>
      </c>
      <c r="I39" s="1">
        <v>371.35869565217388</v>
      </c>
      <c r="J39" s="1">
        <v>3.5707566889632103</v>
      </c>
      <c r="K39" s="1">
        <v>3.6956521739130435</v>
      </c>
      <c r="L39" s="1">
        <v>0.53148515886287628</v>
      </c>
      <c r="M39" s="1">
        <v>0.65638064381270911</v>
      </c>
      <c r="N39" s="32" t="s">
        <v>119</v>
      </c>
    </row>
    <row r="40" spans="1:14" x14ac:dyDescent="0.3">
      <c r="A40" t="s">
        <v>10</v>
      </c>
      <c r="B40" s="30" t="s">
        <v>120</v>
      </c>
      <c r="C40" s="30" t="s">
        <v>121</v>
      </c>
      <c r="D40" s="30" t="s">
        <v>64</v>
      </c>
      <c r="E40" s="1">
        <v>115.19565217391305</v>
      </c>
      <c r="F40" s="1">
        <v>58.584239130434781</v>
      </c>
      <c r="G40" s="1">
        <v>107.69836956521739</v>
      </c>
      <c r="H40" s="1">
        <v>266.82880434782606</v>
      </c>
      <c r="I40" s="1">
        <v>433.11141304347825</v>
      </c>
      <c r="J40" s="1">
        <v>3.7597895829401771</v>
      </c>
      <c r="K40" s="1">
        <v>3.9957539158331761</v>
      </c>
      <c r="L40" s="1">
        <v>0.50856293640309491</v>
      </c>
      <c r="M40" s="1">
        <v>0.74452726929609359</v>
      </c>
      <c r="N40" s="32" t="s">
        <v>122</v>
      </c>
    </row>
    <row r="41" spans="1:14" x14ac:dyDescent="0.3">
      <c r="A41" t="s">
        <v>10</v>
      </c>
      <c r="B41" s="30" t="s">
        <v>123</v>
      </c>
      <c r="C41" s="30" t="s">
        <v>7</v>
      </c>
      <c r="D41" s="30" t="s">
        <v>60</v>
      </c>
      <c r="E41" s="1">
        <v>100.80434782608695</v>
      </c>
      <c r="F41" s="1">
        <v>87.497282608695656</v>
      </c>
      <c r="G41" s="1">
        <v>134.67934782608697</v>
      </c>
      <c r="H41" s="1">
        <v>321.01902173913044</v>
      </c>
      <c r="I41" s="1">
        <v>543.195652173913</v>
      </c>
      <c r="J41" s="1">
        <v>5.3886133275824886</v>
      </c>
      <c r="K41" s="1">
        <v>5.5495471209833944</v>
      </c>
      <c r="L41" s="1">
        <v>0.86799115807634253</v>
      </c>
      <c r="M41" s="1">
        <v>1.0289249514772483</v>
      </c>
      <c r="N41" s="32" t="s">
        <v>124</v>
      </c>
    </row>
    <row r="42" spans="1:14" x14ac:dyDescent="0.3">
      <c r="A42" t="s">
        <v>10</v>
      </c>
      <c r="B42" s="30" t="s">
        <v>125</v>
      </c>
      <c r="C42" s="30" t="s">
        <v>78</v>
      </c>
      <c r="D42" s="30" t="s">
        <v>13</v>
      </c>
      <c r="E42" s="1">
        <v>56.086956521739133</v>
      </c>
      <c r="F42" s="1">
        <v>45.929347826086953</v>
      </c>
      <c r="G42" s="1">
        <v>36.328804347826086</v>
      </c>
      <c r="H42" s="1">
        <v>97.163043478260875</v>
      </c>
      <c r="I42" s="1">
        <v>179.42119565217394</v>
      </c>
      <c r="J42" s="1">
        <v>3.198982558139535</v>
      </c>
      <c r="K42" s="1">
        <v>3.3850290697674419</v>
      </c>
      <c r="L42" s="1">
        <v>0.81889534883720927</v>
      </c>
      <c r="M42" s="1">
        <v>1.0049418604651164</v>
      </c>
      <c r="N42" s="32" t="s">
        <v>126</v>
      </c>
    </row>
    <row r="43" spans="1:14" x14ac:dyDescent="0.3">
      <c r="A43" t="s">
        <v>10</v>
      </c>
      <c r="B43" s="30" t="s">
        <v>127</v>
      </c>
      <c r="C43" s="30" t="s">
        <v>6</v>
      </c>
      <c r="D43" s="30" t="s">
        <v>60</v>
      </c>
      <c r="E43" s="1">
        <v>114.32608695652173</v>
      </c>
      <c r="F43" s="1">
        <v>65.179347826086953</v>
      </c>
      <c r="G43" s="1">
        <v>80.801630434782609</v>
      </c>
      <c r="H43" s="1">
        <v>240.93206521739131</v>
      </c>
      <c r="I43" s="1">
        <v>386.91304347826087</v>
      </c>
      <c r="J43" s="1">
        <v>3.3842935919376309</v>
      </c>
      <c r="K43" s="1">
        <v>3.4698611903403691</v>
      </c>
      <c r="L43" s="1">
        <v>0.57011789313557715</v>
      </c>
      <c r="M43" s="1">
        <v>0.65568549153831523</v>
      </c>
      <c r="N43" s="32" t="s">
        <v>128</v>
      </c>
    </row>
    <row r="44" spans="1:14" x14ac:dyDescent="0.3">
      <c r="A44" t="s">
        <v>10</v>
      </c>
      <c r="B44" s="30" t="s">
        <v>129</v>
      </c>
      <c r="C44" s="30" t="s">
        <v>130</v>
      </c>
      <c r="D44" s="30" t="s">
        <v>60</v>
      </c>
      <c r="E44" s="1">
        <v>118.21739130434783</v>
      </c>
      <c r="F44" s="1">
        <v>74.676630434782609</v>
      </c>
      <c r="G44" s="1">
        <v>91.013586956521735</v>
      </c>
      <c r="H44" s="1">
        <v>242.14402173913044</v>
      </c>
      <c r="I44" s="1">
        <v>407.83423913043481</v>
      </c>
      <c r="J44" s="1">
        <v>3.4498666789260759</v>
      </c>
      <c r="K44" s="1">
        <v>3.5510068039720486</v>
      </c>
      <c r="L44" s="1">
        <v>0.63168904008826776</v>
      </c>
      <c r="M44" s="1">
        <v>0.73282916513424057</v>
      </c>
      <c r="N44" s="32" t="s">
        <v>131</v>
      </c>
    </row>
    <row r="45" spans="1:14" x14ac:dyDescent="0.3">
      <c r="A45" t="s">
        <v>10</v>
      </c>
      <c r="B45" s="30" t="s">
        <v>132</v>
      </c>
      <c r="C45" s="30" t="s">
        <v>3</v>
      </c>
      <c r="D45" s="30" t="s">
        <v>13</v>
      </c>
      <c r="E45" s="1">
        <v>183.04347826086956</v>
      </c>
      <c r="F45" s="1">
        <v>17.657608695652176</v>
      </c>
      <c r="G45" s="1">
        <v>151.55434782608697</v>
      </c>
      <c r="H45" s="1">
        <v>333.52173913043481</v>
      </c>
      <c r="I45" s="1">
        <v>502.73369565217394</v>
      </c>
      <c r="J45" s="1">
        <v>2.7465261282660336</v>
      </c>
      <c r="K45" s="1">
        <v>3.0752375296912113</v>
      </c>
      <c r="L45" s="1">
        <v>9.6466745843230409E-2</v>
      </c>
      <c r="M45" s="1">
        <v>0.42517814726840863</v>
      </c>
      <c r="N45" s="32" t="s">
        <v>133</v>
      </c>
    </row>
    <row r="46" spans="1:14" x14ac:dyDescent="0.3">
      <c r="A46" t="s">
        <v>10</v>
      </c>
      <c r="B46" s="30" t="s">
        <v>134</v>
      </c>
      <c r="C46" s="30" t="s">
        <v>0</v>
      </c>
      <c r="D46" s="30" t="s">
        <v>13</v>
      </c>
      <c r="E46" s="1">
        <v>76.032608695652172</v>
      </c>
      <c r="F46" s="1">
        <v>17.327500000000001</v>
      </c>
      <c r="G46" s="1">
        <v>56.654021739130435</v>
      </c>
      <c r="H46" s="1">
        <v>177.08097826086959</v>
      </c>
      <c r="I46" s="1">
        <v>251.0625</v>
      </c>
      <c r="J46" s="1">
        <v>3.3020371694067192</v>
      </c>
      <c r="K46" s="1">
        <v>3.9649049320943539</v>
      </c>
      <c r="L46" s="1">
        <v>0.22789563974267335</v>
      </c>
      <c r="M46" s="1">
        <v>0.89076340243030749</v>
      </c>
      <c r="N46" s="32" t="s">
        <v>135</v>
      </c>
    </row>
    <row r="47" spans="1:14" x14ac:dyDescent="0.3">
      <c r="A47" t="s">
        <v>10</v>
      </c>
      <c r="B47" s="30" t="s">
        <v>136</v>
      </c>
      <c r="C47" s="30" t="s">
        <v>73</v>
      </c>
      <c r="D47" s="30" t="s">
        <v>20</v>
      </c>
      <c r="E47" s="1">
        <v>58.684782608695649</v>
      </c>
      <c r="F47" s="1">
        <v>63.567934782608695</v>
      </c>
      <c r="G47" s="1">
        <v>46.293478260869563</v>
      </c>
      <c r="H47" s="1">
        <v>141.90760869565219</v>
      </c>
      <c r="I47" s="1">
        <v>251.76902173913044</v>
      </c>
      <c r="J47" s="1">
        <v>4.290192628264494</v>
      </c>
      <c r="K47" s="1">
        <v>4.4244304500833493</v>
      </c>
      <c r="L47" s="1">
        <v>1.0832098536766068</v>
      </c>
      <c r="M47" s="1">
        <v>1.2174476754954622</v>
      </c>
      <c r="N47" s="32" t="s">
        <v>137</v>
      </c>
    </row>
    <row r="48" spans="1:14" x14ac:dyDescent="0.3">
      <c r="A48" t="s">
        <v>10</v>
      </c>
      <c r="B48" s="30" t="s">
        <v>138</v>
      </c>
      <c r="C48" s="30" t="s">
        <v>139</v>
      </c>
      <c r="D48" s="30" t="s">
        <v>20</v>
      </c>
      <c r="E48" s="1">
        <v>76.217391304347828</v>
      </c>
      <c r="F48" s="1">
        <v>27.701086956521738</v>
      </c>
      <c r="G48" s="1">
        <v>75.584239130434781</v>
      </c>
      <c r="H48" s="1">
        <v>129.22554347826087</v>
      </c>
      <c r="I48" s="1">
        <v>232.5108695652174</v>
      </c>
      <c r="J48" s="1">
        <v>3.0506274957216202</v>
      </c>
      <c r="K48" s="1">
        <v>3.1738448374215626</v>
      </c>
      <c r="L48" s="1">
        <v>0.36344837421563031</v>
      </c>
      <c r="M48" s="1">
        <v>0.48666571591557323</v>
      </c>
      <c r="N48" s="32" t="s">
        <v>140</v>
      </c>
    </row>
    <row r="49" spans="1:14" x14ac:dyDescent="0.3">
      <c r="A49" t="s">
        <v>10</v>
      </c>
      <c r="B49" s="30" t="s">
        <v>141</v>
      </c>
      <c r="C49" s="30" t="s">
        <v>142</v>
      </c>
      <c r="D49" s="30" t="s">
        <v>16</v>
      </c>
      <c r="E49" s="1">
        <v>68.304347826086953</v>
      </c>
      <c r="F49" s="1">
        <v>38.478260869565219</v>
      </c>
      <c r="G49" s="1">
        <v>36.923913043478258</v>
      </c>
      <c r="H49" s="1">
        <v>195.14673913043478</v>
      </c>
      <c r="I49" s="1">
        <v>270.54891304347825</v>
      </c>
      <c r="J49" s="1">
        <v>3.9609325270528326</v>
      </c>
      <c r="K49" s="1">
        <v>4.1376113940165506</v>
      </c>
      <c r="L49" s="1">
        <v>0.56333545512412475</v>
      </c>
      <c r="M49" s="1">
        <v>0.74001432208784224</v>
      </c>
      <c r="N49" s="32" t="s">
        <v>143</v>
      </c>
    </row>
    <row r="50" spans="1:14" x14ac:dyDescent="0.3">
      <c r="A50" t="s">
        <v>10</v>
      </c>
      <c r="B50" s="30" t="s">
        <v>144</v>
      </c>
      <c r="C50" s="30" t="s">
        <v>8</v>
      </c>
      <c r="D50" s="30" t="s">
        <v>16</v>
      </c>
      <c r="E50" s="1">
        <v>42.413043478260867</v>
      </c>
      <c r="F50" s="1">
        <v>25.016304347826086</v>
      </c>
      <c r="G50" s="1">
        <v>31.366847826086957</v>
      </c>
      <c r="H50" s="1">
        <v>66.442934782608702</v>
      </c>
      <c r="I50" s="1">
        <v>122.82608695652175</v>
      </c>
      <c r="J50" s="1">
        <v>2.8959507944643774</v>
      </c>
      <c r="K50" s="1">
        <v>3.0299846232701184</v>
      </c>
      <c r="L50" s="1">
        <v>0.58982573039466946</v>
      </c>
      <c r="M50" s="1">
        <v>0.72385955920041012</v>
      </c>
      <c r="N50" s="32" t="s">
        <v>145</v>
      </c>
    </row>
    <row r="51" spans="1:14" x14ac:dyDescent="0.3">
      <c r="A51" t="s">
        <v>10</v>
      </c>
      <c r="B51" s="30" t="s">
        <v>146</v>
      </c>
      <c r="C51" s="30" t="s">
        <v>147</v>
      </c>
      <c r="D51" s="30" t="s">
        <v>16</v>
      </c>
      <c r="E51" s="1">
        <v>29.478260869565219</v>
      </c>
      <c r="F51" s="1">
        <v>26.970652173913045</v>
      </c>
      <c r="G51" s="1">
        <v>16.433152173913044</v>
      </c>
      <c r="H51" s="1">
        <v>74.453804347826093</v>
      </c>
      <c r="I51" s="1">
        <v>117.85760869565217</v>
      </c>
      <c r="J51" s="1">
        <v>3.9981194690265487</v>
      </c>
      <c r="K51" s="1">
        <v>4.3364675516224187</v>
      </c>
      <c r="L51" s="1">
        <v>0.91493362831858405</v>
      </c>
      <c r="M51" s="1">
        <v>1.2532817109144543</v>
      </c>
      <c r="N51" s="32" t="s">
        <v>148</v>
      </c>
    </row>
    <row r="52" spans="1:14" x14ac:dyDescent="0.3">
      <c r="A52" t="s">
        <v>10</v>
      </c>
      <c r="B52" s="30" t="s">
        <v>149</v>
      </c>
      <c r="C52" s="30" t="s">
        <v>150</v>
      </c>
      <c r="D52" s="30" t="s">
        <v>151</v>
      </c>
      <c r="E52" s="1">
        <v>79.141304347826093</v>
      </c>
      <c r="F52" s="1">
        <v>35.051630434782609</v>
      </c>
      <c r="G52" s="1">
        <v>72.350543478260875</v>
      </c>
      <c r="H52" s="1">
        <v>181.84782608695653</v>
      </c>
      <c r="I52" s="1">
        <v>289.25</v>
      </c>
      <c r="J52" s="1">
        <v>3.6548551023211093</v>
      </c>
      <c r="K52" s="1">
        <v>3.9503502266172226</v>
      </c>
      <c r="L52" s="1">
        <v>0.44289932701551982</v>
      </c>
      <c r="M52" s="1">
        <v>0.73839445131163295</v>
      </c>
      <c r="N52" s="32" t="s">
        <v>152</v>
      </c>
    </row>
    <row r="53" spans="1:14" x14ac:dyDescent="0.3">
      <c r="A53" t="s">
        <v>10</v>
      </c>
      <c r="B53" s="30" t="s">
        <v>153</v>
      </c>
      <c r="C53" s="30" t="s">
        <v>29</v>
      </c>
      <c r="D53" s="30" t="s">
        <v>20</v>
      </c>
      <c r="E53" s="1">
        <v>45.695652173913047</v>
      </c>
      <c r="F53" s="1">
        <v>46.888586956521742</v>
      </c>
      <c r="G53" s="1">
        <v>12.341304347826087</v>
      </c>
      <c r="H53" s="1">
        <v>121.2554347826087</v>
      </c>
      <c r="I53" s="1">
        <v>180.48532608695655</v>
      </c>
      <c r="J53" s="1">
        <v>3.9497264509990488</v>
      </c>
      <c r="K53" s="1">
        <v>4.2091936251189344</v>
      </c>
      <c r="L53" s="1">
        <v>1.0261060894386298</v>
      </c>
      <c r="M53" s="1">
        <v>1.2855732635585158</v>
      </c>
      <c r="N53" s="32" t="s">
        <v>154</v>
      </c>
    </row>
    <row r="54" spans="1:14" x14ac:dyDescent="0.3">
      <c r="A54" t="s">
        <v>10</v>
      </c>
      <c r="B54" s="30" t="s">
        <v>155</v>
      </c>
      <c r="C54" s="30" t="s">
        <v>156</v>
      </c>
      <c r="D54" s="30" t="s">
        <v>64</v>
      </c>
      <c r="E54" s="1">
        <v>56.380434782608695</v>
      </c>
      <c r="F54" s="1">
        <v>29.760869565217391</v>
      </c>
      <c r="G54" s="1">
        <v>42.622282608695649</v>
      </c>
      <c r="H54" s="1">
        <v>124.20652173913044</v>
      </c>
      <c r="I54" s="1">
        <v>196.5896739130435</v>
      </c>
      <c r="J54" s="1">
        <v>3.4868421052631584</v>
      </c>
      <c r="K54" s="1">
        <v>3.6743300559090031</v>
      </c>
      <c r="L54" s="1">
        <v>0.52785810680547518</v>
      </c>
      <c r="M54" s="1">
        <v>0.71534605745132052</v>
      </c>
      <c r="N54" s="32" t="s">
        <v>157</v>
      </c>
    </row>
    <row r="55" spans="1:14" x14ac:dyDescent="0.3">
      <c r="A55" t="s">
        <v>10</v>
      </c>
      <c r="B55" s="30" t="s">
        <v>158</v>
      </c>
      <c r="C55" s="30" t="s">
        <v>159</v>
      </c>
      <c r="D55" s="30" t="s">
        <v>13</v>
      </c>
      <c r="E55" s="1">
        <v>59.152173913043477</v>
      </c>
      <c r="F55" s="1">
        <v>14.159456521739131</v>
      </c>
      <c r="G55" s="1">
        <v>50.223695652173909</v>
      </c>
      <c r="H55" s="1">
        <v>168.07641304347825</v>
      </c>
      <c r="I55" s="1">
        <v>232.45956521739129</v>
      </c>
      <c r="J55" s="1">
        <v>3.9298566703417861</v>
      </c>
      <c r="K55" s="1">
        <v>4.3835667034178618</v>
      </c>
      <c r="L55" s="1">
        <v>0.23937339213524442</v>
      </c>
      <c r="M55" s="1">
        <v>0.69308342521131927</v>
      </c>
      <c r="N55" s="32" t="s">
        <v>160</v>
      </c>
    </row>
    <row r="56" spans="1:14" x14ac:dyDescent="0.3">
      <c r="A56" t="s">
        <v>10</v>
      </c>
      <c r="B56" s="30" t="s">
        <v>161</v>
      </c>
      <c r="C56" s="30" t="s">
        <v>162</v>
      </c>
      <c r="D56" s="30" t="s">
        <v>13</v>
      </c>
      <c r="E56" s="1">
        <v>80.467391304347828</v>
      </c>
      <c r="F56" s="1">
        <v>2.9659782608695653</v>
      </c>
      <c r="G56" s="1">
        <v>95.411630434782623</v>
      </c>
      <c r="H56" s="1">
        <v>181.75891304347826</v>
      </c>
      <c r="I56" s="1">
        <v>280.13652173913044</v>
      </c>
      <c r="J56" s="1">
        <v>3.4813670133729571</v>
      </c>
      <c r="K56" s="1">
        <v>4.0716817506416314</v>
      </c>
      <c r="L56" s="1">
        <v>3.6859381331892475E-2</v>
      </c>
      <c r="M56" s="1">
        <v>0.62717411860056727</v>
      </c>
      <c r="N56" s="32" t="s">
        <v>163</v>
      </c>
    </row>
    <row r="57" spans="1:14" x14ac:dyDescent="0.3">
      <c r="A57" t="s">
        <v>10</v>
      </c>
      <c r="B57" s="30" t="s">
        <v>164</v>
      </c>
      <c r="C57" s="30" t="s">
        <v>29</v>
      </c>
      <c r="D57" s="30" t="s">
        <v>20</v>
      </c>
      <c r="E57" s="1">
        <v>50.326086956521742</v>
      </c>
      <c r="F57" s="1">
        <v>35.36304347826087</v>
      </c>
      <c r="G57" s="1">
        <v>43.210869565217394</v>
      </c>
      <c r="H57" s="1">
        <v>112.99619565217391</v>
      </c>
      <c r="I57" s="1">
        <v>191.57010869565215</v>
      </c>
      <c r="J57" s="1">
        <v>3.8065766738660902</v>
      </c>
      <c r="K57" s="1">
        <v>4.0018250539956801</v>
      </c>
      <c r="L57" s="1">
        <v>0.7026781857451404</v>
      </c>
      <c r="M57" s="1">
        <v>0.89792656587473008</v>
      </c>
      <c r="N57" s="32" t="s">
        <v>165</v>
      </c>
    </row>
    <row r="58" spans="1:14" x14ac:dyDescent="0.3">
      <c r="A58" t="s">
        <v>10</v>
      </c>
      <c r="B58" s="30" t="s">
        <v>166</v>
      </c>
      <c r="C58" s="30" t="s">
        <v>167</v>
      </c>
      <c r="D58" s="30" t="s">
        <v>151</v>
      </c>
      <c r="E58" s="1">
        <v>161.14130434782609</v>
      </c>
      <c r="F58" s="1">
        <v>35.078804347826086</v>
      </c>
      <c r="G58" s="1">
        <v>136.35043478260869</v>
      </c>
      <c r="H58" s="1">
        <v>352.12184782608693</v>
      </c>
      <c r="I58" s="1">
        <v>523.55108695652177</v>
      </c>
      <c r="J58" s="1">
        <v>3.2490185497470492</v>
      </c>
      <c r="K58" s="1">
        <v>3.5674502529510956</v>
      </c>
      <c r="L58" s="1">
        <v>0.21768971332209106</v>
      </c>
      <c r="M58" s="1">
        <v>0.53612141652613821</v>
      </c>
      <c r="N58" s="32" t="s">
        <v>168</v>
      </c>
    </row>
    <row r="59" spans="1:14" x14ac:dyDescent="0.3">
      <c r="A59" t="s">
        <v>10</v>
      </c>
      <c r="B59" s="30" t="s">
        <v>169</v>
      </c>
      <c r="C59" s="30" t="s">
        <v>170</v>
      </c>
      <c r="D59" s="30" t="s">
        <v>151</v>
      </c>
      <c r="E59" s="1">
        <v>73.010869565217391</v>
      </c>
      <c r="F59" s="1">
        <v>42.964673913043477</v>
      </c>
      <c r="G59" s="1">
        <v>70.807065217391298</v>
      </c>
      <c r="H59" s="1">
        <v>163.10869565217391</v>
      </c>
      <c r="I59" s="1">
        <v>276.88043478260869</v>
      </c>
      <c r="J59" s="1">
        <v>3.7923179991067442</v>
      </c>
      <c r="K59" s="1">
        <v>3.8545853803781451</v>
      </c>
      <c r="L59" s="1">
        <v>0.58846955486080099</v>
      </c>
      <c r="M59" s="1">
        <v>0.65073693613220185</v>
      </c>
      <c r="N59" s="32" t="s">
        <v>171</v>
      </c>
    </row>
    <row r="60" spans="1:14" x14ac:dyDescent="0.3">
      <c r="A60" t="s">
        <v>10</v>
      </c>
      <c r="B60" s="30" t="s">
        <v>172</v>
      </c>
      <c r="C60" s="30" t="s">
        <v>130</v>
      </c>
      <c r="D60" s="30" t="s">
        <v>60</v>
      </c>
      <c r="E60" s="1">
        <v>24.130434782608695</v>
      </c>
      <c r="F60" s="1">
        <v>32.48086956521739</v>
      </c>
      <c r="G60" s="1">
        <v>28.927717391304348</v>
      </c>
      <c r="H60" s="1">
        <v>82.848913043478262</v>
      </c>
      <c r="I60" s="1">
        <v>144.25749999999999</v>
      </c>
      <c r="J60" s="1">
        <v>5.9782387387387388</v>
      </c>
      <c r="K60" s="1">
        <v>6.6084189189189191</v>
      </c>
      <c r="L60" s="1">
        <v>1.346054054054054</v>
      </c>
      <c r="M60" s="1">
        <v>1.9762342342342341</v>
      </c>
      <c r="N60" s="32" t="s">
        <v>173</v>
      </c>
    </row>
    <row r="61" spans="1:14" x14ac:dyDescent="0.3">
      <c r="A61" t="s">
        <v>10</v>
      </c>
      <c r="B61" s="30" t="s">
        <v>174</v>
      </c>
      <c r="C61" s="30" t="s">
        <v>139</v>
      </c>
      <c r="D61" s="30" t="s">
        <v>20</v>
      </c>
      <c r="E61" s="1">
        <v>69.271739130434781</v>
      </c>
      <c r="F61" s="1">
        <v>59.252717391304351</v>
      </c>
      <c r="G61" s="1">
        <v>72.453804347826093</v>
      </c>
      <c r="H61" s="1">
        <v>165.83967391304347</v>
      </c>
      <c r="I61" s="1">
        <v>297.54619565217394</v>
      </c>
      <c r="J61" s="1">
        <v>4.29534756001883</v>
      </c>
      <c r="K61" s="1">
        <v>4.5329122862074378</v>
      </c>
      <c r="L61" s="1">
        <v>0.85536638945551557</v>
      </c>
      <c r="M61" s="1">
        <v>1.0929311156441237</v>
      </c>
      <c r="N61" s="32" t="s">
        <v>175</v>
      </c>
    </row>
    <row r="62" spans="1:14" x14ac:dyDescent="0.3">
      <c r="A62" t="s">
        <v>10</v>
      </c>
      <c r="B62" s="30" t="s">
        <v>176</v>
      </c>
      <c r="C62" s="30" t="s">
        <v>177</v>
      </c>
      <c r="D62" s="30" t="s">
        <v>16</v>
      </c>
      <c r="E62" s="1">
        <v>27.739130434782609</v>
      </c>
      <c r="F62" s="1">
        <v>50.248260869565222</v>
      </c>
      <c r="G62" s="1">
        <v>11.432065217391305</v>
      </c>
      <c r="H62" s="1">
        <v>112.79369565217392</v>
      </c>
      <c r="I62" s="1">
        <v>174.47402173913045</v>
      </c>
      <c r="J62" s="1">
        <v>6.2898158307210039</v>
      </c>
      <c r="K62" s="1">
        <v>6.8216222570532921</v>
      </c>
      <c r="L62" s="1">
        <v>1.8114576802507838</v>
      </c>
      <c r="M62" s="1">
        <v>2.3432641065830722</v>
      </c>
      <c r="N62" s="32" t="s">
        <v>178</v>
      </c>
    </row>
    <row r="63" spans="1:14" x14ac:dyDescent="0.3">
      <c r="A63" t="s">
        <v>10</v>
      </c>
      <c r="B63" s="30" t="s">
        <v>179</v>
      </c>
      <c r="C63" s="30" t="s">
        <v>180</v>
      </c>
      <c r="D63" s="30" t="s">
        <v>181</v>
      </c>
      <c r="E63" s="1">
        <v>135.88043478260869</v>
      </c>
      <c r="F63" s="1">
        <v>3.8911956521739133</v>
      </c>
      <c r="G63" s="1">
        <v>129.87565217391304</v>
      </c>
      <c r="H63" s="1">
        <v>265.46510869565219</v>
      </c>
      <c r="I63" s="1">
        <v>399.23195652173911</v>
      </c>
      <c r="J63" s="1">
        <v>2.9381121510279176</v>
      </c>
      <c r="K63" s="1">
        <v>3.3136205103591716</v>
      </c>
      <c r="L63" s="1">
        <v>2.863690904727622E-2</v>
      </c>
      <c r="M63" s="1">
        <v>0.40414526837852971</v>
      </c>
      <c r="N63" s="32" t="s">
        <v>182</v>
      </c>
    </row>
    <row r="64" spans="1:14" x14ac:dyDescent="0.3">
      <c r="A64" t="s">
        <v>10</v>
      </c>
      <c r="B64" s="30" t="s">
        <v>183</v>
      </c>
      <c r="C64" s="30" t="s">
        <v>184</v>
      </c>
      <c r="D64" s="30" t="s">
        <v>20</v>
      </c>
      <c r="E64" s="1">
        <v>37.239130434782609</v>
      </c>
      <c r="F64" s="1">
        <v>59.711956521739133</v>
      </c>
      <c r="G64" s="1">
        <v>11.641304347826088</v>
      </c>
      <c r="H64" s="1">
        <v>83.676630434782609</v>
      </c>
      <c r="I64" s="1">
        <v>155.02989130434784</v>
      </c>
      <c r="J64" s="1">
        <v>4.1630910683012265</v>
      </c>
      <c r="K64" s="1">
        <v>4.4885434909515469</v>
      </c>
      <c r="L64" s="1">
        <v>1.6034734384121425</v>
      </c>
      <c r="M64" s="1">
        <v>1.9289258610624636</v>
      </c>
      <c r="N64" s="32" t="s">
        <v>185</v>
      </c>
    </row>
    <row r="65" spans="1:14" x14ac:dyDescent="0.3">
      <c r="A65" t="s">
        <v>10</v>
      </c>
      <c r="B65" s="30" t="s">
        <v>186</v>
      </c>
      <c r="C65" s="30" t="s">
        <v>187</v>
      </c>
      <c r="D65" s="30" t="s">
        <v>33</v>
      </c>
      <c r="E65" s="1">
        <v>100.96739130434783</v>
      </c>
      <c r="F65" s="1">
        <v>72.232173913043468</v>
      </c>
      <c r="G65" s="1">
        <v>74.137608695652176</v>
      </c>
      <c r="H65" s="1">
        <v>277.42739130434785</v>
      </c>
      <c r="I65" s="1">
        <v>423.79717391304354</v>
      </c>
      <c r="J65" s="1">
        <v>4.1973667779093553</v>
      </c>
      <c r="K65" s="1">
        <v>4.4392388847023359</v>
      </c>
      <c r="L65" s="1">
        <v>0.71540101194961769</v>
      </c>
      <c r="M65" s="1">
        <v>0.95727311874259857</v>
      </c>
      <c r="N65" s="32" t="s">
        <v>188</v>
      </c>
    </row>
    <row r="66" spans="1:14" x14ac:dyDescent="0.3">
      <c r="A66" t="s">
        <v>10</v>
      </c>
      <c r="B66" s="30" t="s">
        <v>189</v>
      </c>
      <c r="C66" s="30" t="s">
        <v>190</v>
      </c>
      <c r="D66" s="30" t="s">
        <v>60</v>
      </c>
      <c r="E66" s="1">
        <v>53.478260869565219</v>
      </c>
      <c r="F66" s="1">
        <v>38.138586956521742</v>
      </c>
      <c r="G66" s="1">
        <v>48.269021739130437</v>
      </c>
      <c r="H66" s="1">
        <v>152.08152173913044</v>
      </c>
      <c r="I66" s="1">
        <v>238.48913043478262</v>
      </c>
      <c r="J66" s="1">
        <v>4.4595528455284557</v>
      </c>
      <c r="K66" s="1">
        <v>4.7058434959349595</v>
      </c>
      <c r="L66" s="1">
        <v>0.71316056910569114</v>
      </c>
      <c r="M66" s="1">
        <v>0.95945121951219514</v>
      </c>
      <c r="N66" s="32" t="s">
        <v>191</v>
      </c>
    </row>
    <row r="67" spans="1:14" x14ac:dyDescent="0.3">
      <c r="A67" t="s">
        <v>10</v>
      </c>
      <c r="B67" s="30" t="s">
        <v>192</v>
      </c>
      <c r="C67" s="30" t="s">
        <v>193</v>
      </c>
      <c r="D67" s="30" t="s">
        <v>181</v>
      </c>
      <c r="E67" s="1">
        <v>84.423913043478265</v>
      </c>
      <c r="F67" s="1">
        <v>57.168478260869563</v>
      </c>
      <c r="G67" s="1">
        <v>72.344130434782613</v>
      </c>
      <c r="H67" s="1">
        <v>159.6645652173913</v>
      </c>
      <c r="I67" s="1">
        <v>289.17717391304348</v>
      </c>
      <c r="J67" s="1">
        <v>3.4252993433758205</v>
      </c>
      <c r="K67" s="1">
        <v>3.6475898030127465</v>
      </c>
      <c r="L67" s="1">
        <v>0.67715977855027676</v>
      </c>
      <c r="M67" s="1">
        <v>0.89945023818720227</v>
      </c>
      <c r="N67" s="32" t="s">
        <v>194</v>
      </c>
    </row>
    <row r="68" spans="1:14" x14ac:dyDescent="0.3">
      <c r="A68" t="s">
        <v>10</v>
      </c>
      <c r="B68" s="30" t="s">
        <v>195</v>
      </c>
      <c r="C68" s="30" t="s">
        <v>196</v>
      </c>
      <c r="D68" s="30" t="s">
        <v>13</v>
      </c>
      <c r="E68" s="1">
        <v>103.18478260869566</v>
      </c>
      <c r="F68" s="1">
        <v>8.7771739130434785</v>
      </c>
      <c r="G68" s="1">
        <v>72.983695652173907</v>
      </c>
      <c r="H68" s="1">
        <v>191.75</v>
      </c>
      <c r="I68" s="1">
        <v>273.51086956521738</v>
      </c>
      <c r="J68" s="1">
        <v>2.6506899820920675</v>
      </c>
      <c r="K68" s="1">
        <v>3.0382123670072683</v>
      </c>
      <c r="L68" s="1">
        <v>8.5062677762561892E-2</v>
      </c>
      <c r="M68" s="1">
        <v>0.47258506267776251</v>
      </c>
      <c r="N68" s="32" t="s">
        <v>197</v>
      </c>
    </row>
    <row r="69" spans="1:14" x14ac:dyDescent="0.3">
      <c r="A69" t="s">
        <v>10</v>
      </c>
      <c r="B69" s="30" t="s">
        <v>198</v>
      </c>
      <c r="C69" s="30" t="s">
        <v>59</v>
      </c>
      <c r="D69" s="30" t="s">
        <v>60</v>
      </c>
      <c r="E69" s="1">
        <v>91.5</v>
      </c>
      <c r="F69" s="1">
        <v>28.059782608695652</v>
      </c>
      <c r="G69" s="1">
        <v>60.9375</v>
      </c>
      <c r="H69" s="1">
        <v>168.875</v>
      </c>
      <c r="I69" s="1">
        <v>257.87228260869563</v>
      </c>
      <c r="J69" s="1">
        <v>2.8182763126633401</v>
      </c>
      <c r="K69" s="1">
        <v>2.9511760513186029</v>
      </c>
      <c r="L69" s="1">
        <v>0.30666429080541696</v>
      </c>
      <c r="M69" s="1">
        <v>0.43956402946067946</v>
      </c>
      <c r="N69" s="32" t="s">
        <v>199</v>
      </c>
    </row>
    <row r="70" spans="1:14" x14ac:dyDescent="0.3">
      <c r="A70" t="s">
        <v>10</v>
      </c>
      <c r="B70" s="30" t="s">
        <v>200</v>
      </c>
      <c r="C70" s="30" t="s">
        <v>201</v>
      </c>
      <c r="D70" s="30" t="s">
        <v>64</v>
      </c>
      <c r="E70" s="1">
        <v>92.391304347826093</v>
      </c>
      <c r="F70" s="1">
        <v>52.063804347826085</v>
      </c>
      <c r="G70" s="1">
        <v>60.451956521739127</v>
      </c>
      <c r="H70" s="1">
        <v>217.87228260869566</v>
      </c>
      <c r="I70" s="1">
        <v>330.38804347826084</v>
      </c>
      <c r="J70" s="1">
        <v>3.5759647058823525</v>
      </c>
      <c r="K70" s="1">
        <v>3.8638094117647062</v>
      </c>
      <c r="L70" s="1">
        <v>0.56351411764705872</v>
      </c>
      <c r="M70" s="1">
        <v>0.85135882352941161</v>
      </c>
      <c r="N70" s="32" t="s">
        <v>202</v>
      </c>
    </row>
    <row r="71" spans="1:14" x14ac:dyDescent="0.3">
      <c r="A71" t="s">
        <v>10</v>
      </c>
      <c r="B71" s="30" t="s">
        <v>203</v>
      </c>
      <c r="C71" s="30" t="s">
        <v>56</v>
      </c>
      <c r="D71" s="30" t="s">
        <v>16</v>
      </c>
      <c r="E71" s="1">
        <v>107.18478260869566</v>
      </c>
      <c r="F71" s="1">
        <v>37.836956521739133</v>
      </c>
      <c r="G71" s="1">
        <v>62.835434782608694</v>
      </c>
      <c r="H71" s="1">
        <v>206.33445652173913</v>
      </c>
      <c r="I71" s="1">
        <v>307.00684782608693</v>
      </c>
      <c r="J71" s="1">
        <v>2.8642764425514651</v>
      </c>
      <c r="K71" s="1">
        <v>3.0638251698610692</v>
      </c>
      <c r="L71" s="1">
        <v>0.35300679444275429</v>
      </c>
      <c r="M71" s="1">
        <v>0.55255552175235778</v>
      </c>
      <c r="N71" s="32" t="s">
        <v>204</v>
      </c>
    </row>
    <row r="72" spans="1:14" x14ac:dyDescent="0.3">
      <c r="A72" t="s">
        <v>10</v>
      </c>
      <c r="B72" s="30" t="s">
        <v>205</v>
      </c>
      <c r="C72" s="30" t="s">
        <v>206</v>
      </c>
      <c r="D72" s="30" t="s">
        <v>13</v>
      </c>
      <c r="E72" s="1">
        <v>74.565217391304344</v>
      </c>
      <c r="F72" s="1">
        <v>27.248478260869568</v>
      </c>
      <c r="G72" s="1">
        <v>59.76119565217391</v>
      </c>
      <c r="H72" s="1">
        <v>170.32347826086956</v>
      </c>
      <c r="I72" s="1">
        <v>257.33315217391305</v>
      </c>
      <c r="J72" s="1">
        <v>3.4511151603498544</v>
      </c>
      <c r="K72" s="1">
        <v>4.0437755102040818</v>
      </c>
      <c r="L72" s="1">
        <v>0.36543148688046651</v>
      </c>
      <c r="M72" s="1">
        <v>0.95809183673469389</v>
      </c>
      <c r="N72" s="32" t="s">
        <v>207</v>
      </c>
    </row>
    <row r="73" spans="1:14" x14ac:dyDescent="0.3">
      <c r="A73" t="s">
        <v>10</v>
      </c>
      <c r="B73" s="30" t="s">
        <v>208</v>
      </c>
      <c r="C73" s="30" t="s">
        <v>190</v>
      </c>
      <c r="D73" s="30" t="s">
        <v>60</v>
      </c>
      <c r="E73" s="1">
        <v>78.097826086956516</v>
      </c>
      <c r="F73" s="1">
        <v>56.75</v>
      </c>
      <c r="G73" s="1">
        <v>62.607608695652168</v>
      </c>
      <c r="H73" s="1">
        <v>151.86239130434782</v>
      </c>
      <c r="I73" s="1">
        <v>271.22000000000003</v>
      </c>
      <c r="J73" s="1">
        <v>3.4728239387613087</v>
      </c>
      <c r="K73" s="1">
        <v>3.7847933194154497</v>
      </c>
      <c r="L73" s="1">
        <v>0.72665274878218511</v>
      </c>
      <c r="M73" s="1">
        <v>1.038622129436326</v>
      </c>
      <c r="N73" s="32" t="s">
        <v>209</v>
      </c>
    </row>
    <row r="74" spans="1:14" x14ac:dyDescent="0.3">
      <c r="A74" t="s">
        <v>10</v>
      </c>
      <c r="B74" s="30" t="s">
        <v>210</v>
      </c>
      <c r="C74" s="30" t="s">
        <v>211</v>
      </c>
      <c r="D74" s="30" t="s">
        <v>20</v>
      </c>
      <c r="E74" s="1">
        <v>87.619565217391298</v>
      </c>
      <c r="F74" s="1">
        <v>49.825108695652169</v>
      </c>
      <c r="G74" s="1">
        <v>68.096630434782611</v>
      </c>
      <c r="H74" s="1">
        <v>190.32249999999999</v>
      </c>
      <c r="I74" s="1">
        <v>308.24423913043472</v>
      </c>
      <c r="J74" s="1">
        <v>3.5179841210767893</v>
      </c>
      <c r="K74" s="1">
        <v>3.7536868874829423</v>
      </c>
      <c r="L74" s="1">
        <v>0.56865277260885749</v>
      </c>
      <c r="M74" s="1">
        <v>0.80435553901501056</v>
      </c>
      <c r="N74" s="32" t="s">
        <v>212</v>
      </c>
    </row>
    <row r="75" spans="1:14" x14ac:dyDescent="0.3">
      <c r="A75" t="s">
        <v>10</v>
      </c>
      <c r="B75" s="30" t="s">
        <v>213</v>
      </c>
      <c r="C75" s="30" t="s">
        <v>214</v>
      </c>
      <c r="D75" s="30" t="s">
        <v>20</v>
      </c>
      <c r="E75" s="1">
        <v>87.043478260869563</v>
      </c>
      <c r="F75" s="1">
        <v>25.932065217391305</v>
      </c>
      <c r="G75" s="1">
        <v>71.686630434782614</v>
      </c>
      <c r="H75" s="1">
        <v>148.45021739130434</v>
      </c>
      <c r="I75" s="1">
        <v>246.06891304347826</v>
      </c>
      <c r="J75" s="1">
        <v>2.8269655344655344</v>
      </c>
      <c r="K75" s="1">
        <v>2.9312674825174825</v>
      </c>
      <c r="L75" s="1">
        <v>0.29792082917082918</v>
      </c>
      <c r="M75" s="1">
        <v>0.40222277722277722</v>
      </c>
      <c r="N75" s="32" t="s">
        <v>215</v>
      </c>
    </row>
    <row r="76" spans="1:14" x14ac:dyDescent="0.3">
      <c r="A76" t="s">
        <v>10</v>
      </c>
      <c r="B76" s="30" t="s">
        <v>216</v>
      </c>
      <c r="C76" s="30" t="s">
        <v>217</v>
      </c>
      <c r="D76" s="30" t="s">
        <v>13</v>
      </c>
      <c r="E76" s="1">
        <v>44.184782608695649</v>
      </c>
      <c r="F76" s="1">
        <v>27.448913043478264</v>
      </c>
      <c r="G76" s="1">
        <v>40.489673913043482</v>
      </c>
      <c r="H76" s="1">
        <v>94.790869565217392</v>
      </c>
      <c r="I76" s="1">
        <v>162.72945652173914</v>
      </c>
      <c r="J76" s="1">
        <v>3.6829298892988933</v>
      </c>
      <c r="K76" s="1">
        <v>3.8969520295202957</v>
      </c>
      <c r="L76" s="1">
        <v>0.62123001230012309</v>
      </c>
      <c r="M76" s="1">
        <v>0.8352521525215254</v>
      </c>
      <c r="N76" s="32" t="s">
        <v>218</v>
      </c>
    </row>
    <row r="77" spans="1:14" x14ac:dyDescent="0.3">
      <c r="A77" t="s">
        <v>10</v>
      </c>
      <c r="B77" s="30" t="s">
        <v>219</v>
      </c>
      <c r="C77" s="30" t="s">
        <v>78</v>
      </c>
      <c r="D77" s="30" t="s">
        <v>13</v>
      </c>
      <c r="E77" s="1">
        <v>111.89130434782609</v>
      </c>
      <c r="F77" s="1">
        <v>27.235869565217389</v>
      </c>
      <c r="G77" s="1">
        <v>109.69565217391305</v>
      </c>
      <c r="H77" s="1">
        <v>210.16739130434783</v>
      </c>
      <c r="I77" s="1">
        <v>347.09891304347826</v>
      </c>
      <c r="J77" s="1">
        <v>3.1021080240917036</v>
      </c>
      <c r="K77" s="1">
        <v>3.2894598795414804</v>
      </c>
      <c r="L77" s="1">
        <v>0.24341363901301724</v>
      </c>
      <c r="M77" s="1">
        <v>0.43076549446279377</v>
      </c>
      <c r="N77" s="32" t="s">
        <v>220</v>
      </c>
    </row>
    <row r="78" spans="1:14" x14ac:dyDescent="0.3">
      <c r="A78" t="s">
        <v>10</v>
      </c>
      <c r="B78" s="30" t="s">
        <v>221</v>
      </c>
      <c r="C78" s="30" t="s">
        <v>89</v>
      </c>
      <c r="D78" s="30" t="s">
        <v>33</v>
      </c>
      <c r="E78" s="1">
        <v>70.021739130434781</v>
      </c>
      <c r="F78" s="1">
        <v>46.589673913043477</v>
      </c>
      <c r="G78" s="1">
        <v>54.505434782608695</v>
      </c>
      <c r="H78" s="1">
        <v>137.65760869565219</v>
      </c>
      <c r="I78" s="1">
        <v>238.75271739130434</v>
      </c>
      <c r="J78" s="1">
        <v>3.4096941943495809</v>
      </c>
      <c r="K78" s="1">
        <v>3.5774216081962127</v>
      </c>
      <c r="L78" s="1">
        <v>0.66536013660353921</v>
      </c>
      <c r="M78" s="1">
        <v>0.8330875504501708</v>
      </c>
      <c r="N78" s="32" t="s">
        <v>222</v>
      </c>
    </row>
    <row r="79" spans="1:14" x14ac:dyDescent="0.3">
      <c r="A79" t="s">
        <v>10</v>
      </c>
      <c r="B79" s="30" t="s">
        <v>223</v>
      </c>
      <c r="C79" s="30" t="s">
        <v>224</v>
      </c>
      <c r="D79" s="30" t="s">
        <v>60</v>
      </c>
      <c r="E79" s="1">
        <v>73.565217391304344</v>
      </c>
      <c r="F79" s="1">
        <v>31.125</v>
      </c>
      <c r="G79" s="1">
        <v>65.605434782608697</v>
      </c>
      <c r="H79" s="1">
        <v>231.02663043478262</v>
      </c>
      <c r="I79" s="1">
        <v>327.7570652173913</v>
      </c>
      <c r="J79" s="1">
        <v>4.4553265366430264</v>
      </c>
      <c r="K79" s="1">
        <v>4.6912160165484638</v>
      </c>
      <c r="L79" s="1">
        <v>0.42309397163120571</v>
      </c>
      <c r="M79" s="1">
        <v>0.65898345153664306</v>
      </c>
      <c r="N79" s="32" t="s">
        <v>225</v>
      </c>
    </row>
    <row r="80" spans="1:14" x14ac:dyDescent="0.3">
      <c r="A80" t="s">
        <v>10</v>
      </c>
      <c r="B80" s="30" t="s">
        <v>226</v>
      </c>
      <c r="C80" s="30" t="s">
        <v>19</v>
      </c>
      <c r="D80" s="30" t="s">
        <v>20</v>
      </c>
      <c r="E80" s="1">
        <v>88.847826086956516</v>
      </c>
      <c r="F80" s="1">
        <v>50.915760869565219</v>
      </c>
      <c r="G80" s="1">
        <v>103.51086956521739</v>
      </c>
      <c r="H80" s="1">
        <v>220.54076086956522</v>
      </c>
      <c r="I80" s="1">
        <v>374.96739130434787</v>
      </c>
      <c r="J80" s="1">
        <v>4.2203327624174216</v>
      </c>
      <c r="K80" s="1">
        <v>4.9213665280156604</v>
      </c>
      <c r="L80" s="1">
        <v>0.57306704183998047</v>
      </c>
      <c r="M80" s="1">
        <v>1.2741008074382187</v>
      </c>
      <c r="N80" s="32" t="s">
        <v>227</v>
      </c>
    </row>
    <row r="81" spans="1:14" x14ac:dyDescent="0.3">
      <c r="A81" t="s">
        <v>10</v>
      </c>
      <c r="B81" s="30" t="s">
        <v>228</v>
      </c>
      <c r="C81" s="30" t="s">
        <v>187</v>
      </c>
      <c r="D81" s="30" t="s">
        <v>33</v>
      </c>
      <c r="E81" s="1">
        <v>114.07608695652173</v>
      </c>
      <c r="F81" s="1">
        <v>56.823260869565217</v>
      </c>
      <c r="G81" s="1">
        <v>70.201413043478254</v>
      </c>
      <c r="H81" s="1">
        <v>216.61010869565217</v>
      </c>
      <c r="I81" s="1">
        <v>343.63478260869562</v>
      </c>
      <c r="J81" s="1">
        <v>3.0123296808003808</v>
      </c>
      <c r="K81" s="1">
        <v>3.170881372081944</v>
      </c>
      <c r="L81" s="1">
        <v>0.49811719866603149</v>
      </c>
      <c r="M81" s="1">
        <v>0.65666888994759409</v>
      </c>
      <c r="N81" s="32" t="s">
        <v>229</v>
      </c>
    </row>
    <row r="82" spans="1:14" x14ac:dyDescent="0.3">
      <c r="A82" t="s">
        <v>10</v>
      </c>
      <c r="B82" s="30" t="s">
        <v>230</v>
      </c>
      <c r="C82" s="30" t="s">
        <v>73</v>
      </c>
      <c r="D82" s="30" t="s">
        <v>20</v>
      </c>
      <c r="E82" s="1">
        <v>42.456521739130437</v>
      </c>
      <c r="F82" s="1">
        <v>17.762934782608696</v>
      </c>
      <c r="G82" s="1">
        <v>0</v>
      </c>
      <c r="H82" s="1">
        <v>101.35641304347827</v>
      </c>
      <c r="I82" s="1">
        <v>119.11934782608697</v>
      </c>
      <c r="J82" s="1">
        <v>2.805678443420379</v>
      </c>
      <c r="K82" s="1">
        <v>3.1049615975422427</v>
      </c>
      <c r="L82" s="1">
        <v>0.41837941628264208</v>
      </c>
      <c r="M82" s="1">
        <v>0.71766257040450587</v>
      </c>
      <c r="N82" s="32" t="s">
        <v>231</v>
      </c>
    </row>
    <row r="83" spans="1:14" x14ac:dyDescent="0.3">
      <c r="A83" t="s">
        <v>10</v>
      </c>
      <c r="B83" s="30" t="s">
        <v>232</v>
      </c>
      <c r="C83" s="30" t="s">
        <v>70</v>
      </c>
      <c r="D83" s="30" t="s">
        <v>20</v>
      </c>
      <c r="E83" s="1">
        <v>101.51086956521739</v>
      </c>
      <c r="F83" s="1">
        <v>45.649456521739133</v>
      </c>
      <c r="G83" s="1">
        <v>94.480978260869563</v>
      </c>
      <c r="H83" s="1">
        <v>241.8233695652174</v>
      </c>
      <c r="I83" s="1">
        <v>381.95380434782612</v>
      </c>
      <c r="J83" s="1">
        <v>3.7626887247028593</v>
      </c>
      <c r="K83" s="1">
        <v>3.8730859835100118</v>
      </c>
      <c r="L83" s="1">
        <v>0.44970018203233753</v>
      </c>
      <c r="M83" s="1">
        <v>0.56009744083949031</v>
      </c>
      <c r="N83" s="32" t="s">
        <v>233</v>
      </c>
    </row>
    <row r="84" spans="1:14" x14ac:dyDescent="0.3">
      <c r="A84" t="s">
        <v>10</v>
      </c>
      <c r="B84" s="30" t="s">
        <v>234</v>
      </c>
      <c r="C84" s="30" t="s">
        <v>190</v>
      </c>
      <c r="D84" s="30" t="s">
        <v>60</v>
      </c>
      <c r="E84" s="1">
        <v>74.402173913043484</v>
      </c>
      <c r="F84" s="1">
        <v>54.470108695652172</v>
      </c>
      <c r="G84" s="1">
        <v>72.358695652173907</v>
      </c>
      <c r="H84" s="1">
        <v>220.63858695652175</v>
      </c>
      <c r="I84" s="1">
        <v>347.46739130434781</v>
      </c>
      <c r="J84" s="1">
        <v>4.6701241782322862</v>
      </c>
      <c r="K84" s="1">
        <v>4.7993425858290717</v>
      </c>
      <c r="L84" s="1">
        <v>0.73210372534696855</v>
      </c>
      <c r="M84" s="1">
        <v>0.86132213294375448</v>
      </c>
      <c r="N84" s="32" t="s">
        <v>235</v>
      </c>
    </row>
    <row r="85" spans="1:14" x14ac:dyDescent="0.3">
      <c r="A85" t="s">
        <v>10</v>
      </c>
      <c r="B85" s="30" t="s">
        <v>236</v>
      </c>
      <c r="C85" s="30" t="s">
        <v>92</v>
      </c>
      <c r="D85" s="30" t="s">
        <v>33</v>
      </c>
      <c r="E85" s="1">
        <v>117.67391304347827</v>
      </c>
      <c r="F85" s="1">
        <v>31.483695652173914</v>
      </c>
      <c r="G85" s="1">
        <v>80.274456521739125</v>
      </c>
      <c r="H85" s="1">
        <v>193.58423913043478</v>
      </c>
      <c r="I85" s="1">
        <v>305.34239130434781</v>
      </c>
      <c r="J85" s="1">
        <v>2.5948180306669126</v>
      </c>
      <c r="K85" s="1">
        <v>2.6718547940144091</v>
      </c>
      <c r="L85" s="1">
        <v>0.2675503417698134</v>
      </c>
      <c r="M85" s="1">
        <v>0.34458710511731017</v>
      </c>
      <c r="N85" s="32" t="s">
        <v>237</v>
      </c>
    </row>
    <row r="86" spans="1:14" x14ac:dyDescent="0.3">
      <c r="A86" t="s">
        <v>10</v>
      </c>
      <c r="B86" s="30" t="s">
        <v>238</v>
      </c>
      <c r="C86" s="30" t="s">
        <v>32</v>
      </c>
      <c r="D86" s="30" t="s">
        <v>33</v>
      </c>
      <c r="E86" s="1">
        <v>97.706521739130437</v>
      </c>
      <c r="F86" s="1">
        <v>35.765869565217393</v>
      </c>
      <c r="G86" s="1">
        <v>76.512608695652176</v>
      </c>
      <c r="H86" s="1">
        <v>159.28413043478261</v>
      </c>
      <c r="I86" s="1">
        <v>271.56260869565216</v>
      </c>
      <c r="J86" s="1">
        <v>2.7793703415285345</v>
      </c>
      <c r="K86" s="1">
        <v>2.9468172210479469</v>
      </c>
      <c r="L86" s="1">
        <v>0.36605406608076541</v>
      </c>
      <c r="M86" s="1">
        <v>0.53350094560017791</v>
      </c>
      <c r="N86" s="32" t="s">
        <v>239</v>
      </c>
    </row>
    <row r="87" spans="1:14" x14ac:dyDescent="0.3">
      <c r="A87" t="s">
        <v>10</v>
      </c>
      <c r="B87" s="30" t="s">
        <v>240</v>
      </c>
      <c r="C87" s="30" t="s">
        <v>241</v>
      </c>
      <c r="D87" s="30" t="s">
        <v>13</v>
      </c>
      <c r="E87" s="1">
        <v>188.17391304347825</v>
      </c>
      <c r="F87" s="1">
        <v>71.857608695652175</v>
      </c>
      <c r="G87" s="1">
        <v>164.20652173913044</v>
      </c>
      <c r="H87" s="1">
        <v>414.7771739130435</v>
      </c>
      <c r="I87" s="1">
        <v>650.84130434782617</v>
      </c>
      <c r="J87" s="1">
        <v>3.4587222735674681</v>
      </c>
      <c r="K87" s="1">
        <v>3.5342190388170058</v>
      </c>
      <c r="L87" s="1">
        <v>0.38186806839186693</v>
      </c>
      <c r="M87" s="1">
        <v>0.45736483364140484</v>
      </c>
      <c r="N87" s="32" t="s">
        <v>242</v>
      </c>
    </row>
    <row r="88" spans="1:14" x14ac:dyDescent="0.3">
      <c r="A88" t="s">
        <v>10</v>
      </c>
      <c r="B88" s="30" t="s">
        <v>243</v>
      </c>
      <c r="C88" s="30" t="s">
        <v>59</v>
      </c>
      <c r="D88" s="30" t="s">
        <v>60</v>
      </c>
      <c r="E88" s="1">
        <v>82.434782608695656</v>
      </c>
      <c r="F88" s="1">
        <v>25.570652173913043</v>
      </c>
      <c r="G88" s="1">
        <v>61.845108695652172</v>
      </c>
      <c r="H88" s="1">
        <v>178.52445652173913</v>
      </c>
      <c r="I88" s="1">
        <v>265.94021739130437</v>
      </c>
      <c r="J88" s="1">
        <v>3.2260680379746836</v>
      </c>
      <c r="K88" s="1">
        <v>3.4668380801687761</v>
      </c>
      <c r="L88" s="1">
        <v>0.3101925105485232</v>
      </c>
      <c r="M88" s="1">
        <v>0.55096255274261596</v>
      </c>
      <c r="N88" s="32" t="s">
        <v>244</v>
      </c>
    </row>
    <row r="89" spans="1:14" x14ac:dyDescent="0.3">
      <c r="A89" t="s">
        <v>10</v>
      </c>
      <c r="B89" s="30" t="s">
        <v>245</v>
      </c>
      <c r="C89" s="30" t="s">
        <v>241</v>
      </c>
      <c r="D89" s="30" t="s">
        <v>13</v>
      </c>
      <c r="E89" s="1">
        <v>93.652173913043484</v>
      </c>
      <c r="F89" s="1">
        <v>39.005434782608695</v>
      </c>
      <c r="G89" s="1">
        <v>100.70380434782609</v>
      </c>
      <c r="H89" s="1">
        <v>273.39097826086959</v>
      </c>
      <c r="I89" s="1">
        <v>413.1002173913044</v>
      </c>
      <c r="J89" s="1">
        <v>4.411005106778088</v>
      </c>
      <c r="K89" s="1">
        <v>5.0763115134633239</v>
      </c>
      <c r="L89" s="1">
        <v>0.41649257195914574</v>
      </c>
      <c r="M89" s="1">
        <v>1.0817989786443825</v>
      </c>
      <c r="N89" s="32" t="s">
        <v>246</v>
      </c>
    </row>
    <row r="90" spans="1:14" x14ac:dyDescent="0.3">
      <c r="A90" t="s">
        <v>10</v>
      </c>
      <c r="B90" s="30" t="s">
        <v>247</v>
      </c>
      <c r="C90" s="30" t="s">
        <v>159</v>
      </c>
      <c r="D90" s="30" t="s">
        <v>13</v>
      </c>
      <c r="E90" s="1">
        <v>114.55434782608695</v>
      </c>
      <c r="F90" s="1">
        <v>55.216630434782608</v>
      </c>
      <c r="G90" s="1">
        <v>81.083260869565223</v>
      </c>
      <c r="H90" s="1">
        <v>269.78195652173912</v>
      </c>
      <c r="I90" s="1">
        <v>406.08184782608691</v>
      </c>
      <c r="J90" s="1">
        <v>3.5448837650630987</v>
      </c>
      <c r="K90" s="1">
        <v>3.6949900370054087</v>
      </c>
      <c r="L90" s="1">
        <v>0.48201252490748647</v>
      </c>
      <c r="M90" s="1">
        <v>0.63211879684979599</v>
      </c>
      <c r="N90" s="32" t="s">
        <v>248</v>
      </c>
    </row>
    <row r="91" spans="1:14" x14ac:dyDescent="0.3">
      <c r="A91" t="s">
        <v>10</v>
      </c>
      <c r="B91" s="30" t="s">
        <v>249</v>
      </c>
      <c r="C91" s="30" t="s">
        <v>95</v>
      </c>
      <c r="D91" s="30" t="s">
        <v>13</v>
      </c>
      <c r="E91" s="1">
        <v>90.173913043478265</v>
      </c>
      <c r="F91" s="1">
        <v>150.80434782608697</v>
      </c>
      <c r="G91" s="1">
        <v>20.336956521739129</v>
      </c>
      <c r="H91" s="1">
        <v>297.97554347826087</v>
      </c>
      <c r="I91" s="1">
        <v>469.116847826087</v>
      </c>
      <c r="J91" s="1">
        <v>5.2023565573770494</v>
      </c>
      <c r="K91" s="1">
        <v>5.616592333654773</v>
      </c>
      <c r="L91" s="1">
        <v>1.6723722275795565</v>
      </c>
      <c r="M91" s="1">
        <v>2.0866080038572803</v>
      </c>
      <c r="N91" s="32" t="s">
        <v>250</v>
      </c>
    </row>
    <row r="92" spans="1:14" x14ac:dyDescent="0.3">
      <c r="A92" t="s">
        <v>10</v>
      </c>
      <c r="B92" s="30" t="s">
        <v>251</v>
      </c>
      <c r="C92" s="30" t="s">
        <v>78</v>
      </c>
      <c r="D92" s="30" t="s">
        <v>13</v>
      </c>
      <c r="E92" s="1">
        <v>78.065217391304344</v>
      </c>
      <c r="F92" s="1">
        <v>99.138586956521735</v>
      </c>
      <c r="G92" s="1">
        <v>0</v>
      </c>
      <c r="H92" s="1">
        <v>285.89402173913044</v>
      </c>
      <c r="I92" s="1">
        <v>385.03260869565219</v>
      </c>
      <c r="J92" s="1">
        <v>4.9321915900863269</v>
      </c>
      <c r="K92" s="1">
        <v>5.2657685881370089</v>
      </c>
      <c r="L92" s="1">
        <v>1.2699456975772765</v>
      </c>
      <c r="M92" s="1">
        <v>1.6035226956279589</v>
      </c>
      <c r="N92" s="32" t="s">
        <v>252</v>
      </c>
    </row>
    <row r="93" spans="1:14" x14ac:dyDescent="0.3">
      <c r="A93" t="s">
        <v>10</v>
      </c>
      <c r="B93" s="30" t="s">
        <v>253</v>
      </c>
      <c r="C93" s="30" t="s">
        <v>1</v>
      </c>
      <c r="D93" s="30" t="s">
        <v>60</v>
      </c>
      <c r="E93" s="1">
        <v>245.47826086956522</v>
      </c>
      <c r="F93" s="1">
        <v>160.05065217391305</v>
      </c>
      <c r="G93" s="1">
        <v>257.72586956521735</v>
      </c>
      <c r="H93" s="1">
        <v>743.78010869565219</v>
      </c>
      <c r="I93" s="1">
        <v>1161.5566304347826</v>
      </c>
      <c r="J93" s="1">
        <v>4.7318105738575982</v>
      </c>
      <c r="K93" s="1">
        <v>4.8623720332979099</v>
      </c>
      <c r="L93" s="1">
        <v>0.65199521785334758</v>
      </c>
      <c r="M93" s="1">
        <v>0.7825566772936593</v>
      </c>
      <c r="N93" s="32" t="s">
        <v>254</v>
      </c>
    </row>
    <row r="94" spans="1:14" x14ac:dyDescent="0.3">
      <c r="A94" t="s">
        <v>10</v>
      </c>
      <c r="B94" s="30" t="s">
        <v>255</v>
      </c>
      <c r="C94" s="30" t="s">
        <v>12</v>
      </c>
      <c r="D94" s="30" t="s">
        <v>13</v>
      </c>
      <c r="E94" s="1">
        <v>68.565217391304344</v>
      </c>
      <c r="F94" s="1">
        <v>86.653260869565216</v>
      </c>
      <c r="G94" s="1">
        <v>78.238043478260863</v>
      </c>
      <c r="H94" s="1">
        <v>246.02717391304347</v>
      </c>
      <c r="I94" s="1">
        <v>410.91847826086951</v>
      </c>
      <c r="J94" s="1">
        <v>5.9931039949270764</v>
      </c>
      <c r="K94" s="1">
        <v>6.9939917564996836</v>
      </c>
      <c r="L94" s="1">
        <v>1.2638078630310716</v>
      </c>
      <c r="M94" s="1">
        <v>2.2646956246036787</v>
      </c>
      <c r="N94" s="32" t="s">
        <v>256</v>
      </c>
    </row>
    <row r="95" spans="1:14" x14ac:dyDescent="0.3">
      <c r="A95" t="s">
        <v>10</v>
      </c>
      <c r="B95" s="30" t="s">
        <v>257</v>
      </c>
      <c r="C95" s="30" t="s">
        <v>9</v>
      </c>
      <c r="D95" s="30" t="s">
        <v>13</v>
      </c>
      <c r="E95" s="1">
        <v>95.641304347826093</v>
      </c>
      <c r="F95" s="1">
        <v>64.911304347826089</v>
      </c>
      <c r="G95" s="1">
        <v>65.302717391304355</v>
      </c>
      <c r="H95" s="1">
        <v>193.12847826086957</v>
      </c>
      <c r="I95" s="1">
        <v>323.34250000000003</v>
      </c>
      <c r="J95" s="1">
        <v>3.3807830435276736</v>
      </c>
      <c r="K95" s="1">
        <v>3.5147755426753036</v>
      </c>
      <c r="L95" s="1">
        <v>0.67869530628480512</v>
      </c>
      <c r="M95" s="1">
        <v>0.81268780543243546</v>
      </c>
      <c r="N95" s="32" t="s">
        <v>258</v>
      </c>
    </row>
    <row r="96" spans="1:14" x14ac:dyDescent="0.3">
      <c r="A96" t="s">
        <v>10</v>
      </c>
      <c r="B96" s="30" t="s">
        <v>259</v>
      </c>
      <c r="C96" s="30" t="s">
        <v>9</v>
      </c>
      <c r="D96" s="30" t="s">
        <v>13</v>
      </c>
      <c r="E96" s="1">
        <v>74.021739130434781</v>
      </c>
      <c r="F96" s="1">
        <v>53.901413043478264</v>
      </c>
      <c r="G96" s="1">
        <v>59.880434782608695</v>
      </c>
      <c r="H96" s="1">
        <v>151.69434782608695</v>
      </c>
      <c r="I96" s="1">
        <v>265.47619565217389</v>
      </c>
      <c r="J96" s="1">
        <v>3.5864625550660789</v>
      </c>
      <c r="K96" s="1">
        <v>3.8595168869309844</v>
      </c>
      <c r="L96" s="1">
        <v>0.72818355359765052</v>
      </c>
      <c r="M96" s="1">
        <v>1.001237885462555</v>
      </c>
      <c r="N96" s="32" t="s">
        <v>260</v>
      </c>
    </row>
    <row r="97" spans="1:14" x14ac:dyDescent="0.3">
      <c r="A97" t="s">
        <v>10</v>
      </c>
      <c r="B97" s="30" t="s">
        <v>261</v>
      </c>
      <c r="C97" s="30" t="s">
        <v>262</v>
      </c>
      <c r="D97" s="30" t="s">
        <v>60</v>
      </c>
      <c r="E97" s="1">
        <v>102.72826086956522</v>
      </c>
      <c r="F97" s="1">
        <v>5.5</v>
      </c>
      <c r="G97" s="1">
        <v>92.776304347826084</v>
      </c>
      <c r="H97" s="1">
        <v>242.28760869565215</v>
      </c>
      <c r="I97" s="1">
        <v>340.56391304347824</v>
      </c>
      <c r="J97" s="1">
        <v>3.3151920431700348</v>
      </c>
      <c r="K97" s="1">
        <v>3.7570997778012902</v>
      </c>
      <c r="L97" s="1">
        <v>5.3539308009734422E-2</v>
      </c>
      <c r="M97" s="1">
        <v>0.49544704264099032</v>
      </c>
      <c r="N97" s="32" t="s">
        <v>263</v>
      </c>
    </row>
    <row r="98" spans="1:14" x14ac:dyDescent="0.3">
      <c r="A98" t="s">
        <v>10</v>
      </c>
      <c r="B98" s="30" t="s">
        <v>264</v>
      </c>
      <c r="C98" s="30" t="s">
        <v>265</v>
      </c>
      <c r="D98" s="30" t="s">
        <v>13</v>
      </c>
      <c r="E98" s="1">
        <v>40.010869565217391</v>
      </c>
      <c r="F98" s="1">
        <v>20.744565217391305</v>
      </c>
      <c r="G98" s="1">
        <v>10.902173913043478</v>
      </c>
      <c r="H98" s="1">
        <v>71.728260869565219</v>
      </c>
      <c r="I98" s="1">
        <v>103.375</v>
      </c>
      <c r="J98" s="1">
        <v>2.5836729149687585</v>
      </c>
      <c r="K98" s="1">
        <v>2.7226976365118176</v>
      </c>
      <c r="L98" s="1">
        <v>0.51847324096712855</v>
      </c>
      <c r="M98" s="1">
        <v>0.65749796251018744</v>
      </c>
      <c r="N98" s="32" t="s">
        <v>266</v>
      </c>
    </row>
    <row r="99" spans="1:14" x14ac:dyDescent="0.3">
      <c r="A99" t="s">
        <v>10</v>
      </c>
      <c r="B99" s="30" t="s">
        <v>267</v>
      </c>
      <c r="C99" s="30" t="s">
        <v>19</v>
      </c>
      <c r="D99" s="30" t="s">
        <v>20</v>
      </c>
      <c r="E99" s="1">
        <v>31.967391304347824</v>
      </c>
      <c r="F99" s="1">
        <v>28.689021739130432</v>
      </c>
      <c r="G99" s="1">
        <v>11.195652173913043</v>
      </c>
      <c r="H99" s="1">
        <v>55.901847826086957</v>
      </c>
      <c r="I99" s="1">
        <v>95.786521739130421</v>
      </c>
      <c r="J99" s="1">
        <v>2.9963821829309758</v>
      </c>
      <c r="K99" s="1">
        <v>3.1027235634138055</v>
      </c>
      <c r="L99" s="1">
        <v>0.89744644678680718</v>
      </c>
      <c r="M99" s="1">
        <v>1.0037878272696361</v>
      </c>
      <c r="N99" s="32" t="s">
        <v>268</v>
      </c>
    </row>
    <row r="100" spans="1:14" x14ac:dyDescent="0.3">
      <c r="A100" t="s">
        <v>10</v>
      </c>
      <c r="B100" s="30" t="s">
        <v>269</v>
      </c>
      <c r="C100" s="30" t="s">
        <v>270</v>
      </c>
      <c r="D100" s="30" t="s">
        <v>64</v>
      </c>
      <c r="E100" s="1">
        <v>116.73913043478261</v>
      </c>
      <c r="F100" s="1">
        <v>19.015000000000001</v>
      </c>
      <c r="G100" s="1">
        <v>103.5</v>
      </c>
      <c r="H100" s="1">
        <v>267.82097826086954</v>
      </c>
      <c r="I100" s="1">
        <v>390.33597826086952</v>
      </c>
      <c r="J100" s="1">
        <v>3.3436601489757911</v>
      </c>
      <c r="K100" s="1">
        <v>3.8345316573556794</v>
      </c>
      <c r="L100" s="1">
        <v>0.16288454376163874</v>
      </c>
      <c r="M100" s="1">
        <v>0.65375605214152699</v>
      </c>
      <c r="N100" s="32" t="s">
        <v>271</v>
      </c>
    </row>
    <row r="101" spans="1:14" x14ac:dyDescent="0.3">
      <c r="A101" t="s">
        <v>10</v>
      </c>
      <c r="B101" s="30" t="s">
        <v>272</v>
      </c>
      <c r="C101" s="30" t="s">
        <v>273</v>
      </c>
      <c r="D101" s="30" t="s">
        <v>13</v>
      </c>
      <c r="E101" s="1">
        <v>113.21739130434783</v>
      </c>
      <c r="F101" s="1">
        <v>41.320652173913047</v>
      </c>
      <c r="G101" s="1">
        <v>52.738695652173917</v>
      </c>
      <c r="H101" s="1">
        <v>363.26641304347828</v>
      </c>
      <c r="I101" s="1">
        <v>457.32576086956527</v>
      </c>
      <c r="J101" s="1">
        <v>4.0393596390168973</v>
      </c>
      <c r="K101" s="1">
        <v>4.4366570660522271</v>
      </c>
      <c r="L101" s="1">
        <v>0.36496735791090634</v>
      </c>
      <c r="M101" s="1">
        <v>0.7622647849462364</v>
      </c>
      <c r="N101" s="32" t="s">
        <v>274</v>
      </c>
    </row>
    <row r="102" spans="1:14" x14ac:dyDescent="0.3">
      <c r="A102" t="s">
        <v>10</v>
      </c>
      <c r="B102" s="30" t="s">
        <v>275</v>
      </c>
      <c r="C102" s="30" t="s">
        <v>130</v>
      </c>
      <c r="D102" s="30" t="s">
        <v>60</v>
      </c>
      <c r="E102" s="1">
        <v>76.586956521739125</v>
      </c>
      <c r="F102" s="1">
        <v>41.5</v>
      </c>
      <c r="G102" s="1">
        <v>70.733695652173907</v>
      </c>
      <c r="H102" s="1">
        <v>177.86956521739131</v>
      </c>
      <c r="I102" s="1">
        <v>290.10326086956525</v>
      </c>
      <c r="J102" s="1">
        <v>3.7878938404768667</v>
      </c>
      <c r="K102" s="1">
        <v>4.1103462957706505</v>
      </c>
      <c r="L102" s="1">
        <v>0.54186772636957148</v>
      </c>
      <c r="M102" s="1">
        <v>0.86432018166335522</v>
      </c>
      <c r="N102" s="32" t="s">
        <v>276</v>
      </c>
    </row>
    <row r="103" spans="1:14" x14ac:dyDescent="0.3">
      <c r="A103" t="s">
        <v>10</v>
      </c>
      <c r="B103" s="30" t="s">
        <v>277</v>
      </c>
      <c r="C103" s="30" t="s">
        <v>278</v>
      </c>
      <c r="D103" s="30" t="s">
        <v>60</v>
      </c>
      <c r="E103" s="1">
        <v>29.576086956521738</v>
      </c>
      <c r="F103" s="1">
        <v>13.035326086956522</v>
      </c>
      <c r="G103" s="1">
        <v>67.096195652173918</v>
      </c>
      <c r="H103" s="1">
        <v>102.50391304347826</v>
      </c>
      <c r="I103" s="1">
        <v>182.63543478260871</v>
      </c>
      <c r="J103" s="1">
        <v>6.1751047409040805</v>
      </c>
      <c r="K103" s="1">
        <v>6.9095773612642413</v>
      </c>
      <c r="L103" s="1">
        <v>0.44073869900771773</v>
      </c>
      <c r="M103" s="1">
        <v>1.1752113193678793</v>
      </c>
      <c r="N103" s="32" t="s">
        <v>279</v>
      </c>
    </row>
    <row r="104" spans="1:14" x14ac:dyDescent="0.3">
      <c r="A104" t="s">
        <v>10</v>
      </c>
      <c r="B104" s="30" t="s">
        <v>280</v>
      </c>
      <c r="C104" s="30" t="s">
        <v>278</v>
      </c>
      <c r="D104" s="30" t="s">
        <v>60</v>
      </c>
      <c r="E104" s="1">
        <v>147.41304347826087</v>
      </c>
      <c r="F104" s="1">
        <v>42.654891304347828</v>
      </c>
      <c r="G104" s="1">
        <v>175.72336956521738</v>
      </c>
      <c r="H104" s="1">
        <v>407.81239130434778</v>
      </c>
      <c r="I104" s="1">
        <v>626.19065217391301</v>
      </c>
      <c r="J104" s="1">
        <v>4.2478646217372065</v>
      </c>
      <c r="K104" s="1">
        <v>4.4409039964606984</v>
      </c>
      <c r="L104" s="1">
        <v>0.28935628963279753</v>
      </c>
      <c r="M104" s="1">
        <v>0.48239566435628967</v>
      </c>
      <c r="N104" s="32" t="s">
        <v>281</v>
      </c>
    </row>
    <row r="105" spans="1:14" x14ac:dyDescent="0.3">
      <c r="A105" t="s">
        <v>10</v>
      </c>
      <c r="B105" s="30" t="s">
        <v>282</v>
      </c>
      <c r="C105" s="30" t="s">
        <v>7</v>
      </c>
      <c r="D105" s="30" t="s">
        <v>60</v>
      </c>
      <c r="E105" s="1">
        <v>110.96739130434783</v>
      </c>
      <c r="F105" s="1">
        <v>67.820652173913047</v>
      </c>
      <c r="G105" s="1">
        <v>103.13315217391305</v>
      </c>
      <c r="H105" s="1">
        <v>236.05434782608697</v>
      </c>
      <c r="I105" s="1">
        <v>407.00815217391306</v>
      </c>
      <c r="J105" s="1">
        <v>3.667817611911059</v>
      </c>
      <c r="K105" s="1">
        <v>3.7984866294446076</v>
      </c>
      <c r="L105" s="1">
        <v>0.61117641296894898</v>
      </c>
      <c r="M105" s="1">
        <v>0.74184543050249785</v>
      </c>
      <c r="N105" s="32" t="s">
        <v>283</v>
      </c>
    </row>
    <row r="106" spans="1:14" x14ac:dyDescent="0.3">
      <c r="A106" t="s">
        <v>10</v>
      </c>
      <c r="B106" s="30" t="s">
        <v>284</v>
      </c>
      <c r="C106" s="30" t="s">
        <v>285</v>
      </c>
      <c r="D106" s="30" t="s">
        <v>20</v>
      </c>
      <c r="E106" s="1">
        <v>103.22826086956522</v>
      </c>
      <c r="F106" s="1">
        <v>29.342608695652174</v>
      </c>
      <c r="G106" s="1">
        <v>53.273478260869567</v>
      </c>
      <c r="H106" s="1">
        <v>190.24402173913043</v>
      </c>
      <c r="I106" s="1">
        <v>272.86010869565217</v>
      </c>
      <c r="J106" s="1">
        <v>2.643269453511635</v>
      </c>
      <c r="K106" s="1">
        <v>2.8816605243761191</v>
      </c>
      <c r="L106" s="1">
        <v>0.28424976308307887</v>
      </c>
      <c r="M106" s="1">
        <v>0.52264083394756244</v>
      </c>
      <c r="N106" s="32" t="s">
        <v>286</v>
      </c>
    </row>
    <row r="107" spans="1:14" x14ac:dyDescent="0.3">
      <c r="A107" t="s">
        <v>10</v>
      </c>
      <c r="B107" s="30" t="s">
        <v>287</v>
      </c>
      <c r="C107" s="30" t="s">
        <v>4</v>
      </c>
      <c r="D107" s="30" t="s">
        <v>20</v>
      </c>
      <c r="E107" s="1">
        <v>48.021739130434781</v>
      </c>
      <c r="F107" s="1">
        <v>30.588369565217391</v>
      </c>
      <c r="G107" s="1">
        <v>54.622391304347829</v>
      </c>
      <c r="H107" s="1">
        <v>91.350543478260875</v>
      </c>
      <c r="I107" s="1">
        <v>176.56130434782611</v>
      </c>
      <c r="J107" s="1">
        <v>3.6766953372566777</v>
      </c>
      <c r="K107" s="1">
        <v>3.9580986871887736</v>
      </c>
      <c r="L107" s="1">
        <v>0.63696921684019925</v>
      </c>
      <c r="M107" s="1">
        <v>0.91837256677229506</v>
      </c>
      <c r="N107" s="32" t="s">
        <v>288</v>
      </c>
    </row>
    <row r="108" spans="1:14" x14ac:dyDescent="0.3">
      <c r="A108" t="s">
        <v>10</v>
      </c>
      <c r="B108" s="30" t="s">
        <v>289</v>
      </c>
      <c r="C108" s="30" t="s">
        <v>162</v>
      </c>
      <c r="D108" s="30" t="s">
        <v>13</v>
      </c>
      <c r="E108" s="1">
        <v>85.456521739130437</v>
      </c>
      <c r="F108" s="1">
        <v>69.334239130434781</v>
      </c>
      <c r="G108" s="1">
        <v>71.010869565217391</v>
      </c>
      <c r="H108" s="1">
        <v>187.11684782608697</v>
      </c>
      <c r="I108" s="1">
        <v>327.46195652173913</v>
      </c>
      <c r="J108" s="1">
        <v>3.831912999236835</v>
      </c>
      <c r="K108" s="1">
        <v>4.0923429152887314</v>
      </c>
      <c r="L108" s="1">
        <v>0.81133935385398115</v>
      </c>
      <c r="M108" s="1">
        <v>1.0717692699058765</v>
      </c>
      <c r="N108" s="32" t="s">
        <v>290</v>
      </c>
    </row>
    <row r="109" spans="1:14" x14ac:dyDescent="0.3">
      <c r="A109" t="s">
        <v>10</v>
      </c>
      <c r="B109" s="30" t="s">
        <v>291</v>
      </c>
      <c r="C109" s="30" t="s">
        <v>292</v>
      </c>
      <c r="D109" s="30" t="s">
        <v>181</v>
      </c>
      <c r="E109" s="1">
        <v>73.173913043478265</v>
      </c>
      <c r="F109" s="1">
        <v>45.283152173913045</v>
      </c>
      <c r="G109" s="1">
        <v>35.5625</v>
      </c>
      <c r="H109" s="1">
        <v>173.91086956521738</v>
      </c>
      <c r="I109" s="1">
        <v>254.75652173913042</v>
      </c>
      <c r="J109" s="1">
        <v>3.481521093285799</v>
      </c>
      <c r="K109" s="1">
        <v>3.704374628639334</v>
      </c>
      <c r="L109" s="1">
        <v>0.61884284016636959</v>
      </c>
      <c r="M109" s="1">
        <v>0.84169637551990495</v>
      </c>
      <c r="N109" s="32" t="s">
        <v>293</v>
      </c>
    </row>
    <row r="110" spans="1:14" x14ac:dyDescent="0.3">
      <c r="A110" t="s">
        <v>10</v>
      </c>
      <c r="B110" s="30" t="s">
        <v>294</v>
      </c>
      <c r="C110" s="30" t="s">
        <v>12</v>
      </c>
      <c r="D110" s="30" t="s">
        <v>13</v>
      </c>
      <c r="E110" s="1">
        <v>78.228260869565219</v>
      </c>
      <c r="F110" s="1">
        <v>32.761086956521737</v>
      </c>
      <c r="G110" s="1">
        <v>67.652173913043484</v>
      </c>
      <c r="H110" s="1">
        <v>170.7391304347826</v>
      </c>
      <c r="I110" s="1">
        <v>271.15239130434782</v>
      </c>
      <c r="J110" s="1">
        <v>3.4661692371821591</v>
      </c>
      <c r="K110" s="1">
        <v>3.6654189245518962</v>
      </c>
      <c r="L110" s="1">
        <v>0.41878838404890922</v>
      </c>
      <c r="M110" s="1">
        <v>0.61803807141864664</v>
      </c>
      <c r="N110" s="32" t="s">
        <v>295</v>
      </c>
    </row>
    <row r="111" spans="1:14" x14ac:dyDescent="0.3">
      <c r="A111" t="s">
        <v>10</v>
      </c>
      <c r="B111" s="30" t="s">
        <v>296</v>
      </c>
      <c r="C111" s="30" t="s">
        <v>297</v>
      </c>
      <c r="D111" s="30" t="s">
        <v>13</v>
      </c>
      <c r="E111" s="1">
        <v>85.543478260869563</v>
      </c>
      <c r="F111" s="1">
        <v>43.279891304347828</v>
      </c>
      <c r="G111" s="1">
        <v>61.410326086956523</v>
      </c>
      <c r="H111" s="1">
        <v>184.63043478260869</v>
      </c>
      <c r="I111" s="1">
        <v>289.32065217391306</v>
      </c>
      <c r="J111" s="1">
        <v>3.382147395171538</v>
      </c>
      <c r="K111" s="1">
        <v>3.5071791613722998</v>
      </c>
      <c r="L111" s="1">
        <v>0.50594027954256671</v>
      </c>
      <c r="M111" s="1">
        <v>0.6309720457433291</v>
      </c>
      <c r="N111" s="32" t="s">
        <v>298</v>
      </c>
    </row>
    <row r="112" spans="1:14" x14ac:dyDescent="0.3">
      <c r="A112" t="s">
        <v>10</v>
      </c>
      <c r="B112" s="30" t="s">
        <v>299</v>
      </c>
      <c r="C112" s="30" t="s">
        <v>19</v>
      </c>
      <c r="D112" s="30" t="s">
        <v>20</v>
      </c>
      <c r="E112" s="1">
        <v>65.858695652173907</v>
      </c>
      <c r="F112" s="1">
        <v>33.523369565217394</v>
      </c>
      <c r="G112" s="1">
        <v>66.274456521739125</v>
      </c>
      <c r="H112" s="1">
        <v>156.8125</v>
      </c>
      <c r="I112" s="1">
        <v>256.61032608695655</v>
      </c>
      <c r="J112" s="1">
        <v>3.8963772899818458</v>
      </c>
      <c r="K112" s="1">
        <v>4.2044314243274474</v>
      </c>
      <c r="L112" s="1">
        <v>0.50901964020465429</v>
      </c>
      <c r="M112" s="1">
        <v>0.81707377455025587</v>
      </c>
      <c r="N112" s="32" t="s">
        <v>300</v>
      </c>
    </row>
    <row r="113" spans="1:14" x14ac:dyDescent="0.3">
      <c r="A113" t="s">
        <v>10</v>
      </c>
      <c r="B113" s="30" t="s">
        <v>301</v>
      </c>
      <c r="C113" s="30" t="s">
        <v>302</v>
      </c>
      <c r="D113" s="30" t="s">
        <v>20</v>
      </c>
      <c r="E113" s="1">
        <v>312.38043478260869</v>
      </c>
      <c r="F113" s="1">
        <v>129.23097826086956</v>
      </c>
      <c r="G113" s="1">
        <v>243.77445652173913</v>
      </c>
      <c r="H113" s="1">
        <v>857.76902173913038</v>
      </c>
      <c r="I113" s="1">
        <v>1230.774456521739</v>
      </c>
      <c r="J113" s="1">
        <v>3.9399857336720134</v>
      </c>
      <c r="K113" s="1">
        <v>4.2131772156303278</v>
      </c>
      <c r="L113" s="1">
        <v>0.41369741466300147</v>
      </c>
      <c r="M113" s="1">
        <v>0.68688889662131591</v>
      </c>
      <c r="N113" s="32" t="s">
        <v>303</v>
      </c>
    </row>
    <row r="114" spans="1:14" x14ac:dyDescent="0.3">
      <c r="A114" t="s">
        <v>10</v>
      </c>
      <c r="B114" s="30" t="s">
        <v>304</v>
      </c>
      <c r="C114" s="30" t="s">
        <v>305</v>
      </c>
      <c r="D114" s="30" t="s">
        <v>151</v>
      </c>
      <c r="E114" s="1">
        <v>104.3804347826087</v>
      </c>
      <c r="F114" s="1">
        <v>63.961956521739133</v>
      </c>
      <c r="G114" s="1">
        <v>61.894021739130437</v>
      </c>
      <c r="H114" s="1">
        <v>232.94565217391303</v>
      </c>
      <c r="I114" s="1">
        <v>358.80163043478262</v>
      </c>
      <c r="J114" s="1">
        <v>3.4374414245548266</v>
      </c>
      <c r="K114" s="1">
        <v>3.5719827137352902</v>
      </c>
      <c r="L114" s="1">
        <v>0.61277725710715403</v>
      </c>
      <c r="M114" s="1">
        <v>0.74731854628761829</v>
      </c>
      <c r="N114" s="32" t="s">
        <v>306</v>
      </c>
    </row>
    <row r="115" spans="1:14" x14ac:dyDescent="0.3">
      <c r="A115" t="s">
        <v>10</v>
      </c>
      <c r="B115" s="30" t="s">
        <v>307</v>
      </c>
      <c r="C115" s="30" t="s">
        <v>217</v>
      </c>
      <c r="D115" s="30" t="s">
        <v>13</v>
      </c>
      <c r="E115" s="1">
        <v>65.576086956521735</v>
      </c>
      <c r="F115" s="1">
        <v>110.3070652173913</v>
      </c>
      <c r="G115" s="1">
        <v>14.230978260869565</v>
      </c>
      <c r="H115" s="1">
        <v>226.75543478260869</v>
      </c>
      <c r="I115" s="1">
        <v>351.29347826086956</v>
      </c>
      <c r="J115" s="1">
        <v>5.3570363003480859</v>
      </c>
      <c r="K115" s="1">
        <v>5.5122658710425991</v>
      </c>
      <c r="L115" s="1">
        <v>1.6821233217304823</v>
      </c>
      <c r="M115" s="1">
        <v>1.8373528924249958</v>
      </c>
      <c r="N115" s="32" t="s">
        <v>308</v>
      </c>
    </row>
    <row r="116" spans="1:14" x14ac:dyDescent="0.3">
      <c r="A116" t="s">
        <v>10</v>
      </c>
      <c r="B116" s="30" t="s">
        <v>309</v>
      </c>
      <c r="C116" s="30" t="s">
        <v>310</v>
      </c>
      <c r="D116" s="30" t="s">
        <v>60</v>
      </c>
      <c r="E116" s="1">
        <v>44.565217391304351</v>
      </c>
      <c r="F116" s="1">
        <v>42.279891304347828</v>
      </c>
      <c r="G116" s="1">
        <v>37.948369565217391</v>
      </c>
      <c r="H116" s="1">
        <v>124.26358695652173</v>
      </c>
      <c r="I116" s="1">
        <v>204.49184782608694</v>
      </c>
      <c r="J116" s="1">
        <v>4.5885975609756091</v>
      </c>
      <c r="K116" s="1">
        <v>5.0295731707317071</v>
      </c>
      <c r="L116" s="1">
        <v>0.94871951219512196</v>
      </c>
      <c r="M116" s="1">
        <v>1.3896951219512195</v>
      </c>
      <c r="N116" s="32" t="s">
        <v>311</v>
      </c>
    </row>
    <row r="117" spans="1:14" x14ac:dyDescent="0.3">
      <c r="A117" t="s">
        <v>10</v>
      </c>
      <c r="B117" s="30" t="s">
        <v>312</v>
      </c>
      <c r="C117" s="30" t="s">
        <v>313</v>
      </c>
      <c r="D117" s="30" t="s">
        <v>13</v>
      </c>
      <c r="E117" s="1">
        <v>81.858695652173907</v>
      </c>
      <c r="F117" s="1">
        <v>36.417499999999997</v>
      </c>
      <c r="G117" s="1">
        <v>52.905760869565214</v>
      </c>
      <c r="H117" s="1">
        <v>210.03858695652173</v>
      </c>
      <c r="I117" s="1">
        <v>299.36184782608694</v>
      </c>
      <c r="J117" s="1">
        <v>3.6570561678395963</v>
      </c>
      <c r="K117" s="1">
        <v>4.031265436197053</v>
      </c>
      <c r="L117" s="1">
        <v>0.44488248572566724</v>
      </c>
      <c r="M117" s="1">
        <v>0.81909175408312318</v>
      </c>
      <c r="N117" s="32" t="s">
        <v>314</v>
      </c>
    </row>
    <row r="118" spans="1:14" x14ac:dyDescent="0.3">
      <c r="A118" t="s">
        <v>10</v>
      </c>
      <c r="B118" s="30" t="s">
        <v>315</v>
      </c>
      <c r="C118" s="30" t="s">
        <v>29</v>
      </c>
      <c r="D118" s="30" t="s">
        <v>20</v>
      </c>
      <c r="E118" s="1">
        <v>96.032608695652172</v>
      </c>
      <c r="F118" s="1">
        <v>39.408369565217392</v>
      </c>
      <c r="G118" s="1">
        <v>70.623804347826095</v>
      </c>
      <c r="H118" s="1">
        <v>175.4720652173913</v>
      </c>
      <c r="I118" s="1">
        <v>285.50423913043483</v>
      </c>
      <c r="J118" s="1">
        <v>2.9729926428975668</v>
      </c>
      <c r="K118" s="1">
        <v>3.1134238822863609</v>
      </c>
      <c r="L118" s="1">
        <v>0.41036445953593664</v>
      </c>
      <c r="M118" s="1">
        <v>0.55079569892473124</v>
      </c>
      <c r="N118" s="32" t="s">
        <v>316</v>
      </c>
    </row>
    <row r="119" spans="1:14" x14ac:dyDescent="0.3">
      <c r="A119" t="s">
        <v>10</v>
      </c>
      <c r="B119" s="30" t="s">
        <v>317</v>
      </c>
      <c r="C119" s="30" t="s">
        <v>73</v>
      </c>
      <c r="D119" s="30" t="s">
        <v>20</v>
      </c>
      <c r="E119" s="1">
        <v>36.413043478260867</v>
      </c>
      <c r="F119" s="1">
        <v>36.179565217391307</v>
      </c>
      <c r="G119" s="1">
        <v>21.615108695652172</v>
      </c>
      <c r="H119" s="1">
        <v>74.888369565217388</v>
      </c>
      <c r="I119" s="1">
        <v>132.68304347826086</v>
      </c>
      <c r="J119" s="1">
        <v>3.6438328358208953</v>
      </c>
      <c r="K119" s="1">
        <v>3.757970149253731</v>
      </c>
      <c r="L119" s="1">
        <v>0.99358805970149267</v>
      </c>
      <c r="M119" s="1">
        <v>1.1077253731343286</v>
      </c>
      <c r="N119" s="32" t="s">
        <v>318</v>
      </c>
    </row>
    <row r="120" spans="1:14" x14ac:dyDescent="0.3">
      <c r="A120" t="s">
        <v>10</v>
      </c>
      <c r="B120" s="30" t="s">
        <v>319</v>
      </c>
      <c r="C120" s="30" t="s">
        <v>320</v>
      </c>
      <c r="D120" s="30" t="s">
        <v>20</v>
      </c>
      <c r="E120" s="1">
        <v>45.858695652173914</v>
      </c>
      <c r="F120" s="1">
        <v>28.001413043478262</v>
      </c>
      <c r="G120" s="1">
        <v>43.549130434782612</v>
      </c>
      <c r="H120" s="1">
        <v>142.08641304347827</v>
      </c>
      <c r="I120" s="1">
        <v>213.63695652173917</v>
      </c>
      <c r="J120" s="1">
        <v>4.6585920834320937</v>
      </c>
      <c r="K120" s="1">
        <v>5.0157501777672442</v>
      </c>
      <c r="L120" s="1">
        <v>0.61060203839772464</v>
      </c>
      <c r="M120" s="1">
        <v>0.96776013273287509</v>
      </c>
      <c r="N120" s="32" t="s">
        <v>321</v>
      </c>
    </row>
    <row r="121" spans="1:14" x14ac:dyDescent="0.3">
      <c r="A121" t="s">
        <v>10</v>
      </c>
      <c r="B121" s="30" t="s">
        <v>322</v>
      </c>
      <c r="C121" s="30" t="s">
        <v>48</v>
      </c>
      <c r="D121" s="30" t="s">
        <v>16</v>
      </c>
      <c r="E121" s="1">
        <v>114.31521739130434</v>
      </c>
      <c r="F121" s="1">
        <v>5.4130434782608692</v>
      </c>
      <c r="G121" s="1">
        <v>92.288586956521726</v>
      </c>
      <c r="H121" s="1">
        <v>252.06391304347827</v>
      </c>
      <c r="I121" s="1">
        <v>349.76554347826084</v>
      </c>
      <c r="J121" s="1">
        <v>3.0596586479033943</v>
      </c>
      <c r="K121" s="1">
        <v>3.4125368451079203</v>
      </c>
      <c r="L121" s="1">
        <v>4.7351906437196917E-2</v>
      </c>
      <c r="M121" s="1">
        <v>0.4002301036417229</v>
      </c>
      <c r="N121" s="32" t="s">
        <v>323</v>
      </c>
    </row>
    <row r="122" spans="1:14" x14ac:dyDescent="0.3">
      <c r="A122" t="s">
        <v>10</v>
      </c>
      <c r="B122" s="30" t="s">
        <v>324</v>
      </c>
      <c r="C122" s="30" t="s">
        <v>214</v>
      </c>
      <c r="D122" s="30" t="s">
        <v>20</v>
      </c>
      <c r="E122" s="1">
        <v>102.5</v>
      </c>
      <c r="F122" s="1">
        <v>36.864130434782609</v>
      </c>
      <c r="G122" s="1">
        <v>74.6875</v>
      </c>
      <c r="H122" s="1">
        <v>219.38043478260869</v>
      </c>
      <c r="I122" s="1">
        <v>330.93206521739131</v>
      </c>
      <c r="J122" s="1">
        <v>3.2286055143160128</v>
      </c>
      <c r="K122" s="1">
        <v>3.3702810180275713</v>
      </c>
      <c r="L122" s="1">
        <v>0.35965005302226938</v>
      </c>
      <c r="M122" s="1">
        <v>0.50132555673382817</v>
      </c>
      <c r="N122" s="32" t="s">
        <v>325</v>
      </c>
    </row>
    <row r="123" spans="1:14" x14ac:dyDescent="0.3">
      <c r="A123" t="s">
        <v>10</v>
      </c>
      <c r="B123" s="30" t="s">
        <v>326</v>
      </c>
      <c r="C123" s="30" t="s">
        <v>29</v>
      </c>
      <c r="D123" s="30" t="s">
        <v>20</v>
      </c>
      <c r="E123" s="1">
        <v>66.010869565217391</v>
      </c>
      <c r="F123" s="1">
        <v>38.709239130434781</v>
      </c>
      <c r="G123" s="1">
        <v>56.048913043478258</v>
      </c>
      <c r="H123" s="1">
        <v>178.08423913043478</v>
      </c>
      <c r="I123" s="1">
        <v>272.84239130434781</v>
      </c>
      <c r="J123" s="1">
        <v>4.1332949119051534</v>
      </c>
      <c r="K123" s="1">
        <v>4.2861024205499749</v>
      </c>
      <c r="L123" s="1">
        <v>0.58640704758768314</v>
      </c>
      <c r="M123" s="1">
        <v>0.73921455623250454</v>
      </c>
      <c r="N123" s="32" t="s">
        <v>327</v>
      </c>
    </row>
    <row r="124" spans="1:14" x14ac:dyDescent="0.3">
      <c r="A124" t="s">
        <v>10</v>
      </c>
      <c r="B124" s="30" t="s">
        <v>328</v>
      </c>
      <c r="C124" s="30" t="s">
        <v>78</v>
      </c>
      <c r="D124" s="30" t="s">
        <v>13</v>
      </c>
      <c r="E124" s="1">
        <v>45.532608695652172</v>
      </c>
      <c r="F124" s="1">
        <v>30.998043478260872</v>
      </c>
      <c r="G124" s="1">
        <v>26.766739130434782</v>
      </c>
      <c r="H124" s="1">
        <v>101.40706521739131</v>
      </c>
      <c r="I124" s="1">
        <v>159.17184782608697</v>
      </c>
      <c r="J124" s="1">
        <v>3.495777035091908</v>
      </c>
      <c r="K124" s="1">
        <v>3.6666793984244457</v>
      </c>
      <c r="L124" s="1">
        <v>0.68078777751253294</v>
      </c>
      <c r="M124" s="1">
        <v>0.85169014084507055</v>
      </c>
      <c r="N124" s="32" t="s">
        <v>329</v>
      </c>
    </row>
    <row r="125" spans="1:14" x14ac:dyDescent="0.3">
      <c r="A125" t="s">
        <v>10</v>
      </c>
      <c r="B125" s="30" t="s">
        <v>330</v>
      </c>
      <c r="C125" s="30" t="s">
        <v>51</v>
      </c>
      <c r="D125" s="30" t="s">
        <v>33</v>
      </c>
      <c r="E125" s="1">
        <v>62.836956521739133</v>
      </c>
      <c r="F125" s="1">
        <v>30.535326086956523</v>
      </c>
      <c r="G125" s="1">
        <v>45.521739130434781</v>
      </c>
      <c r="H125" s="1">
        <v>117.3125</v>
      </c>
      <c r="I125" s="1">
        <v>193.36956521739131</v>
      </c>
      <c r="J125" s="1">
        <v>3.0773222625843282</v>
      </c>
      <c r="K125" s="1">
        <v>3.4208614426569799</v>
      </c>
      <c r="L125" s="1">
        <v>0.48594533817678603</v>
      </c>
      <c r="M125" s="1">
        <v>0.82948451824943781</v>
      </c>
      <c r="N125" s="32" t="s">
        <v>331</v>
      </c>
    </row>
    <row r="126" spans="1:14" x14ac:dyDescent="0.3">
      <c r="A126" t="s">
        <v>10</v>
      </c>
      <c r="B126" s="30" t="s">
        <v>332</v>
      </c>
      <c r="C126" s="30" t="s">
        <v>89</v>
      </c>
      <c r="D126" s="30" t="s">
        <v>33</v>
      </c>
      <c r="E126" s="1">
        <v>80.065217391304344</v>
      </c>
      <c r="F126" s="1">
        <v>39.331521739130437</v>
      </c>
      <c r="G126" s="1">
        <v>54.940869565217398</v>
      </c>
      <c r="H126" s="1">
        <v>152.54717391304348</v>
      </c>
      <c r="I126" s="1">
        <v>246.8195652173913</v>
      </c>
      <c r="J126" s="1">
        <v>3.0827314689112137</v>
      </c>
      <c r="K126" s="1">
        <v>3.3427776269345646</v>
      </c>
      <c r="L126" s="1">
        <v>0.49124355145262022</v>
      </c>
      <c r="M126" s="1">
        <v>0.75128970947597074</v>
      </c>
      <c r="N126" s="32" t="s">
        <v>333</v>
      </c>
    </row>
    <row r="127" spans="1:14" x14ac:dyDescent="0.3">
      <c r="A127" t="s">
        <v>10</v>
      </c>
      <c r="B127" s="30" t="s">
        <v>334</v>
      </c>
      <c r="C127" s="30" t="s">
        <v>95</v>
      </c>
      <c r="D127" s="30" t="s">
        <v>13</v>
      </c>
      <c r="E127" s="1">
        <v>124.04347826086956</v>
      </c>
      <c r="F127" s="1">
        <v>50.6875</v>
      </c>
      <c r="G127" s="1">
        <v>86.237499999999997</v>
      </c>
      <c r="H127" s="1">
        <v>237.22913043478263</v>
      </c>
      <c r="I127" s="1">
        <v>374.15413043478264</v>
      </c>
      <c r="J127" s="1">
        <v>3.0163144058885387</v>
      </c>
      <c r="K127" s="1">
        <v>3.2148773221170699</v>
      </c>
      <c r="L127" s="1">
        <v>0.4086268839817736</v>
      </c>
      <c r="M127" s="1">
        <v>0.607189800210305</v>
      </c>
      <c r="N127" s="32" t="s">
        <v>335</v>
      </c>
    </row>
    <row r="128" spans="1:14" x14ac:dyDescent="0.3">
      <c r="A128" t="s">
        <v>10</v>
      </c>
      <c r="B128" s="30" t="s">
        <v>336</v>
      </c>
      <c r="C128" s="30" t="s">
        <v>337</v>
      </c>
      <c r="D128" s="30" t="s">
        <v>60</v>
      </c>
      <c r="E128" s="1">
        <v>101.93478260869566</v>
      </c>
      <c r="F128" s="1">
        <v>13.326304347826087</v>
      </c>
      <c r="G128" s="1">
        <v>94.033695652173918</v>
      </c>
      <c r="H128" s="1">
        <v>260.05956521739131</v>
      </c>
      <c r="I128" s="1">
        <v>367.41956521739132</v>
      </c>
      <c r="J128" s="1">
        <v>3.6044572403497548</v>
      </c>
      <c r="K128" s="1">
        <v>4.1400714438046489</v>
      </c>
      <c r="L128" s="1">
        <v>0.13073363190445722</v>
      </c>
      <c r="M128" s="1">
        <v>0.66634783535935171</v>
      </c>
      <c r="N128" s="32" t="s">
        <v>338</v>
      </c>
    </row>
    <row r="129" spans="1:14" x14ac:dyDescent="0.3">
      <c r="A129" t="s">
        <v>10</v>
      </c>
      <c r="B129" s="30" t="s">
        <v>339</v>
      </c>
      <c r="C129" s="30" t="s">
        <v>340</v>
      </c>
      <c r="D129" s="30" t="s">
        <v>64</v>
      </c>
      <c r="E129" s="1">
        <v>70.141304347826093</v>
      </c>
      <c r="F129" s="1">
        <v>19.625108695652173</v>
      </c>
      <c r="G129" s="1">
        <v>48.739565217391302</v>
      </c>
      <c r="H129" s="1">
        <v>168.92728260869563</v>
      </c>
      <c r="I129" s="1">
        <v>237.29195652173911</v>
      </c>
      <c r="J129" s="1">
        <v>3.3830559429722604</v>
      </c>
      <c r="K129" s="1">
        <v>4.0813590578025725</v>
      </c>
      <c r="L129" s="1">
        <v>0.27979389431272272</v>
      </c>
      <c r="M129" s="1">
        <v>0.97809700914303421</v>
      </c>
      <c r="N129" s="32" t="s">
        <v>341</v>
      </c>
    </row>
    <row r="130" spans="1:14" x14ac:dyDescent="0.3">
      <c r="A130" t="s">
        <v>10</v>
      </c>
      <c r="B130" s="30" t="s">
        <v>342</v>
      </c>
      <c r="C130" s="30" t="s">
        <v>1</v>
      </c>
      <c r="D130" s="30" t="s">
        <v>60</v>
      </c>
      <c r="E130" s="1">
        <v>63.760869565217391</v>
      </c>
      <c r="F130" s="1">
        <v>18.234565217391303</v>
      </c>
      <c r="G130" s="1">
        <v>91.913478260869582</v>
      </c>
      <c r="H130" s="1">
        <v>213.70586956521737</v>
      </c>
      <c r="I130" s="1">
        <v>323.85391304347826</v>
      </c>
      <c r="J130" s="1">
        <v>5.0791953631094442</v>
      </c>
      <c r="K130" s="1">
        <v>5.8522485509717015</v>
      </c>
      <c r="L130" s="1">
        <v>0.28598363450392089</v>
      </c>
      <c r="M130" s="1">
        <v>1.0590368223661779</v>
      </c>
      <c r="N130" s="32" t="s">
        <v>343</v>
      </c>
    </row>
    <row r="131" spans="1:14" x14ac:dyDescent="0.3">
      <c r="A131" t="s">
        <v>10</v>
      </c>
      <c r="B131" s="30" t="s">
        <v>344</v>
      </c>
      <c r="C131" s="30" t="s">
        <v>345</v>
      </c>
      <c r="D131" s="30" t="s">
        <v>33</v>
      </c>
      <c r="E131" s="1">
        <v>94.847826086956516</v>
      </c>
      <c r="F131" s="1">
        <v>50.766304347826086</v>
      </c>
      <c r="G131" s="1">
        <v>54.536630434782609</v>
      </c>
      <c r="H131" s="1">
        <v>176.73804347826086</v>
      </c>
      <c r="I131" s="1">
        <v>282.04097826086957</v>
      </c>
      <c r="J131" s="1">
        <v>2.9736156314462527</v>
      </c>
      <c r="K131" s="1">
        <v>3.2709454503781803</v>
      </c>
      <c r="L131" s="1">
        <v>0.53523951409580561</v>
      </c>
      <c r="M131" s="1">
        <v>0.83256933302773328</v>
      </c>
      <c r="N131" s="32" t="s">
        <v>346</v>
      </c>
    </row>
    <row r="132" spans="1:14" x14ac:dyDescent="0.3">
      <c r="A132" t="s">
        <v>10</v>
      </c>
      <c r="B132" s="30" t="s">
        <v>347</v>
      </c>
      <c r="C132" s="30" t="s">
        <v>6</v>
      </c>
      <c r="D132" s="30" t="s">
        <v>60</v>
      </c>
      <c r="E132" s="1">
        <v>45.358695652173914</v>
      </c>
      <c r="F132" s="1">
        <v>28.444565217391304</v>
      </c>
      <c r="G132" s="1">
        <v>50.204347826086959</v>
      </c>
      <c r="H132" s="1">
        <v>135.73152173913041</v>
      </c>
      <c r="I132" s="1">
        <v>214.38043478260869</v>
      </c>
      <c r="J132" s="1">
        <v>4.7263359693266231</v>
      </c>
      <c r="K132" s="1">
        <v>4.8624490774023483</v>
      </c>
      <c r="L132" s="1">
        <v>0.62710280373831773</v>
      </c>
      <c r="M132" s="1">
        <v>0.76321591181404269</v>
      </c>
      <c r="N132" s="32" t="s">
        <v>348</v>
      </c>
    </row>
    <row r="133" spans="1:14" x14ac:dyDescent="0.3">
      <c r="A133" t="s">
        <v>10</v>
      </c>
      <c r="B133" s="30" t="s">
        <v>349</v>
      </c>
      <c r="C133" s="30" t="s">
        <v>5</v>
      </c>
      <c r="D133" s="30" t="s">
        <v>20</v>
      </c>
      <c r="E133" s="1">
        <v>48.163043478260867</v>
      </c>
      <c r="F133" s="1">
        <v>25.633152173913043</v>
      </c>
      <c r="G133" s="1">
        <v>20.676630434782609</v>
      </c>
      <c r="H133" s="1">
        <v>114.33152173913044</v>
      </c>
      <c r="I133" s="1">
        <v>160.64130434782609</v>
      </c>
      <c r="J133" s="1">
        <v>3.3353644775445725</v>
      </c>
      <c r="K133" s="1">
        <v>3.6112615662378698</v>
      </c>
      <c r="L133" s="1">
        <v>0.53221620401715186</v>
      </c>
      <c r="M133" s="1">
        <v>0.80811329271044918</v>
      </c>
      <c r="N133" s="32" t="s">
        <v>350</v>
      </c>
    </row>
    <row r="134" spans="1:14" x14ac:dyDescent="0.3">
      <c r="A134" t="s">
        <v>10</v>
      </c>
      <c r="B134" s="30" t="s">
        <v>351</v>
      </c>
      <c r="C134" s="30" t="s">
        <v>352</v>
      </c>
      <c r="D134" s="30" t="s">
        <v>33</v>
      </c>
      <c r="E134" s="1">
        <v>94.239130434782609</v>
      </c>
      <c r="F134" s="1">
        <v>51.480978260869563</v>
      </c>
      <c r="G134" s="1">
        <v>53.546195652173914</v>
      </c>
      <c r="H134" s="1">
        <v>179.58152173913044</v>
      </c>
      <c r="I134" s="1">
        <v>284.60869565217388</v>
      </c>
      <c r="J134" s="1">
        <v>3.0200692041522488</v>
      </c>
      <c r="K134" s="1">
        <v>3.1773356401384087</v>
      </c>
      <c r="L134" s="1">
        <v>0.54628027681660896</v>
      </c>
      <c r="M134" s="1">
        <v>0.70354671280276815</v>
      </c>
      <c r="N134" s="32" t="s">
        <v>353</v>
      </c>
    </row>
    <row r="135" spans="1:14" x14ac:dyDescent="0.3">
      <c r="A135" t="s">
        <v>10</v>
      </c>
      <c r="B135" s="30" t="s">
        <v>354</v>
      </c>
      <c r="C135" s="30" t="s">
        <v>3</v>
      </c>
      <c r="D135" s="30" t="s">
        <v>13</v>
      </c>
      <c r="E135" s="1">
        <v>112.45652173913044</v>
      </c>
      <c r="F135" s="1">
        <v>0</v>
      </c>
      <c r="G135" s="1">
        <v>110.63858695652173</v>
      </c>
      <c r="H135" s="1">
        <v>246.54076086956522</v>
      </c>
      <c r="I135" s="1">
        <v>357.17934782608694</v>
      </c>
      <c r="J135" s="1">
        <v>3.1761550357626134</v>
      </c>
      <c r="K135" s="1">
        <v>3.6076744635607962</v>
      </c>
      <c r="L135" s="1">
        <v>0</v>
      </c>
      <c r="M135" s="1">
        <v>0.43151942779818286</v>
      </c>
      <c r="N135" s="32" t="s">
        <v>355</v>
      </c>
    </row>
    <row r="136" spans="1:14" x14ac:dyDescent="0.3">
      <c r="A136" t="s">
        <v>10</v>
      </c>
      <c r="B136" s="30" t="s">
        <v>356</v>
      </c>
      <c r="C136" s="30" t="s">
        <v>357</v>
      </c>
      <c r="D136" s="30" t="s">
        <v>13</v>
      </c>
      <c r="E136" s="1">
        <v>113.26086956521739</v>
      </c>
      <c r="F136" s="1">
        <v>41.5</v>
      </c>
      <c r="G136" s="1">
        <v>85.875</v>
      </c>
      <c r="H136" s="1">
        <v>195.96467391304347</v>
      </c>
      <c r="I136" s="1">
        <v>323.3396739130435</v>
      </c>
      <c r="J136" s="1">
        <v>2.8548224568138196</v>
      </c>
      <c r="K136" s="1">
        <v>3.0172984644913625</v>
      </c>
      <c r="L136" s="1">
        <v>0.36641074856046063</v>
      </c>
      <c r="M136" s="1">
        <v>0.52888675623800385</v>
      </c>
      <c r="N136" s="32" t="s">
        <v>358</v>
      </c>
    </row>
    <row r="137" spans="1:14" x14ac:dyDescent="0.3">
      <c r="A137" t="s">
        <v>10</v>
      </c>
      <c r="B137" s="30" t="s">
        <v>359</v>
      </c>
      <c r="C137" s="30" t="s">
        <v>51</v>
      </c>
      <c r="D137" s="30" t="s">
        <v>33</v>
      </c>
      <c r="E137" s="1">
        <v>95.282608695652172</v>
      </c>
      <c r="F137" s="1">
        <v>38.689347826086959</v>
      </c>
      <c r="G137" s="1">
        <v>90.959239130434781</v>
      </c>
      <c r="H137" s="1">
        <v>176.25815217391303</v>
      </c>
      <c r="I137" s="1">
        <v>305.90673913043474</v>
      </c>
      <c r="J137" s="1">
        <v>3.2105201916495547</v>
      </c>
      <c r="K137" s="1">
        <v>3.7398380104950948</v>
      </c>
      <c r="L137" s="1">
        <v>0.40604836869723937</v>
      </c>
      <c r="M137" s="1">
        <v>0.935366187542779</v>
      </c>
      <c r="N137" s="32" t="s">
        <v>360</v>
      </c>
    </row>
    <row r="138" spans="1:14" x14ac:dyDescent="0.3">
      <c r="A138" t="s">
        <v>10</v>
      </c>
      <c r="B138" s="30" t="s">
        <v>361</v>
      </c>
      <c r="C138" s="30" t="s">
        <v>362</v>
      </c>
      <c r="D138" s="30" t="s">
        <v>151</v>
      </c>
      <c r="E138" s="1">
        <v>55.847826086956523</v>
      </c>
      <c r="F138" s="1">
        <v>31.258152173913043</v>
      </c>
      <c r="G138" s="1">
        <v>58.926630434782609</v>
      </c>
      <c r="H138" s="1">
        <v>118.07065217391305</v>
      </c>
      <c r="I138" s="1">
        <v>208.25543478260869</v>
      </c>
      <c r="J138" s="1">
        <v>3.7289801479174773</v>
      </c>
      <c r="K138" s="1">
        <v>3.8529096924873492</v>
      </c>
      <c r="L138" s="1">
        <v>0.55970221876216419</v>
      </c>
      <c r="M138" s="1">
        <v>0.68363176333203579</v>
      </c>
      <c r="N138" s="32" t="s">
        <v>363</v>
      </c>
    </row>
    <row r="139" spans="1:14" x14ac:dyDescent="0.3">
      <c r="A139" t="s">
        <v>10</v>
      </c>
      <c r="B139" s="30" t="s">
        <v>364</v>
      </c>
      <c r="C139" s="30" t="s">
        <v>36</v>
      </c>
      <c r="D139" s="30" t="s">
        <v>16</v>
      </c>
      <c r="E139" s="1">
        <v>52.423913043478258</v>
      </c>
      <c r="F139" s="1">
        <v>30.794565217391302</v>
      </c>
      <c r="G139" s="1">
        <v>39.321195652173913</v>
      </c>
      <c r="H139" s="1">
        <v>112.11141304347827</v>
      </c>
      <c r="I139" s="1">
        <v>182.22717391304346</v>
      </c>
      <c r="J139" s="1">
        <v>3.476031515654157</v>
      </c>
      <c r="K139" s="1">
        <v>3.7563549657889284</v>
      </c>
      <c r="L139" s="1">
        <v>0.58741447232013266</v>
      </c>
      <c r="M139" s="1">
        <v>0.86773792245490355</v>
      </c>
      <c r="N139" s="32" t="s">
        <v>365</v>
      </c>
    </row>
    <row r="140" spans="1:14" x14ac:dyDescent="0.3">
      <c r="A140" t="s">
        <v>10</v>
      </c>
      <c r="B140" s="30" t="s">
        <v>366</v>
      </c>
      <c r="C140" s="30" t="s">
        <v>159</v>
      </c>
      <c r="D140" s="30" t="s">
        <v>13</v>
      </c>
      <c r="E140" s="1">
        <v>115.68478260869566</v>
      </c>
      <c r="F140" s="1">
        <v>42.355978260869563</v>
      </c>
      <c r="G140" s="1">
        <v>95.804347826086953</v>
      </c>
      <c r="H140" s="1">
        <v>246.2391304347826</v>
      </c>
      <c r="I140" s="1">
        <v>384.39945652173913</v>
      </c>
      <c r="J140" s="1">
        <v>3.3228178145259792</v>
      </c>
      <c r="K140" s="1">
        <v>3.452856337498825</v>
      </c>
      <c r="L140" s="1">
        <v>0.36613266936014277</v>
      </c>
      <c r="M140" s="1">
        <v>0.49617119233298879</v>
      </c>
      <c r="N140" s="32" t="s">
        <v>367</v>
      </c>
    </row>
    <row r="141" spans="1:14" x14ac:dyDescent="0.3">
      <c r="A141" t="s">
        <v>10</v>
      </c>
      <c r="B141" s="30" t="s">
        <v>368</v>
      </c>
      <c r="C141" s="30" t="s">
        <v>285</v>
      </c>
      <c r="D141" s="30" t="s">
        <v>20</v>
      </c>
      <c r="E141" s="1">
        <v>27.163043478260871</v>
      </c>
      <c r="F141" s="1">
        <v>17.459239130434781</v>
      </c>
      <c r="G141" s="1">
        <v>21.178260869565218</v>
      </c>
      <c r="H141" s="1">
        <v>88.605978260869563</v>
      </c>
      <c r="I141" s="1">
        <v>127.24347826086957</v>
      </c>
      <c r="J141" s="1">
        <v>4.6844337735094035</v>
      </c>
      <c r="K141" s="1">
        <v>5.3695478191276518</v>
      </c>
      <c r="L141" s="1">
        <v>0.64275710284113641</v>
      </c>
      <c r="M141" s="1">
        <v>1.3278711484593841</v>
      </c>
      <c r="N141" s="32" t="s">
        <v>369</v>
      </c>
    </row>
    <row r="142" spans="1:14" x14ac:dyDescent="0.3">
      <c r="A142" t="s">
        <v>10</v>
      </c>
      <c r="B142" s="30" t="s">
        <v>370</v>
      </c>
      <c r="C142" s="30" t="s">
        <v>371</v>
      </c>
      <c r="D142" s="30" t="s">
        <v>16</v>
      </c>
      <c r="E142" s="1">
        <v>58.760869565217391</v>
      </c>
      <c r="F142" s="1">
        <v>40.270000000000003</v>
      </c>
      <c r="G142" s="1">
        <v>30.983043478260871</v>
      </c>
      <c r="H142" s="1">
        <v>135.81217391304347</v>
      </c>
      <c r="I142" s="1">
        <v>207.06521739130434</v>
      </c>
      <c r="J142" s="1">
        <v>3.5238623751387346</v>
      </c>
      <c r="K142" s="1">
        <v>3.6999926008139106</v>
      </c>
      <c r="L142" s="1">
        <v>0.68532001479837223</v>
      </c>
      <c r="M142" s="1">
        <v>0.8614502404735479</v>
      </c>
      <c r="N142" s="32" t="s">
        <v>372</v>
      </c>
    </row>
    <row r="143" spans="1:14" x14ac:dyDescent="0.3">
      <c r="A143" t="s">
        <v>10</v>
      </c>
      <c r="B143" s="30" t="s">
        <v>373</v>
      </c>
      <c r="C143" s="30" t="s">
        <v>302</v>
      </c>
      <c r="D143" s="30" t="s">
        <v>20</v>
      </c>
      <c r="E143" s="1">
        <v>94.5</v>
      </c>
      <c r="F143" s="1">
        <v>38.529347826086955</v>
      </c>
      <c r="G143" s="1">
        <v>94.072608695652178</v>
      </c>
      <c r="H143" s="1">
        <v>198.12489130434784</v>
      </c>
      <c r="I143" s="1">
        <v>330.72684782608695</v>
      </c>
      <c r="J143" s="1">
        <v>3.4997550034506557</v>
      </c>
      <c r="K143" s="1">
        <v>3.6909431792040488</v>
      </c>
      <c r="L143" s="1">
        <v>0.40771796641361857</v>
      </c>
      <c r="M143" s="1">
        <v>0.59890614216701166</v>
      </c>
      <c r="N143" s="32" t="s">
        <v>374</v>
      </c>
    </row>
    <row r="144" spans="1:14" x14ac:dyDescent="0.3">
      <c r="A144" t="s">
        <v>10</v>
      </c>
      <c r="B144" s="30" t="s">
        <v>375</v>
      </c>
      <c r="C144" s="30" t="s">
        <v>224</v>
      </c>
      <c r="D144" s="30" t="s">
        <v>60</v>
      </c>
      <c r="E144" s="1">
        <v>63.597826086956523</v>
      </c>
      <c r="F144" s="1">
        <v>24.923913043478262</v>
      </c>
      <c r="G144" s="1">
        <v>57.383152173913047</v>
      </c>
      <c r="H144" s="1">
        <v>123.4375</v>
      </c>
      <c r="I144" s="1">
        <v>205.74456521739131</v>
      </c>
      <c r="J144" s="1">
        <v>3.2350880191420273</v>
      </c>
      <c r="K144" s="1">
        <v>3.4167236369851306</v>
      </c>
      <c r="L144" s="1">
        <v>0.39189882071440779</v>
      </c>
      <c r="M144" s="1">
        <v>0.57353443855751152</v>
      </c>
      <c r="N144" s="32" t="s">
        <v>376</v>
      </c>
    </row>
    <row r="145" spans="1:14" x14ac:dyDescent="0.3">
      <c r="A145" t="s">
        <v>10</v>
      </c>
      <c r="B145" s="30" t="s">
        <v>377</v>
      </c>
      <c r="C145" s="30" t="s">
        <v>19</v>
      </c>
      <c r="D145" s="30" t="s">
        <v>20</v>
      </c>
      <c r="E145" s="1">
        <v>141.94565217391303</v>
      </c>
      <c r="F145" s="1">
        <v>14.149456521739131</v>
      </c>
      <c r="G145" s="1">
        <v>125.02445652173913</v>
      </c>
      <c r="H145" s="1">
        <v>284.96739130434781</v>
      </c>
      <c r="I145" s="1">
        <v>424.14130434782606</v>
      </c>
      <c r="J145" s="1">
        <v>2.9880542154835745</v>
      </c>
      <c r="K145" s="1">
        <v>3.4893559996936983</v>
      </c>
      <c r="L145" s="1">
        <v>9.9682211501646384E-2</v>
      </c>
      <c r="M145" s="1">
        <v>0.60098399571176964</v>
      </c>
      <c r="N145" s="32" t="s">
        <v>378</v>
      </c>
    </row>
    <row r="146" spans="1:14" x14ac:dyDescent="0.3">
      <c r="A146" t="s">
        <v>10</v>
      </c>
      <c r="B146" s="30" t="s">
        <v>379</v>
      </c>
      <c r="C146" s="30" t="s">
        <v>380</v>
      </c>
      <c r="D146" s="30" t="s">
        <v>60</v>
      </c>
      <c r="E146" s="1">
        <v>82.532608695652172</v>
      </c>
      <c r="F146" s="1">
        <v>24.733695652173914</v>
      </c>
      <c r="G146" s="1">
        <v>92.048913043478265</v>
      </c>
      <c r="H146" s="1">
        <v>198.40489130434781</v>
      </c>
      <c r="I146" s="1">
        <v>315.1875</v>
      </c>
      <c r="J146" s="1">
        <v>3.818945080995654</v>
      </c>
      <c r="K146" s="1">
        <v>4.0957790069801128</v>
      </c>
      <c r="L146" s="1">
        <v>0.29968391939944689</v>
      </c>
      <c r="M146" s="1">
        <v>0.57651784538390627</v>
      </c>
      <c r="N146" s="32" t="s">
        <v>381</v>
      </c>
    </row>
    <row r="147" spans="1:14" x14ac:dyDescent="0.3">
      <c r="A147" t="s">
        <v>10</v>
      </c>
      <c r="B147" s="30" t="s">
        <v>382</v>
      </c>
      <c r="C147" s="30" t="s">
        <v>270</v>
      </c>
      <c r="D147" s="30" t="s">
        <v>64</v>
      </c>
      <c r="E147" s="1">
        <v>58.391304347826086</v>
      </c>
      <c r="F147" s="1">
        <v>5.1657608695652177</v>
      </c>
      <c r="G147" s="1">
        <v>62.516304347826086</v>
      </c>
      <c r="H147" s="1">
        <v>133.66847826086956</v>
      </c>
      <c r="I147" s="1">
        <v>201.35054347826087</v>
      </c>
      <c r="J147" s="1">
        <v>3.4482967237527924</v>
      </c>
      <c r="K147" s="1">
        <v>4.2164929262844382</v>
      </c>
      <c r="L147" s="1">
        <v>8.8467982129560696E-2</v>
      </c>
      <c r="M147" s="1">
        <v>0.8566641846612062</v>
      </c>
      <c r="N147" s="32" t="s">
        <v>383</v>
      </c>
    </row>
    <row r="148" spans="1:14" x14ac:dyDescent="0.3">
      <c r="A148" t="s">
        <v>10</v>
      </c>
      <c r="B148" s="30" t="s">
        <v>384</v>
      </c>
      <c r="C148" s="30" t="s">
        <v>73</v>
      </c>
      <c r="D148" s="30" t="s">
        <v>20</v>
      </c>
      <c r="E148" s="1">
        <v>90.380434782608702</v>
      </c>
      <c r="F148" s="1">
        <v>4.0516304347826084</v>
      </c>
      <c r="G148" s="1">
        <v>98.252717391304344</v>
      </c>
      <c r="H148" s="1">
        <v>204.95923913043478</v>
      </c>
      <c r="I148" s="1">
        <v>307.26358695652175</v>
      </c>
      <c r="J148" s="1">
        <v>3.3996692723992781</v>
      </c>
      <c r="K148" s="1">
        <v>3.967438364401684</v>
      </c>
      <c r="L148" s="1">
        <v>4.4828622970535172E-2</v>
      </c>
      <c r="M148" s="1">
        <v>0.61259771497294035</v>
      </c>
      <c r="N148" s="32" t="s">
        <v>385</v>
      </c>
    </row>
    <row r="149" spans="1:14" x14ac:dyDescent="0.3">
      <c r="A149" t="s">
        <v>10</v>
      </c>
      <c r="B149" s="30" t="s">
        <v>386</v>
      </c>
      <c r="C149" s="30" t="s">
        <v>67</v>
      </c>
      <c r="D149" s="30" t="s">
        <v>20</v>
      </c>
      <c r="E149" s="1">
        <v>76.402173913043484</v>
      </c>
      <c r="F149" s="1">
        <v>0</v>
      </c>
      <c r="G149" s="1">
        <v>84.853260869565219</v>
      </c>
      <c r="H149" s="1">
        <v>149.63315217391303</v>
      </c>
      <c r="I149" s="1">
        <v>234.48641304347825</v>
      </c>
      <c r="J149" s="1">
        <v>3.069106558543178</v>
      </c>
      <c r="K149" s="1">
        <v>3.5932565087494654</v>
      </c>
      <c r="L149" s="1">
        <v>0</v>
      </c>
      <c r="M149" s="1">
        <v>0.52414995020628807</v>
      </c>
      <c r="N149" s="32" t="s">
        <v>387</v>
      </c>
    </row>
    <row r="150" spans="1:14" x14ac:dyDescent="0.3">
      <c r="A150" t="s">
        <v>10</v>
      </c>
      <c r="B150" s="30" t="s">
        <v>388</v>
      </c>
      <c r="C150" s="30" t="s">
        <v>302</v>
      </c>
      <c r="D150" s="30" t="s">
        <v>20</v>
      </c>
      <c r="E150" s="1">
        <v>102.91304347826087</v>
      </c>
      <c r="F150" s="1">
        <v>40.605978260869563</v>
      </c>
      <c r="G150" s="1">
        <v>107.03260869565217</v>
      </c>
      <c r="H150" s="1">
        <v>241.36141304347825</v>
      </c>
      <c r="I150" s="1">
        <v>389</v>
      </c>
      <c r="J150" s="1">
        <v>3.7798901563160117</v>
      </c>
      <c r="K150" s="1">
        <v>3.86277460920997</v>
      </c>
      <c r="L150" s="1">
        <v>0.39456590621039284</v>
      </c>
      <c r="M150" s="1">
        <v>0.47745035910435146</v>
      </c>
      <c r="N150" s="32" t="s">
        <v>389</v>
      </c>
    </row>
    <row r="151" spans="1:14" x14ac:dyDescent="0.3">
      <c r="A151" t="s">
        <v>10</v>
      </c>
      <c r="B151" s="30" t="s">
        <v>390</v>
      </c>
      <c r="C151" s="30" t="s">
        <v>285</v>
      </c>
      <c r="D151" s="30" t="s">
        <v>20</v>
      </c>
      <c r="E151" s="1">
        <v>104.16304347826087</v>
      </c>
      <c r="F151" s="1">
        <v>61.271739130434781</v>
      </c>
      <c r="G151" s="1">
        <v>75.067934782608702</v>
      </c>
      <c r="H151" s="1">
        <v>204.49728260869566</v>
      </c>
      <c r="I151" s="1">
        <v>340.83695652173913</v>
      </c>
      <c r="J151" s="1">
        <v>3.2721485964729204</v>
      </c>
      <c r="K151" s="1">
        <v>3.5659542940624029</v>
      </c>
      <c r="L151" s="1">
        <v>0.5882291557967233</v>
      </c>
      <c r="M151" s="1">
        <v>0.88203485338620491</v>
      </c>
      <c r="N151" s="32" t="s">
        <v>391</v>
      </c>
    </row>
    <row r="152" spans="1:14" x14ac:dyDescent="0.3">
      <c r="A152" t="s">
        <v>10</v>
      </c>
      <c r="B152" s="30" t="s">
        <v>392</v>
      </c>
      <c r="C152" s="30" t="s">
        <v>393</v>
      </c>
      <c r="D152" s="30" t="s">
        <v>13</v>
      </c>
      <c r="E152" s="1">
        <v>248.82608695652175</v>
      </c>
      <c r="F152" s="1">
        <v>106.54076086956522</v>
      </c>
      <c r="G152" s="1">
        <v>219.45923913043478</v>
      </c>
      <c r="H152" s="1">
        <v>525.26086956521738</v>
      </c>
      <c r="I152" s="1">
        <v>851.26086956521738</v>
      </c>
      <c r="J152" s="1">
        <v>3.4211078105888517</v>
      </c>
      <c r="K152" s="1">
        <v>3.4895378298095405</v>
      </c>
      <c r="L152" s="1">
        <v>0.4281735977634108</v>
      </c>
      <c r="M152" s="1">
        <v>0.49660361698409922</v>
      </c>
      <c r="N152" s="32" t="s">
        <v>394</v>
      </c>
    </row>
    <row r="153" spans="1:14" x14ac:dyDescent="0.3">
      <c r="A153" t="s">
        <v>10</v>
      </c>
      <c r="B153" s="30" t="s">
        <v>395</v>
      </c>
      <c r="C153" s="30" t="s">
        <v>190</v>
      </c>
      <c r="D153" s="30" t="s">
        <v>60</v>
      </c>
      <c r="E153" s="1">
        <v>84.010869565217391</v>
      </c>
      <c r="F153" s="1">
        <v>59.646630434782608</v>
      </c>
      <c r="G153" s="1">
        <v>100.9858695652174</v>
      </c>
      <c r="H153" s="1">
        <v>156.53347826086957</v>
      </c>
      <c r="I153" s="1">
        <v>317.16597826086957</v>
      </c>
      <c r="J153" s="1">
        <v>3.7752969336266013</v>
      </c>
      <c r="K153" s="1">
        <v>3.9667835425022639</v>
      </c>
      <c r="L153" s="1">
        <v>0.70998706171561654</v>
      </c>
      <c r="M153" s="1">
        <v>0.9014736705912797</v>
      </c>
      <c r="N153" s="32" t="s">
        <v>396</v>
      </c>
    </row>
    <row r="154" spans="1:14" x14ac:dyDescent="0.3">
      <c r="A154" t="s">
        <v>10</v>
      </c>
      <c r="B154" s="30" t="s">
        <v>397</v>
      </c>
      <c r="C154" s="30" t="s">
        <v>206</v>
      </c>
      <c r="D154" s="30" t="s">
        <v>13</v>
      </c>
      <c r="E154" s="1">
        <v>96.5</v>
      </c>
      <c r="F154" s="1">
        <v>40.690217391304351</v>
      </c>
      <c r="G154" s="1">
        <v>78.461956521739125</v>
      </c>
      <c r="H154" s="1">
        <v>189.35597826086956</v>
      </c>
      <c r="I154" s="1">
        <v>308.50815217391306</v>
      </c>
      <c r="J154" s="1">
        <v>3.1969756701959904</v>
      </c>
      <c r="K154" s="1">
        <v>3.3759855823383647</v>
      </c>
      <c r="L154" s="1">
        <v>0.42166028384771348</v>
      </c>
      <c r="M154" s="1">
        <v>0.60067019599008786</v>
      </c>
      <c r="N154" s="32" t="s">
        <v>398</v>
      </c>
    </row>
    <row r="155" spans="1:14" x14ac:dyDescent="0.3">
      <c r="A155" t="s">
        <v>10</v>
      </c>
      <c r="B155" s="30" t="s">
        <v>399</v>
      </c>
      <c r="C155" s="30" t="s">
        <v>106</v>
      </c>
      <c r="D155" s="30" t="s">
        <v>13</v>
      </c>
      <c r="E155" s="1">
        <v>49.717391304347828</v>
      </c>
      <c r="F155" s="1">
        <v>54.971847826086957</v>
      </c>
      <c r="G155" s="1">
        <v>6.1417391304347824</v>
      </c>
      <c r="H155" s="1">
        <v>169.72282608695653</v>
      </c>
      <c r="I155" s="1">
        <v>230.83641304347827</v>
      </c>
      <c r="J155" s="1">
        <v>4.6429711412330565</v>
      </c>
      <c r="K155" s="1">
        <v>4.8778618277219064</v>
      </c>
      <c r="L155" s="1">
        <v>1.1056864888500217</v>
      </c>
      <c r="M155" s="1">
        <v>1.3405771753388718</v>
      </c>
      <c r="N155" s="32" t="s">
        <v>400</v>
      </c>
    </row>
    <row r="156" spans="1:14" x14ac:dyDescent="0.3">
      <c r="A156" t="s">
        <v>10</v>
      </c>
      <c r="B156" s="30" t="s">
        <v>401</v>
      </c>
      <c r="C156" s="30" t="s">
        <v>402</v>
      </c>
      <c r="D156" s="30" t="s">
        <v>20</v>
      </c>
      <c r="E156" s="1">
        <v>92.956521739130437</v>
      </c>
      <c r="F156" s="1">
        <v>9.5108695652173919E-2</v>
      </c>
      <c r="G156" s="1">
        <v>101.79326086956522</v>
      </c>
      <c r="H156" s="1">
        <v>224.87641304347827</v>
      </c>
      <c r="I156" s="1">
        <v>326.76478260869567</v>
      </c>
      <c r="J156" s="1">
        <v>3.5152432179607112</v>
      </c>
      <c r="K156" s="1">
        <v>4.030247895229186</v>
      </c>
      <c r="L156" s="1">
        <v>1.0231524789522919E-3</v>
      </c>
      <c r="M156" s="1">
        <v>0.51602782974742734</v>
      </c>
      <c r="N156" s="32" t="s">
        <v>403</v>
      </c>
    </row>
    <row r="157" spans="1:14" x14ac:dyDescent="0.3">
      <c r="A157" t="s">
        <v>10</v>
      </c>
      <c r="B157" s="30" t="s">
        <v>404</v>
      </c>
      <c r="C157" s="30" t="s">
        <v>405</v>
      </c>
      <c r="D157" s="30" t="s">
        <v>64</v>
      </c>
      <c r="E157" s="1">
        <v>41.195652173913047</v>
      </c>
      <c r="F157" s="1">
        <v>7.1553260869565216</v>
      </c>
      <c r="G157" s="1">
        <v>27.936956521739127</v>
      </c>
      <c r="H157" s="1">
        <v>120.61380434782608</v>
      </c>
      <c r="I157" s="1">
        <v>155.70608695652174</v>
      </c>
      <c r="J157" s="1">
        <v>3.7796728232189971</v>
      </c>
      <c r="K157" s="1">
        <v>4.7386807387862797</v>
      </c>
      <c r="L157" s="1">
        <v>0.17369129287598942</v>
      </c>
      <c r="M157" s="1">
        <v>1.1326992084432719</v>
      </c>
      <c r="N157" s="32" t="s">
        <v>406</v>
      </c>
    </row>
    <row r="158" spans="1:14" x14ac:dyDescent="0.3">
      <c r="A158" t="s">
        <v>10</v>
      </c>
      <c r="B158" s="30" t="s">
        <v>407</v>
      </c>
      <c r="C158" s="30" t="s">
        <v>159</v>
      </c>
      <c r="D158" s="30" t="s">
        <v>13</v>
      </c>
      <c r="E158" s="1">
        <v>100.42391304347827</v>
      </c>
      <c r="F158" s="1">
        <v>12.300978260869567</v>
      </c>
      <c r="G158" s="1">
        <v>108.6136956521739</v>
      </c>
      <c r="H158" s="1">
        <v>246.03760869565215</v>
      </c>
      <c r="I158" s="1">
        <v>366.95228260869561</v>
      </c>
      <c r="J158" s="1">
        <v>3.6540329039939383</v>
      </c>
      <c r="K158" s="1">
        <v>4.1342980842082468</v>
      </c>
      <c r="L158" s="1">
        <v>0.12249052927806041</v>
      </c>
      <c r="M158" s="1">
        <v>0.60275570949236923</v>
      </c>
      <c r="N158" s="32" t="s">
        <v>408</v>
      </c>
    </row>
    <row r="159" spans="1:14" x14ac:dyDescent="0.3">
      <c r="A159" t="s">
        <v>10</v>
      </c>
      <c r="B159" s="30" t="s">
        <v>409</v>
      </c>
      <c r="C159" s="30" t="s">
        <v>29</v>
      </c>
      <c r="D159" s="30" t="s">
        <v>20</v>
      </c>
      <c r="E159" s="1">
        <v>145.0108695652174</v>
      </c>
      <c r="F159" s="1">
        <v>0</v>
      </c>
      <c r="G159" s="1">
        <v>107.60869565217391</v>
      </c>
      <c r="H159" s="1">
        <v>261.4021739130435</v>
      </c>
      <c r="I159" s="1">
        <v>369.01086956521738</v>
      </c>
      <c r="J159" s="1">
        <v>2.5447117907203354</v>
      </c>
      <c r="K159" s="1">
        <v>2.9325950078704741</v>
      </c>
      <c r="L159" s="1">
        <v>0</v>
      </c>
      <c r="M159" s="1">
        <v>0.38788321715013863</v>
      </c>
      <c r="N159" s="32" t="s">
        <v>410</v>
      </c>
    </row>
    <row r="160" spans="1:14" x14ac:dyDescent="0.3">
      <c r="A160" t="s">
        <v>10</v>
      </c>
      <c r="B160" s="30" t="s">
        <v>411</v>
      </c>
      <c r="C160" s="30" t="s">
        <v>302</v>
      </c>
      <c r="D160" s="30" t="s">
        <v>20</v>
      </c>
      <c r="E160" s="1">
        <v>79.717391304347828</v>
      </c>
      <c r="F160" s="1">
        <v>27.396739130434781</v>
      </c>
      <c r="G160" s="1">
        <v>67.233695652173907</v>
      </c>
      <c r="H160" s="1">
        <v>138.85869565217391</v>
      </c>
      <c r="I160" s="1">
        <v>233.4891304347826</v>
      </c>
      <c r="J160" s="1">
        <v>2.9289610035451319</v>
      </c>
      <c r="K160" s="1">
        <v>3.0938096536678481</v>
      </c>
      <c r="L160" s="1">
        <v>0.34367330242705207</v>
      </c>
      <c r="M160" s="1">
        <v>0.50852195254976817</v>
      </c>
      <c r="N160" s="32" t="s">
        <v>412</v>
      </c>
    </row>
    <row r="161" spans="1:14" x14ac:dyDescent="0.3">
      <c r="A161" t="s">
        <v>10</v>
      </c>
      <c r="B161" s="30" t="s">
        <v>413</v>
      </c>
      <c r="C161" s="30" t="s">
        <v>414</v>
      </c>
      <c r="D161" s="30" t="s">
        <v>13</v>
      </c>
      <c r="E161" s="1">
        <v>100.04347826086956</v>
      </c>
      <c r="F161" s="1">
        <v>106.67391304347827</v>
      </c>
      <c r="G161" s="1">
        <v>74.896739130434781</v>
      </c>
      <c r="H161" s="1">
        <v>309.62771739130437</v>
      </c>
      <c r="I161" s="1">
        <v>491.19836956521738</v>
      </c>
      <c r="J161" s="1">
        <v>4.9098489787049111</v>
      </c>
      <c r="K161" s="1">
        <v>5.1925793133420264</v>
      </c>
      <c r="L161" s="1">
        <v>1.0662755323772273</v>
      </c>
      <c r="M161" s="1">
        <v>1.3490058670143417</v>
      </c>
      <c r="N161" s="32" t="s">
        <v>415</v>
      </c>
    </row>
    <row r="162" spans="1:14" x14ac:dyDescent="0.3">
      <c r="A162" t="s">
        <v>10</v>
      </c>
      <c r="B162" s="30" t="s">
        <v>416</v>
      </c>
      <c r="C162" s="30" t="s">
        <v>1</v>
      </c>
      <c r="D162" s="30" t="s">
        <v>60</v>
      </c>
      <c r="E162" s="1">
        <v>13.836956521739131</v>
      </c>
      <c r="F162" s="1">
        <v>26.977826086956522</v>
      </c>
      <c r="G162" s="1">
        <v>19.217391304347824</v>
      </c>
      <c r="H162" s="1">
        <v>61.114673913043482</v>
      </c>
      <c r="I162" s="1">
        <v>107.30989130434783</v>
      </c>
      <c r="J162" s="1">
        <v>7.7553102906520035</v>
      </c>
      <c r="K162" s="1">
        <v>8.9304870384917514</v>
      </c>
      <c r="L162" s="1">
        <v>1.9496936370777691</v>
      </c>
      <c r="M162" s="1">
        <v>3.1248703849175179</v>
      </c>
      <c r="N162" s="32" t="s">
        <v>417</v>
      </c>
    </row>
    <row r="163" spans="1:14" x14ac:dyDescent="0.3">
      <c r="A163" t="s">
        <v>10</v>
      </c>
      <c r="B163" s="30" t="s">
        <v>418</v>
      </c>
      <c r="C163" s="30" t="s">
        <v>285</v>
      </c>
      <c r="D163" s="30" t="s">
        <v>20</v>
      </c>
      <c r="E163" s="1">
        <v>23.608695652173914</v>
      </c>
      <c r="F163" s="1">
        <v>25.087826086956522</v>
      </c>
      <c r="G163" s="1">
        <v>26.033586956521741</v>
      </c>
      <c r="H163" s="1">
        <v>63.66771739130435</v>
      </c>
      <c r="I163" s="1">
        <v>114.78913043478262</v>
      </c>
      <c r="J163" s="1">
        <v>4.8621546961325972</v>
      </c>
      <c r="K163" s="1">
        <v>5.0428637200736652</v>
      </c>
      <c r="L163" s="1">
        <v>1.0626519337016573</v>
      </c>
      <c r="M163" s="1">
        <v>1.2433609576427256</v>
      </c>
      <c r="N163" s="32" t="s">
        <v>419</v>
      </c>
    </row>
    <row r="164" spans="1:14" x14ac:dyDescent="0.3">
      <c r="A164" t="s">
        <v>10</v>
      </c>
      <c r="B164" s="30" t="s">
        <v>420</v>
      </c>
      <c r="C164" s="30" t="s">
        <v>130</v>
      </c>
      <c r="D164" s="30" t="s">
        <v>60</v>
      </c>
      <c r="E164" s="1">
        <v>73.097826086956516</v>
      </c>
      <c r="F164" s="1">
        <v>31.233369565217391</v>
      </c>
      <c r="G164" s="1">
        <v>78.396630434782608</v>
      </c>
      <c r="H164" s="1">
        <v>169.97945652173914</v>
      </c>
      <c r="I164" s="1">
        <v>279.60945652173916</v>
      </c>
      <c r="J164" s="1">
        <v>3.8251405204460975</v>
      </c>
      <c r="K164" s="1">
        <v>4.0039256505576217</v>
      </c>
      <c r="L164" s="1">
        <v>0.42728178438661713</v>
      </c>
      <c r="M164" s="1">
        <v>0.60606691449814132</v>
      </c>
      <c r="N164" s="32" t="s">
        <v>421</v>
      </c>
    </row>
    <row r="165" spans="1:14" x14ac:dyDescent="0.3">
      <c r="A165" t="s">
        <v>10</v>
      </c>
      <c r="B165" s="30" t="s">
        <v>422</v>
      </c>
      <c r="C165" s="30" t="s">
        <v>423</v>
      </c>
      <c r="D165" s="30" t="s">
        <v>60</v>
      </c>
      <c r="E165" s="1">
        <v>170.71739130434781</v>
      </c>
      <c r="F165" s="1">
        <v>60.3054347826087</v>
      </c>
      <c r="G165" s="1">
        <v>197.05141304347825</v>
      </c>
      <c r="H165" s="1">
        <v>386.06119565217386</v>
      </c>
      <c r="I165" s="1">
        <v>643.41804347826087</v>
      </c>
      <c r="J165" s="1">
        <v>3.768907423914428</v>
      </c>
      <c r="K165" s="1">
        <v>3.9328867948554698</v>
      </c>
      <c r="L165" s="1">
        <v>0.35324716668789002</v>
      </c>
      <c r="M165" s="1">
        <v>0.51722653762893167</v>
      </c>
      <c r="N165" s="32" t="s">
        <v>424</v>
      </c>
    </row>
    <row r="166" spans="1:14" x14ac:dyDescent="0.3">
      <c r="A166" t="s">
        <v>10</v>
      </c>
      <c r="B166" s="30" t="s">
        <v>425</v>
      </c>
      <c r="C166" s="30" t="s">
        <v>170</v>
      </c>
      <c r="D166" s="30" t="s">
        <v>151</v>
      </c>
      <c r="E166" s="1">
        <v>77.260869565217391</v>
      </c>
      <c r="F166" s="1">
        <v>70.881086956521742</v>
      </c>
      <c r="G166" s="1">
        <v>38.012934782608696</v>
      </c>
      <c r="H166" s="1">
        <v>197.17043478260871</v>
      </c>
      <c r="I166" s="1">
        <v>306.06445652173915</v>
      </c>
      <c r="J166" s="1">
        <v>3.9614420371412495</v>
      </c>
      <c r="K166" s="1">
        <v>4.212110298255487</v>
      </c>
      <c r="L166" s="1">
        <v>0.91742543612830618</v>
      </c>
      <c r="M166" s="1">
        <v>1.1680936972425435</v>
      </c>
      <c r="N166" s="32" t="s">
        <v>426</v>
      </c>
    </row>
    <row r="167" spans="1:14" x14ac:dyDescent="0.3">
      <c r="A167" t="s">
        <v>10</v>
      </c>
      <c r="B167" s="30" t="s">
        <v>427</v>
      </c>
      <c r="C167" s="30" t="s">
        <v>357</v>
      </c>
      <c r="D167" s="30" t="s">
        <v>13</v>
      </c>
      <c r="E167" s="1">
        <v>24.782608695652176</v>
      </c>
      <c r="F167" s="1">
        <v>26.891304347826086</v>
      </c>
      <c r="G167" s="1">
        <v>14.625</v>
      </c>
      <c r="H167" s="1">
        <v>71.676630434782609</v>
      </c>
      <c r="I167" s="1">
        <v>113.19293478260869</v>
      </c>
      <c r="J167" s="1">
        <v>4.567434210526315</v>
      </c>
      <c r="K167" s="1">
        <v>4.9115131578947366</v>
      </c>
      <c r="L167" s="1">
        <v>1.0850877192982455</v>
      </c>
      <c r="M167" s="1">
        <v>1.4291666666666665</v>
      </c>
      <c r="N167" s="32" t="s">
        <v>428</v>
      </c>
    </row>
    <row r="168" spans="1:14" x14ac:dyDescent="0.3">
      <c r="A168" t="s">
        <v>10</v>
      </c>
      <c r="B168" s="30" t="s">
        <v>429</v>
      </c>
      <c r="C168" s="30" t="s">
        <v>241</v>
      </c>
      <c r="D168" s="30" t="s">
        <v>13</v>
      </c>
      <c r="E168" s="1">
        <v>155.80434782608697</v>
      </c>
      <c r="F168" s="1">
        <v>111.64673913043478</v>
      </c>
      <c r="G168" s="1">
        <v>125.96902173913043</v>
      </c>
      <c r="H168" s="1">
        <v>370.82717391304345</v>
      </c>
      <c r="I168" s="1">
        <v>608.44293478260863</v>
      </c>
      <c r="J168" s="1">
        <v>3.9051730152085944</v>
      </c>
      <c r="K168" s="1">
        <v>4.0385621598995387</v>
      </c>
      <c r="L168" s="1">
        <v>0.71658294963024971</v>
      </c>
      <c r="M168" s="1">
        <v>0.84997209432119414</v>
      </c>
      <c r="N168" s="32" t="s">
        <v>430</v>
      </c>
    </row>
    <row r="169" spans="1:14" x14ac:dyDescent="0.3">
      <c r="A169" t="s">
        <v>10</v>
      </c>
      <c r="B169" s="30" t="s">
        <v>431</v>
      </c>
      <c r="C169" s="30" t="s">
        <v>432</v>
      </c>
      <c r="D169" s="30" t="s">
        <v>13</v>
      </c>
      <c r="E169" s="1">
        <v>104.05434782608695</v>
      </c>
      <c r="F169" s="1">
        <v>24.777173913043477</v>
      </c>
      <c r="G169" s="1">
        <v>100.77717391304348</v>
      </c>
      <c r="H169" s="1">
        <v>260.6875</v>
      </c>
      <c r="I169" s="1">
        <v>386.241847826087</v>
      </c>
      <c r="J169" s="1">
        <v>3.7119241617047951</v>
      </c>
      <c r="K169" s="1">
        <v>4.1807427138827951</v>
      </c>
      <c r="L169" s="1">
        <v>0.23811762247989135</v>
      </c>
      <c r="M169" s="1">
        <v>0.70693617465789205</v>
      </c>
      <c r="N169" s="32" t="s">
        <v>433</v>
      </c>
    </row>
    <row r="170" spans="1:14" x14ac:dyDescent="0.3">
      <c r="A170" t="s">
        <v>10</v>
      </c>
      <c r="B170" s="30" t="s">
        <v>434</v>
      </c>
      <c r="C170" s="30" t="s">
        <v>273</v>
      </c>
      <c r="D170" s="30" t="s">
        <v>13</v>
      </c>
      <c r="E170" s="1">
        <v>127.73913043478261</v>
      </c>
      <c r="F170" s="1">
        <v>14.348478260869564</v>
      </c>
      <c r="G170" s="1">
        <v>110.89999999999999</v>
      </c>
      <c r="H170" s="1">
        <v>275.29054347826087</v>
      </c>
      <c r="I170" s="1">
        <v>400.53902173913042</v>
      </c>
      <c r="J170" s="1">
        <v>3.1356015997277056</v>
      </c>
      <c r="K170" s="1">
        <v>3.536690776038121</v>
      </c>
      <c r="L170" s="1">
        <v>0.11232641252552757</v>
      </c>
      <c r="M170" s="1">
        <v>0.51341558883594274</v>
      </c>
      <c r="N170" s="32" t="s">
        <v>435</v>
      </c>
    </row>
    <row r="171" spans="1:14" x14ac:dyDescent="0.3">
      <c r="A171" t="s">
        <v>10</v>
      </c>
      <c r="B171" s="30" t="s">
        <v>436</v>
      </c>
      <c r="C171" s="30" t="s">
        <v>241</v>
      </c>
      <c r="D171" s="30" t="s">
        <v>13</v>
      </c>
      <c r="E171" s="1">
        <v>49.760869565217391</v>
      </c>
      <c r="F171" s="1">
        <v>37.516956521739132</v>
      </c>
      <c r="G171" s="1">
        <v>54.704782608695652</v>
      </c>
      <c r="H171" s="1">
        <v>120.9236956521739</v>
      </c>
      <c r="I171" s="1">
        <v>213.14543478260867</v>
      </c>
      <c r="J171" s="1">
        <v>4.2833944954128436</v>
      </c>
      <c r="K171" s="1">
        <v>4.5846177370030583</v>
      </c>
      <c r="L171" s="1">
        <v>0.75394495412844043</v>
      </c>
      <c r="M171" s="1">
        <v>1.0551681957186545</v>
      </c>
      <c r="N171" s="32" t="s">
        <v>437</v>
      </c>
    </row>
    <row r="172" spans="1:14" x14ac:dyDescent="0.3">
      <c r="A172" t="s">
        <v>10</v>
      </c>
      <c r="B172" s="30" t="s">
        <v>438</v>
      </c>
      <c r="C172" s="30" t="s">
        <v>106</v>
      </c>
      <c r="D172" s="30" t="s">
        <v>13</v>
      </c>
      <c r="E172" s="1">
        <v>113.64130434782609</v>
      </c>
      <c r="F172" s="1">
        <v>0.1358695652173913</v>
      </c>
      <c r="G172" s="1">
        <v>75.470108695652172</v>
      </c>
      <c r="H172" s="1">
        <v>212.71739130434781</v>
      </c>
      <c r="I172" s="1">
        <v>288.32336956521738</v>
      </c>
      <c r="J172" s="1">
        <v>2.5371353419416542</v>
      </c>
      <c r="K172" s="1">
        <v>2.9919894787183163</v>
      </c>
      <c r="L172" s="1">
        <v>1.1956001912960305E-3</v>
      </c>
      <c r="M172" s="1">
        <v>0.45604973696795786</v>
      </c>
      <c r="N172" s="32" t="s">
        <v>439</v>
      </c>
    </row>
    <row r="173" spans="1:14" x14ac:dyDescent="0.3">
      <c r="A173" t="s">
        <v>10</v>
      </c>
      <c r="B173" s="30" t="s">
        <v>440</v>
      </c>
      <c r="C173" s="30" t="s">
        <v>196</v>
      </c>
      <c r="D173" s="30" t="s">
        <v>13</v>
      </c>
      <c r="E173" s="1">
        <v>50.793478260869563</v>
      </c>
      <c r="F173" s="1">
        <v>8.5271739130434785</v>
      </c>
      <c r="G173" s="1">
        <v>38.244565217391305</v>
      </c>
      <c r="H173" s="1">
        <v>78.133152173913047</v>
      </c>
      <c r="I173" s="1">
        <v>124.90489130434783</v>
      </c>
      <c r="J173" s="1">
        <v>2.4590734003851917</v>
      </c>
      <c r="K173" s="1">
        <v>3.1550930879520656</v>
      </c>
      <c r="L173" s="1">
        <v>0.16787930665525361</v>
      </c>
      <c r="M173" s="1">
        <v>0.86389899422212713</v>
      </c>
      <c r="N173" s="32" t="s">
        <v>441</v>
      </c>
    </row>
    <row r="174" spans="1:14" x14ac:dyDescent="0.3">
      <c r="A174" t="s">
        <v>10</v>
      </c>
      <c r="B174" s="30" t="s">
        <v>442</v>
      </c>
      <c r="C174" s="30" t="s">
        <v>23</v>
      </c>
      <c r="D174" s="30" t="s">
        <v>13</v>
      </c>
      <c r="E174" s="1">
        <v>82.184782608695656</v>
      </c>
      <c r="F174" s="1">
        <v>2.2472826086956523</v>
      </c>
      <c r="G174" s="1">
        <v>75.663043478260875</v>
      </c>
      <c r="H174" s="1">
        <v>161.82065217391303</v>
      </c>
      <c r="I174" s="1">
        <v>239.73097826086956</v>
      </c>
      <c r="J174" s="1">
        <v>2.9169752678217167</v>
      </c>
      <c r="K174" s="1">
        <v>3.4868734294405499</v>
      </c>
      <c r="L174" s="1">
        <v>2.7344266631397964E-2</v>
      </c>
      <c r="M174" s="1">
        <v>0.59724242825023155</v>
      </c>
      <c r="N174" s="32" t="s">
        <v>443</v>
      </c>
    </row>
    <row r="175" spans="1:14" x14ac:dyDescent="0.3">
      <c r="A175" t="s">
        <v>10</v>
      </c>
      <c r="B175" s="30" t="s">
        <v>444</v>
      </c>
      <c r="C175" s="30" t="s">
        <v>162</v>
      </c>
      <c r="D175" s="30" t="s">
        <v>13</v>
      </c>
      <c r="E175" s="1">
        <v>104.80434782608695</v>
      </c>
      <c r="F175" s="1">
        <v>14.304347826086957</v>
      </c>
      <c r="G175" s="1">
        <v>71.747282608695656</v>
      </c>
      <c r="H175" s="1">
        <v>186.47282608695653</v>
      </c>
      <c r="I175" s="1">
        <v>272.52445652173913</v>
      </c>
      <c r="J175" s="1">
        <v>2.6003163244140222</v>
      </c>
      <c r="K175" s="1">
        <v>3.0440520638871607</v>
      </c>
      <c r="L175" s="1">
        <v>0.1364862061812902</v>
      </c>
      <c r="M175" s="1">
        <v>0.58022194565442853</v>
      </c>
      <c r="N175" s="32" t="s">
        <v>445</v>
      </c>
    </row>
    <row r="176" spans="1:14" x14ac:dyDescent="0.3">
      <c r="A176" t="s">
        <v>10</v>
      </c>
      <c r="B176" s="30" t="s">
        <v>446</v>
      </c>
      <c r="C176" s="30" t="s">
        <v>3</v>
      </c>
      <c r="D176" s="30" t="s">
        <v>13</v>
      </c>
      <c r="E176" s="1">
        <v>123.52173913043478</v>
      </c>
      <c r="F176" s="1">
        <v>9.6983695652173907</v>
      </c>
      <c r="G176" s="1">
        <v>90.942391304347836</v>
      </c>
      <c r="H176" s="1">
        <v>234.02413043478262</v>
      </c>
      <c r="I176" s="1">
        <v>334.66489130434786</v>
      </c>
      <c r="J176" s="1">
        <v>2.7093602604716653</v>
      </c>
      <c r="K176" s="1">
        <v>3.1185031678986275</v>
      </c>
      <c r="L176" s="1">
        <v>7.851548750439985E-2</v>
      </c>
      <c r="M176" s="1">
        <v>0.4876583949313622</v>
      </c>
      <c r="N176" s="32" t="s">
        <v>447</v>
      </c>
    </row>
    <row r="177" spans="1:14" x14ac:dyDescent="0.3">
      <c r="A177" t="s">
        <v>10</v>
      </c>
      <c r="B177" s="30" t="s">
        <v>448</v>
      </c>
      <c r="C177" s="30" t="s">
        <v>449</v>
      </c>
      <c r="D177" s="30" t="s">
        <v>16</v>
      </c>
      <c r="E177" s="1">
        <v>34.304347826086953</v>
      </c>
      <c r="F177" s="1">
        <v>25.478260869565219</v>
      </c>
      <c r="G177" s="1">
        <v>8.5733695652173907</v>
      </c>
      <c r="H177" s="1">
        <v>57.696521739130432</v>
      </c>
      <c r="I177" s="1">
        <v>91.748152173913041</v>
      </c>
      <c r="J177" s="1">
        <v>2.6745342205323195</v>
      </c>
      <c r="K177" s="1">
        <v>2.9670722433460082</v>
      </c>
      <c r="L177" s="1">
        <v>0.74271229404309258</v>
      </c>
      <c r="M177" s="1">
        <v>1.0352503168567808</v>
      </c>
      <c r="N177" s="32" t="s">
        <v>450</v>
      </c>
    </row>
    <row r="178" spans="1:14" x14ac:dyDescent="0.3">
      <c r="A178" t="s">
        <v>10</v>
      </c>
      <c r="B178" s="30" t="s">
        <v>451</v>
      </c>
      <c r="C178" s="30" t="s">
        <v>270</v>
      </c>
      <c r="D178" s="30" t="s">
        <v>64</v>
      </c>
      <c r="E178" s="1">
        <v>115.16304347826087</v>
      </c>
      <c r="F178" s="1">
        <v>18.734782608695649</v>
      </c>
      <c r="G178" s="1">
        <v>70.518913043478264</v>
      </c>
      <c r="H178" s="1">
        <v>277.12456521739131</v>
      </c>
      <c r="I178" s="1">
        <v>366.37826086956522</v>
      </c>
      <c r="J178" s="1">
        <v>3.1813874469089192</v>
      </c>
      <c r="K178" s="1">
        <v>3.649088249174139</v>
      </c>
      <c r="L178" s="1">
        <v>0.16268050967437467</v>
      </c>
      <c r="M178" s="1">
        <v>0.63038131193959424</v>
      </c>
      <c r="N178" s="32" t="s">
        <v>452</v>
      </c>
    </row>
    <row r="179" spans="1:14" x14ac:dyDescent="0.3">
      <c r="A179" t="s">
        <v>10</v>
      </c>
      <c r="B179" s="30" t="s">
        <v>453</v>
      </c>
      <c r="C179" s="30" t="s">
        <v>454</v>
      </c>
      <c r="D179" s="30" t="s">
        <v>151</v>
      </c>
      <c r="E179" s="1">
        <v>85.967391304347828</v>
      </c>
      <c r="F179" s="1">
        <v>27.652173913043477</v>
      </c>
      <c r="G179" s="1">
        <v>79.4375</v>
      </c>
      <c r="H179" s="1">
        <v>154.41304347826087</v>
      </c>
      <c r="I179" s="1">
        <v>261.50271739130437</v>
      </c>
      <c r="J179" s="1">
        <v>3.0418826653179925</v>
      </c>
      <c r="K179" s="1">
        <v>3.3852889113667972</v>
      </c>
      <c r="L179" s="1">
        <v>0.32165886964217977</v>
      </c>
      <c r="M179" s="1">
        <v>0.66506511569098492</v>
      </c>
      <c r="N179" s="32" t="s">
        <v>455</v>
      </c>
    </row>
    <row r="180" spans="1:14" x14ac:dyDescent="0.3">
      <c r="A180" t="s">
        <v>10</v>
      </c>
      <c r="B180" s="30" t="s">
        <v>456</v>
      </c>
      <c r="C180" s="30" t="s">
        <v>2</v>
      </c>
      <c r="D180" s="30" t="s">
        <v>181</v>
      </c>
      <c r="E180" s="1">
        <v>97.304347826086953</v>
      </c>
      <c r="F180" s="1">
        <v>39.380434782608695</v>
      </c>
      <c r="G180" s="1">
        <v>106.27989130434783</v>
      </c>
      <c r="H180" s="1">
        <v>228.47826086956522</v>
      </c>
      <c r="I180" s="1">
        <v>374.13858695652175</v>
      </c>
      <c r="J180" s="1">
        <v>3.845034629133155</v>
      </c>
      <c r="K180" s="1">
        <v>4.1483188114387843</v>
      </c>
      <c r="L180" s="1">
        <v>0.40471403038427167</v>
      </c>
      <c r="M180" s="1">
        <v>0.7079982126899016</v>
      </c>
      <c r="N180" s="32" t="s">
        <v>457</v>
      </c>
    </row>
    <row r="181" spans="1:14" x14ac:dyDescent="0.3">
      <c r="A181" t="s">
        <v>10</v>
      </c>
      <c r="B181" s="30" t="s">
        <v>458</v>
      </c>
      <c r="C181" s="30" t="s">
        <v>130</v>
      </c>
      <c r="D181" s="30" t="s">
        <v>60</v>
      </c>
      <c r="E181" s="1">
        <v>108.77173913043478</v>
      </c>
      <c r="F181" s="1">
        <v>27.526521739130434</v>
      </c>
      <c r="G181" s="1">
        <v>103.53043478260869</v>
      </c>
      <c r="H181" s="1">
        <v>248.21315217391304</v>
      </c>
      <c r="I181" s="1">
        <v>379.2701086956522</v>
      </c>
      <c r="J181" s="1">
        <v>3.4868442090536629</v>
      </c>
      <c r="K181" s="1">
        <v>3.9532717098031376</v>
      </c>
      <c r="L181" s="1">
        <v>0.25306685320275807</v>
      </c>
      <c r="M181" s="1">
        <v>0.71949435395223327</v>
      </c>
      <c r="N181" s="32" t="s">
        <v>459</v>
      </c>
    </row>
    <row r="182" spans="1:14" x14ac:dyDescent="0.3">
      <c r="A182" t="s">
        <v>10</v>
      </c>
      <c r="B182" s="30" t="s">
        <v>460</v>
      </c>
      <c r="C182" s="30" t="s">
        <v>150</v>
      </c>
      <c r="D182" s="30" t="s">
        <v>151</v>
      </c>
      <c r="E182" s="1">
        <v>52.5</v>
      </c>
      <c r="F182" s="1">
        <v>39.654891304347828</v>
      </c>
      <c r="G182" s="1">
        <v>53.298913043478258</v>
      </c>
      <c r="H182" s="1">
        <v>103.845</v>
      </c>
      <c r="I182" s="1">
        <v>196.79880434782609</v>
      </c>
      <c r="J182" s="1">
        <v>3.7485486542443067</v>
      </c>
      <c r="K182" s="1">
        <v>3.8510331262939959</v>
      </c>
      <c r="L182" s="1">
        <v>0.75533126293995867</v>
      </c>
      <c r="M182" s="1">
        <v>0.85781573498964803</v>
      </c>
      <c r="N182" s="32" t="s">
        <v>461</v>
      </c>
    </row>
    <row r="183" spans="1:14" x14ac:dyDescent="0.3">
      <c r="A183" t="s">
        <v>10</v>
      </c>
      <c r="B183" s="30" t="s">
        <v>462</v>
      </c>
      <c r="C183" s="30" t="s">
        <v>121</v>
      </c>
      <c r="D183" s="30" t="s">
        <v>64</v>
      </c>
      <c r="E183" s="1">
        <v>70.728260869565219</v>
      </c>
      <c r="F183" s="1">
        <v>28.676630434782609</v>
      </c>
      <c r="G183" s="1">
        <v>66.440217391304344</v>
      </c>
      <c r="H183" s="1">
        <v>124.875</v>
      </c>
      <c r="I183" s="1">
        <v>219.99184782608694</v>
      </c>
      <c r="J183" s="1">
        <v>3.1103811280159825</v>
      </c>
      <c r="K183" s="1">
        <v>3.2920316582142308</v>
      </c>
      <c r="L183" s="1">
        <v>0.40544797909943137</v>
      </c>
      <c r="M183" s="1">
        <v>0.58709850929767948</v>
      </c>
      <c r="N183" s="32" t="s">
        <v>463</v>
      </c>
    </row>
    <row r="184" spans="1:14" x14ac:dyDescent="0.3">
      <c r="A184" t="s">
        <v>10</v>
      </c>
      <c r="B184" s="30" t="s">
        <v>464</v>
      </c>
      <c r="C184" s="30" t="s">
        <v>465</v>
      </c>
      <c r="D184" s="30" t="s">
        <v>13</v>
      </c>
      <c r="E184" s="1">
        <v>77.902173913043484</v>
      </c>
      <c r="F184" s="1">
        <v>33.655978260869567</v>
      </c>
      <c r="G184" s="1">
        <v>98.818152173913049</v>
      </c>
      <c r="H184" s="1">
        <v>168.80771739130435</v>
      </c>
      <c r="I184" s="1">
        <v>301.28184782608696</v>
      </c>
      <c r="J184" s="1">
        <v>3.8674382586856422</v>
      </c>
      <c r="K184" s="1">
        <v>4.0668243337519181</v>
      </c>
      <c r="L184" s="1">
        <v>0.43202874284916981</v>
      </c>
      <c r="M184" s="1">
        <v>0.63141481791544574</v>
      </c>
      <c r="N184" s="32" t="s">
        <v>466</v>
      </c>
    </row>
    <row r="185" spans="1:14" x14ac:dyDescent="0.3">
      <c r="A185" t="s">
        <v>10</v>
      </c>
      <c r="B185" s="30" t="s">
        <v>467</v>
      </c>
      <c r="C185" s="30" t="s">
        <v>48</v>
      </c>
      <c r="D185" s="30" t="s">
        <v>16</v>
      </c>
      <c r="E185" s="1">
        <v>84.282608695652172</v>
      </c>
      <c r="F185" s="1">
        <v>5.2022826086956524</v>
      </c>
      <c r="G185" s="1">
        <v>85.556195652173912</v>
      </c>
      <c r="H185" s="1">
        <v>202.62336956521739</v>
      </c>
      <c r="I185" s="1">
        <v>293.38184782608698</v>
      </c>
      <c r="J185" s="1">
        <v>3.4809298426618525</v>
      </c>
      <c r="K185" s="1">
        <v>4.0635697704410632</v>
      </c>
      <c r="L185" s="1">
        <v>6.1724271343822544E-2</v>
      </c>
      <c r="M185" s="1">
        <v>0.64436419912303355</v>
      </c>
      <c r="N185" s="32" t="s">
        <v>468</v>
      </c>
    </row>
    <row r="186" spans="1:14" x14ac:dyDescent="0.3">
      <c r="A186" t="s">
        <v>10</v>
      </c>
      <c r="B186" s="30" t="s">
        <v>469</v>
      </c>
      <c r="C186" s="30" t="s">
        <v>48</v>
      </c>
      <c r="D186" s="30" t="s">
        <v>16</v>
      </c>
      <c r="E186" s="1">
        <v>119.44565217391305</v>
      </c>
      <c r="F186" s="1">
        <v>37.480978260869563</v>
      </c>
      <c r="G186" s="1">
        <v>104.9429347826087</v>
      </c>
      <c r="H186" s="1">
        <v>235.65217391304347</v>
      </c>
      <c r="I186" s="1">
        <v>378.07608695652175</v>
      </c>
      <c r="J186" s="1">
        <v>3.165256165256165</v>
      </c>
      <c r="K186" s="1">
        <v>3.3374965874965872</v>
      </c>
      <c r="L186" s="1">
        <v>0.31379106379106375</v>
      </c>
      <c r="M186" s="1">
        <v>0.48603148603148599</v>
      </c>
      <c r="N186" s="32" t="s">
        <v>470</v>
      </c>
    </row>
    <row r="187" spans="1:14" x14ac:dyDescent="0.3">
      <c r="A187" t="s">
        <v>10</v>
      </c>
      <c r="B187" s="30" t="s">
        <v>471</v>
      </c>
      <c r="C187" s="30" t="s">
        <v>63</v>
      </c>
      <c r="D187" s="30" t="s">
        <v>64</v>
      </c>
      <c r="E187" s="1">
        <v>36.5</v>
      </c>
      <c r="F187" s="1">
        <v>15.222826086956522</v>
      </c>
      <c r="G187" s="1">
        <v>23.932065217391305</v>
      </c>
      <c r="H187" s="1">
        <v>50.931195652173912</v>
      </c>
      <c r="I187" s="1">
        <v>90.086086956521726</v>
      </c>
      <c r="J187" s="1">
        <v>2.4681119714115543</v>
      </c>
      <c r="K187" s="1">
        <v>2.900288862418106</v>
      </c>
      <c r="L187" s="1">
        <v>0.41706372840976769</v>
      </c>
      <c r="M187" s="1">
        <v>0.84924061941631912</v>
      </c>
      <c r="N187" s="32" t="s">
        <v>472</v>
      </c>
    </row>
    <row r="188" spans="1:14" x14ac:dyDescent="0.3">
      <c r="A188" t="s">
        <v>10</v>
      </c>
      <c r="B188" s="30" t="s">
        <v>473</v>
      </c>
      <c r="C188" s="30" t="s">
        <v>4</v>
      </c>
      <c r="D188" s="30" t="s">
        <v>20</v>
      </c>
      <c r="E188" s="1">
        <v>30.489130434782609</v>
      </c>
      <c r="F188" s="1">
        <v>19.168478260869566</v>
      </c>
      <c r="G188" s="1">
        <v>6.7961956521739131</v>
      </c>
      <c r="H188" s="1">
        <v>64.149456521739125</v>
      </c>
      <c r="I188" s="1">
        <v>90.114130434782595</v>
      </c>
      <c r="J188" s="1">
        <v>2.9556149732620316</v>
      </c>
      <c r="K188" s="1">
        <v>3.1416221033868088</v>
      </c>
      <c r="L188" s="1">
        <v>0.62869875222816407</v>
      </c>
      <c r="M188" s="1">
        <v>0.81470588235294106</v>
      </c>
      <c r="N188" s="32" t="s">
        <v>474</v>
      </c>
    </row>
    <row r="189" spans="1:14" x14ac:dyDescent="0.3">
      <c r="A189" t="s">
        <v>10</v>
      </c>
      <c r="B189" s="30" t="s">
        <v>475</v>
      </c>
      <c r="C189" s="30" t="s">
        <v>476</v>
      </c>
      <c r="D189" s="30" t="s">
        <v>60</v>
      </c>
      <c r="E189" s="1">
        <v>53.858695652173914</v>
      </c>
      <c r="F189" s="1">
        <v>71.875</v>
      </c>
      <c r="G189" s="1">
        <v>49.448369565217391</v>
      </c>
      <c r="H189" s="1">
        <v>160.19293478260869</v>
      </c>
      <c r="I189" s="1">
        <v>281.51630434782606</v>
      </c>
      <c r="J189" s="1">
        <v>5.2269424823410695</v>
      </c>
      <c r="K189" s="1">
        <v>5.6109989909182643</v>
      </c>
      <c r="L189" s="1">
        <v>1.3345105953582239</v>
      </c>
      <c r="M189" s="1">
        <v>1.7185671039354189</v>
      </c>
      <c r="N189" s="32" t="s">
        <v>477</v>
      </c>
    </row>
    <row r="190" spans="1:14" x14ac:dyDescent="0.3">
      <c r="A190" t="s">
        <v>10</v>
      </c>
      <c r="B190" s="30" t="s">
        <v>478</v>
      </c>
      <c r="C190" s="30" t="s">
        <v>241</v>
      </c>
      <c r="D190" s="30" t="s">
        <v>13</v>
      </c>
      <c r="E190" s="1">
        <v>117.75</v>
      </c>
      <c r="F190" s="1">
        <v>29.230978260869566</v>
      </c>
      <c r="G190" s="1">
        <v>122.6195652173913</v>
      </c>
      <c r="H190" s="1">
        <v>268.00815217391306</v>
      </c>
      <c r="I190" s="1">
        <v>419.85869565217394</v>
      </c>
      <c r="J190" s="1">
        <v>3.565678943967507</v>
      </c>
      <c r="K190" s="1">
        <v>3.7213837348841503</v>
      </c>
      <c r="L190" s="1">
        <v>0.24824609987999632</v>
      </c>
      <c r="M190" s="1">
        <v>0.40395089079663987</v>
      </c>
      <c r="N190" s="32" t="s">
        <v>479</v>
      </c>
    </row>
    <row r="191" spans="1:14" x14ac:dyDescent="0.3">
      <c r="A191" t="s">
        <v>10</v>
      </c>
      <c r="B191" s="30" t="s">
        <v>480</v>
      </c>
      <c r="C191" s="30" t="s">
        <v>214</v>
      </c>
      <c r="D191" s="30" t="s">
        <v>20</v>
      </c>
      <c r="E191" s="1">
        <v>88.282608695652172</v>
      </c>
      <c r="F191" s="1">
        <v>45.752717391304351</v>
      </c>
      <c r="G191" s="1">
        <v>90.119565217391298</v>
      </c>
      <c r="H191" s="1">
        <v>174.71771739130435</v>
      </c>
      <c r="I191" s="1">
        <v>310.59000000000003</v>
      </c>
      <c r="J191" s="1">
        <v>3.5181334646638764</v>
      </c>
      <c r="K191" s="1">
        <v>3.7200541738488058</v>
      </c>
      <c r="L191" s="1">
        <v>0.51825289337601577</v>
      </c>
      <c r="M191" s="1">
        <v>0.72017360256094565</v>
      </c>
      <c r="N191" s="32" t="s">
        <v>481</v>
      </c>
    </row>
    <row r="192" spans="1:14" x14ac:dyDescent="0.3">
      <c r="A192" t="s">
        <v>10</v>
      </c>
      <c r="B192" s="30" t="s">
        <v>482</v>
      </c>
      <c r="C192" s="30" t="s">
        <v>190</v>
      </c>
      <c r="D192" s="30" t="s">
        <v>60</v>
      </c>
      <c r="E192" s="1">
        <v>80.978260869565219</v>
      </c>
      <c r="F192" s="1">
        <v>27.176630434782609</v>
      </c>
      <c r="G192" s="1">
        <v>57.633152173913047</v>
      </c>
      <c r="H192" s="1">
        <v>156.47826086956522</v>
      </c>
      <c r="I192" s="1">
        <v>241.28804347826087</v>
      </c>
      <c r="J192" s="1">
        <v>2.9796644295302013</v>
      </c>
      <c r="K192" s="1">
        <v>3.139463087248322</v>
      </c>
      <c r="L192" s="1">
        <v>0.33560402684563756</v>
      </c>
      <c r="M192" s="1">
        <v>0.49540268456375841</v>
      </c>
      <c r="N192" s="32" t="s">
        <v>483</v>
      </c>
    </row>
    <row r="193" spans="1:14" x14ac:dyDescent="0.3">
      <c r="A193" t="s">
        <v>10</v>
      </c>
      <c r="B193" s="30" t="s">
        <v>484</v>
      </c>
      <c r="C193" s="30" t="s">
        <v>485</v>
      </c>
      <c r="D193" s="30" t="s">
        <v>60</v>
      </c>
      <c r="E193" s="1">
        <v>42.684782608695649</v>
      </c>
      <c r="F193" s="1">
        <v>21.139130434782608</v>
      </c>
      <c r="G193" s="1">
        <v>47.802717391304348</v>
      </c>
      <c r="H193" s="1">
        <v>119.48097826086956</v>
      </c>
      <c r="I193" s="1">
        <v>188.42282608695652</v>
      </c>
      <c r="J193" s="1">
        <v>4.4142857142857146</v>
      </c>
      <c r="K193" s="1">
        <v>4.5622358034122739</v>
      </c>
      <c r="L193" s="1">
        <v>0.49523809523809526</v>
      </c>
      <c r="M193" s="1">
        <v>0.64318818436465497</v>
      </c>
      <c r="N193" s="32" t="s">
        <v>486</v>
      </c>
    </row>
    <row r="194" spans="1:14" x14ac:dyDescent="0.3">
      <c r="A194" t="s">
        <v>10</v>
      </c>
      <c r="B194" s="30" t="s">
        <v>487</v>
      </c>
      <c r="C194" s="30" t="s">
        <v>162</v>
      </c>
      <c r="D194" s="30" t="s">
        <v>13</v>
      </c>
      <c r="E194" s="1">
        <v>119.67391304347827</v>
      </c>
      <c r="F194" s="1">
        <v>0.81793478260869568</v>
      </c>
      <c r="G194" s="1">
        <v>111.92663043478261</v>
      </c>
      <c r="H194" s="1">
        <v>235.375</v>
      </c>
      <c r="I194" s="1">
        <v>348.11956521739131</v>
      </c>
      <c r="J194" s="1">
        <v>2.9089009990917347</v>
      </c>
      <c r="K194" s="1">
        <v>3.3033832879200729</v>
      </c>
      <c r="L194" s="1">
        <v>6.8346957311534971E-3</v>
      </c>
      <c r="M194" s="1">
        <v>0.40131698455949133</v>
      </c>
      <c r="N194" s="32" t="s">
        <v>488</v>
      </c>
    </row>
    <row r="195" spans="1:14" x14ac:dyDescent="0.3">
      <c r="A195" t="s">
        <v>10</v>
      </c>
      <c r="B195" s="30" t="s">
        <v>489</v>
      </c>
      <c r="C195" s="30" t="s">
        <v>490</v>
      </c>
      <c r="D195" s="30" t="s">
        <v>151</v>
      </c>
      <c r="E195" s="1">
        <v>95.402173913043484</v>
      </c>
      <c r="F195" s="1">
        <v>92.946413043478259</v>
      </c>
      <c r="G195" s="1">
        <v>62.811304347826088</v>
      </c>
      <c r="H195" s="1">
        <v>243.56673913043477</v>
      </c>
      <c r="I195" s="1">
        <v>399.32445652173908</v>
      </c>
      <c r="J195" s="1">
        <v>4.1856955679617176</v>
      </c>
      <c r="K195" s="1">
        <v>4.3363335991796736</v>
      </c>
      <c r="L195" s="1">
        <v>0.97425885837985637</v>
      </c>
      <c r="M195" s="1">
        <v>1.1248968895978124</v>
      </c>
      <c r="N195" s="32" t="s">
        <v>491</v>
      </c>
    </row>
    <row r="196" spans="1:14" x14ac:dyDescent="0.3">
      <c r="A196" t="s">
        <v>10</v>
      </c>
      <c r="B196" s="30" t="s">
        <v>492</v>
      </c>
      <c r="C196" s="30" t="s">
        <v>45</v>
      </c>
      <c r="D196" s="30" t="s">
        <v>20</v>
      </c>
      <c r="E196" s="1">
        <v>69.130434782608702</v>
      </c>
      <c r="F196" s="1">
        <v>19.576086956521738</v>
      </c>
      <c r="G196" s="1">
        <v>72.752717391304344</v>
      </c>
      <c r="H196" s="1">
        <v>145.98369565217391</v>
      </c>
      <c r="I196" s="1">
        <v>238.3125</v>
      </c>
      <c r="J196" s="1">
        <v>3.4472877358490561</v>
      </c>
      <c r="K196" s="1">
        <v>3.792020440251572</v>
      </c>
      <c r="L196" s="1">
        <v>0.28317610062893078</v>
      </c>
      <c r="M196" s="1">
        <v>0.62790880503144642</v>
      </c>
      <c r="N196" s="32" t="s">
        <v>493</v>
      </c>
    </row>
    <row r="197" spans="1:14" x14ac:dyDescent="0.3">
      <c r="A197" t="s">
        <v>10</v>
      </c>
      <c r="B197" s="30" t="s">
        <v>494</v>
      </c>
      <c r="C197" s="30" t="s">
        <v>70</v>
      </c>
      <c r="D197" s="30" t="s">
        <v>20</v>
      </c>
      <c r="E197" s="1">
        <v>47.141304347826086</v>
      </c>
      <c r="F197" s="1">
        <v>47.211956521739133</v>
      </c>
      <c r="G197" s="1">
        <v>15.961413043478261</v>
      </c>
      <c r="H197" s="1">
        <v>94.211956521739125</v>
      </c>
      <c r="I197" s="1">
        <v>157.38532608695652</v>
      </c>
      <c r="J197" s="1">
        <v>3.3385865805856585</v>
      </c>
      <c r="K197" s="1">
        <v>3.4885750518791792</v>
      </c>
      <c r="L197" s="1">
        <v>1.0014987318422874</v>
      </c>
      <c r="M197" s="1">
        <v>1.1514872031358081</v>
      </c>
      <c r="N197" s="32" t="s">
        <v>495</v>
      </c>
    </row>
    <row r="198" spans="1:14" x14ac:dyDescent="0.3">
      <c r="A198" t="s">
        <v>10</v>
      </c>
      <c r="B198" s="30" t="s">
        <v>496</v>
      </c>
      <c r="C198" s="30" t="s">
        <v>70</v>
      </c>
      <c r="D198" s="30" t="s">
        <v>20</v>
      </c>
      <c r="E198" s="1">
        <v>93.826086956521735</v>
      </c>
      <c r="F198" s="1">
        <v>36.266304347826086</v>
      </c>
      <c r="G198" s="1">
        <v>105.65217391304348</v>
      </c>
      <c r="H198" s="1">
        <v>242.69456521739133</v>
      </c>
      <c r="I198" s="1">
        <v>384.61304347826086</v>
      </c>
      <c r="J198" s="1">
        <v>4.0992122335495829</v>
      </c>
      <c r="K198" s="1">
        <v>4.3217446709916594</v>
      </c>
      <c r="L198" s="1">
        <v>0.38652687673772013</v>
      </c>
      <c r="M198" s="1">
        <v>0.6090593141797962</v>
      </c>
      <c r="N198" s="32" t="s">
        <v>497</v>
      </c>
    </row>
    <row r="199" spans="1:14" x14ac:dyDescent="0.3">
      <c r="A199" t="s">
        <v>10</v>
      </c>
      <c r="B199" s="30" t="s">
        <v>498</v>
      </c>
      <c r="C199" s="30" t="s">
        <v>499</v>
      </c>
      <c r="D199" s="30" t="s">
        <v>20</v>
      </c>
      <c r="E199" s="1">
        <v>65.543478260869563</v>
      </c>
      <c r="F199" s="1">
        <v>29.227717391304346</v>
      </c>
      <c r="G199" s="1">
        <v>68.061739130434788</v>
      </c>
      <c r="H199" s="1">
        <v>127.97380434782609</v>
      </c>
      <c r="I199" s="1">
        <v>225.26326086956522</v>
      </c>
      <c r="J199" s="1">
        <v>3.4368524046434494</v>
      </c>
      <c r="K199" s="1">
        <v>3.7224577114427868</v>
      </c>
      <c r="L199" s="1">
        <v>0.44592868988391376</v>
      </c>
      <c r="M199" s="1">
        <v>0.73153399668325048</v>
      </c>
      <c r="N199" s="32" t="s">
        <v>500</v>
      </c>
    </row>
    <row r="200" spans="1:14" x14ac:dyDescent="0.3">
      <c r="A200" t="s">
        <v>10</v>
      </c>
      <c r="B200" s="30" t="s">
        <v>501</v>
      </c>
      <c r="C200" s="30" t="s">
        <v>502</v>
      </c>
      <c r="D200" s="30" t="s">
        <v>60</v>
      </c>
      <c r="E200" s="1">
        <v>98.532608695652172</v>
      </c>
      <c r="F200" s="1">
        <v>53.744565217391305</v>
      </c>
      <c r="G200" s="1">
        <v>115.19021739130434</v>
      </c>
      <c r="H200" s="1">
        <v>262.98641304347825</v>
      </c>
      <c r="I200" s="1">
        <v>431.92119565217394</v>
      </c>
      <c r="J200" s="1">
        <v>4.3835355763927195</v>
      </c>
      <c r="K200" s="1">
        <v>4.5983177054605626</v>
      </c>
      <c r="L200" s="1">
        <v>0.54544953116381689</v>
      </c>
      <c r="M200" s="1">
        <v>0.76023166023166022</v>
      </c>
      <c r="N200" s="32" t="s">
        <v>503</v>
      </c>
    </row>
    <row r="201" spans="1:14" x14ac:dyDescent="0.3">
      <c r="A201" t="s">
        <v>10</v>
      </c>
      <c r="B201" s="30" t="s">
        <v>504</v>
      </c>
      <c r="C201" s="30" t="s">
        <v>9</v>
      </c>
      <c r="D201" s="30" t="s">
        <v>13</v>
      </c>
      <c r="E201" s="1">
        <v>72.945652173913047</v>
      </c>
      <c r="F201" s="1">
        <v>42.051630434782609</v>
      </c>
      <c r="G201" s="1">
        <v>63.065760869565217</v>
      </c>
      <c r="H201" s="1">
        <v>132.95760869565217</v>
      </c>
      <c r="I201" s="1">
        <v>238.07499999999999</v>
      </c>
      <c r="J201" s="1">
        <v>3.2637311876024433</v>
      </c>
      <c r="K201" s="1">
        <v>3.3754582029503797</v>
      </c>
      <c r="L201" s="1">
        <v>0.57647891521382799</v>
      </c>
      <c r="M201" s="1">
        <v>0.68820593056176427</v>
      </c>
      <c r="N201" s="32" t="s">
        <v>505</v>
      </c>
    </row>
    <row r="202" spans="1:14" x14ac:dyDescent="0.3">
      <c r="A202" t="s">
        <v>10</v>
      </c>
      <c r="B202" s="30" t="s">
        <v>506</v>
      </c>
      <c r="C202" s="30" t="s">
        <v>224</v>
      </c>
      <c r="D202" s="30" t="s">
        <v>60</v>
      </c>
      <c r="E202" s="1">
        <v>160.60869565217391</v>
      </c>
      <c r="F202" s="1">
        <v>116.3804347826087</v>
      </c>
      <c r="G202" s="1">
        <v>61.358695652173914</v>
      </c>
      <c r="H202" s="1">
        <v>444.9646739130435</v>
      </c>
      <c r="I202" s="1">
        <v>622.70380434782612</v>
      </c>
      <c r="J202" s="1">
        <v>3.8771487547374126</v>
      </c>
      <c r="K202" s="1">
        <v>4.240051434759069</v>
      </c>
      <c r="L202" s="1">
        <v>0.72462100703844079</v>
      </c>
      <c r="M202" s="1">
        <v>1.0875236870600975</v>
      </c>
      <c r="N202" s="32" t="s">
        <v>507</v>
      </c>
    </row>
    <row r="203" spans="1:14" x14ac:dyDescent="0.3">
      <c r="A203" t="s">
        <v>10</v>
      </c>
      <c r="B203" s="30" t="s">
        <v>508</v>
      </c>
      <c r="C203" s="30" t="s">
        <v>270</v>
      </c>
      <c r="D203" s="30" t="s">
        <v>64</v>
      </c>
      <c r="E203" s="1">
        <v>38.989130434782609</v>
      </c>
      <c r="F203" s="1">
        <v>26.383152173913043</v>
      </c>
      <c r="G203" s="1">
        <v>22.948369565217391</v>
      </c>
      <c r="H203" s="1">
        <v>64.554347826086953</v>
      </c>
      <c r="I203" s="1">
        <v>113.88586956521739</v>
      </c>
      <c r="J203" s="1">
        <v>2.9209645943685532</v>
      </c>
      <c r="K203" s="1">
        <v>3.121898522442152</v>
      </c>
      <c r="L203" s="1">
        <v>0.67667967660998041</v>
      </c>
      <c r="M203" s="1">
        <v>0.87761360468357963</v>
      </c>
      <c r="N203" s="32" t="s">
        <v>509</v>
      </c>
    </row>
    <row r="204" spans="1:14" x14ac:dyDescent="0.3">
      <c r="A204" t="s">
        <v>10</v>
      </c>
      <c r="B204" s="30" t="s">
        <v>510</v>
      </c>
      <c r="C204" s="30" t="s">
        <v>511</v>
      </c>
      <c r="D204" s="30" t="s">
        <v>20</v>
      </c>
      <c r="E204" s="1">
        <v>74.25</v>
      </c>
      <c r="F204" s="1">
        <v>38.806739130434778</v>
      </c>
      <c r="G204" s="1">
        <v>70.528260869565216</v>
      </c>
      <c r="H204" s="1">
        <v>149.95543478260871</v>
      </c>
      <c r="I204" s="1">
        <v>259.29043478260871</v>
      </c>
      <c r="J204" s="1">
        <v>3.4921270677792418</v>
      </c>
      <c r="K204" s="1">
        <v>3.6736451471234082</v>
      </c>
      <c r="L204" s="1">
        <v>0.52264968525838085</v>
      </c>
      <c r="M204" s="1">
        <v>0.70416776460254726</v>
      </c>
      <c r="N204" s="32" t="s">
        <v>512</v>
      </c>
    </row>
    <row r="205" spans="1:14" x14ac:dyDescent="0.3">
      <c r="A205" t="s">
        <v>10</v>
      </c>
      <c r="B205" s="30" t="s">
        <v>513</v>
      </c>
      <c r="C205" s="30" t="s">
        <v>514</v>
      </c>
      <c r="D205" s="30" t="s">
        <v>181</v>
      </c>
      <c r="E205" s="1">
        <v>111.06521739130434</v>
      </c>
      <c r="F205" s="1">
        <v>51.348369565217396</v>
      </c>
      <c r="G205" s="1">
        <v>72.534673913043477</v>
      </c>
      <c r="H205" s="1">
        <v>255.96695652173912</v>
      </c>
      <c r="I205" s="1">
        <v>379.85</v>
      </c>
      <c r="J205" s="1">
        <v>3.4200626345664515</v>
      </c>
      <c r="K205" s="1">
        <v>4.0328332354668239</v>
      </c>
      <c r="L205" s="1">
        <v>0.46232628694460759</v>
      </c>
      <c r="M205" s="1">
        <v>1.0750968878449796</v>
      </c>
      <c r="N205" s="32" t="s">
        <v>515</v>
      </c>
    </row>
  </sheetData>
  <pageMargins left="0.7" right="0.7" top="0.75" bottom="0.75" header="0.3" footer="0.3"/>
  <pageSetup orientation="portrait" r:id="rId1"/>
  <ignoredErrors>
    <ignoredError sqref="N2:N205" numberStoredAsText="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03117-87FB-4088-B637-497DF5156E29}">
  <dimension ref="A1:O205"/>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3.77734375" customWidth="1"/>
  </cols>
  <sheetData>
    <row r="1" spans="1:15" s="20" customFormat="1" ht="78" customHeight="1" x14ac:dyDescent="0.3">
      <c r="A1" s="20" t="s">
        <v>532</v>
      </c>
      <c r="B1" s="28" t="s">
        <v>533</v>
      </c>
      <c r="C1" s="28" t="s">
        <v>534</v>
      </c>
      <c r="D1" s="28" t="s">
        <v>535</v>
      </c>
      <c r="E1" s="20" t="s">
        <v>527</v>
      </c>
      <c r="F1" s="20" t="s">
        <v>536</v>
      </c>
      <c r="G1" s="20" t="s">
        <v>537</v>
      </c>
      <c r="H1" s="20" t="s">
        <v>538</v>
      </c>
      <c r="I1" s="20" t="s">
        <v>539</v>
      </c>
      <c r="J1" s="20" t="s">
        <v>540</v>
      </c>
      <c r="K1" s="20" t="s">
        <v>541</v>
      </c>
      <c r="L1" s="20" t="s">
        <v>545</v>
      </c>
      <c r="M1" s="20" t="s">
        <v>542</v>
      </c>
      <c r="N1" s="20" t="s">
        <v>543</v>
      </c>
      <c r="O1" s="20" t="s">
        <v>544</v>
      </c>
    </row>
    <row r="2" spans="1:15" x14ac:dyDescent="0.3">
      <c r="A2" t="s">
        <v>10</v>
      </c>
      <c r="B2" s="30" t="s">
        <v>11</v>
      </c>
      <c r="C2" s="30" t="s">
        <v>12</v>
      </c>
      <c r="D2" s="30" t="s">
        <v>13</v>
      </c>
      <c r="E2" s="1">
        <v>84.934782608695656</v>
      </c>
      <c r="F2" s="1">
        <v>5.9836956521739131</v>
      </c>
      <c r="G2" s="1">
        <v>0.16304347826086957</v>
      </c>
      <c r="H2" s="19">
        <v>2.7247956403269755E-2</v>
      </c>
      <c r="I2" s="1">
        <v>74.804347826086953</v>
      </c>
      <c r="J2" s="1">
        <v>0</v>
      </c>
      <c r="K2" s="19">
        <v>0</v>
      </c>
      <c r="L2" s="1">
        <v>237.43478260869566</v>
      </c>
      <c r="M2" s="1">
        <v>0</v>
      </c>
      <c r="N2" s="19">
        <v>0</v>
      </c>
      <c r="O2" s="19" t="s">
        <v>14</v>
      </c>
    </row>
    <row r="3" spans="1:15" x14ac:dyDescent="0.3">
      <c r="A3" t="s">
        <v>10</v>
      </c>
      <c r="B3" s="30" t="s">
        <v>15</v>
      </c>
      <c r="C3" s="30" t="s">
        <v>8</v>
      </c>
      <c r="D3" s="30" t="s">
        <v>16</v>
      </c>
      <c r="E3" s="1">
        <v>42.576086956521742</v>
      </c>
      <c r="F3" s="1">
        <v>32.964673913043477</v>
      </c>
      <c r="G3" s="1">
        <v>0</v>
      </c>
      <c r="H3" s="19">
        <v>0</v>
      </c>
      <c r="I3" s="1">
        <v>36.442934782608695</v>
      </c>
      <c r="J3" s="1">
        <v>0</v>
      </c>
      <c r="K3" s="19">
        <v>0</v>
      </c>
      <c r="L3" s="1">
        <v>76.956521739130437</v>
      </c>
      <c r="M3" s="1">
        <v>2.8668478260869565</v>
      </c>
      <c r="N3" s="19">
        <v>3.7252824858757062E-2</v>
      </c>
      <c r="O3" s="19" t="s">
        <v>17</v>
      </c>
    </row>
    <row r="4" spans="1:15" x14ac:dyDescent="0.3">
      <c r="A4" t="s">
        <v>10</v>
      </c>
      <c r="B4" s="30" t="s">
        <v>18</v>
      </c>
      <c r="C4" s="30" t="s">
        <v>19</v>
      </c>
      <c r="D4" s="30" t="s">
        <v>20</v>
      </c>
      <c r="E4" s="1">
        <v>192.35869565217391</v>
      </c>
      <c r="F4" s="1">
        <v>77.529891304347828</v>
      </c>
      <c r="G4" s="1">
        <v>0</v>
      </c>
      <c r="H4" s="19">
        <v>0</v>
      </c>
      <c r="I4" s="1">
        <v>161.60326086956522</v>
      </c>
      <c r="J4" s="1">
        <v>0</v>
      </c>
      <c r="K4" s="19">
        <v>0</v>
      </c>
      <c r="L4" s="1">
        <v>385.10326086956519</v>
      </c>
      <c r="M4" s="1">
        <v>0</v>
      </c>
      <c r="N4" s="19">
        <v>0</v>
      </c>
      <c r="O4" s="19" t="s">
        <v>21</v>
      </c>
    </row>
    <row r="5" spans="1:15" x14ac:dyDescent="0.3">
      <c r="A5" t="s">
        <v>10</v>
      </c>
      <c r="B5" s="30" t="s">
        <v>22</v>
      </c>
      <c r="C5" s="30" t="s">
        <v>23</v>
      </c>
      <c r="D5" s="30" t="s">
        <v>13</v>
      </c>
      <c r="E5" s="1">
        <v>73.869565217391298</v>
      </c>
      <c r="F5" s="1">
        <v>35.869782608695651</v>
      </c>
      <c r="G5" s="1">
        <v>0.52173913043478259</v>
      </c>
      <c r="H5" s="19">
        <v>1.4545366391718838E-2</v>
      </c>
      <c r="I5" s="1">
        <v>68.66836956521739</v>
      </c>
      <c r="J5" s="1">
        <v>0</v>
      </c>
      <c r="K5" s="19">
        <v>0</v>
      </c>
      <c r="L5" s="1">
        <v>183.69945652173911</v>
      </c>
      <c r="M5" s="1">
        <v>33.511413043478264</v>
      </c>
      <c r="N5" s="19">
        <v>0.18242521604582157</v>
      </c>
      <c r="O5" s="19" t="s">
        <v>24</v>
      </c>
    </row>
    <row r="6" spans="1:15" x14ac:dyDescent="0.3">
      <c r="A6" t="s">
        <v>10</v>
      </c>
      <c r="B6" s="30" t="s">
        <v>25</v>
      </c>
      <c r="C6" s="30" t="s">
        <v>26</v>
      </c>
      <c r="D6" s="30" t="s">
        <v>13</v>
      </c>
      <c r="E6" s="1">
        <v>32.478260869565219</v>
      </c>
      <c r="F6" s="1">
        <v>25.225543478260871</v>
      </c>
      <c r="G6" s="1">
        <v>0</v>
      </c>
      <c r="H6" s="19">
        <v>0</v>
      </c>
      <c r="I6" s="1">
        <v>9.9538043478260878</v>
      </c>
      <c r="J6" s="1">
        <v>0</v>
      </c>
      <c r="K6" s="19">
        <v>0</v>
      </c>
      <c r="L6" s="1">
        <v>67.236413043478265</v>
      </c>
      <c r="M6" s="1">
        <v>0</v>
      </c>
      <c r="N6" s="19">
        <v>0</v>
      </c>
      <c r="O6" s="19" t="s">
        <v>27</v>
      </c>
    </row>
    <row r="7" spans="1:15" x14ac:dyDescent="0.3">
      <c r="A7" t="s">
        <v>10</v>
      </c>
      <c r="B7" s="30" t="s">
        <v>28</v>
      </c>
      <c r="C7" s="30" t="s">
        <v>29</v>
      </c>
      <c r="D7" s="30" t="s">
        <v>20</v>
      </c>
      <c r="E7" s="1">
        <v>82.173913043478265</v>
      </c>
      <c r="F7" s="1">
        <v>26.747282608695652</v>
      </c>
      <c r="G7" s="1">
        <v>7.6086956521739135E-2</v>
      </c>
      <c r="H7" s="19">
        <v>2.84466118053439E-3</v>
      </c>
      <c r="I7" s="1">
        <v>60.752717391304351</v>
      </c>
      <c r="J7" s="1">
        <v>0</v>
      </c>
      <c r="K7" s="19">
        <v>0</v>
      </c>
      <c r="L7" s="1">
        <v>159.72010869565219</v>
      </c>
      <c r="M7" s="1">
        <v>0</v>
      </c>
      <c r="N7" s="19">
        <v>0</v>
      </c>
      <c r="O7" s="19" t="s">
        <v>30</v>
      </c>
    </row>
    <row r="8" spans="1:15" x14ac:dyDescent="0.3">
      <c r="A8" t="s">
        <v>10</v>
      </c>
      <c r="B8" s="30" t="s">
        <v>31</v>
      </c>
      <c r="C8" s="30" t="s">
        <v>32</v>
      </c>
      <c r="D8" s="30" t="s">
        <v>33</v>
      </c>
      <c r="E8" s="1">
        <v>49.945652173913047</v>
      </c>
      <c r="F8" s="1">
        <v>35.877717391304351</v>
      </c>
      <c r="G8" s="1">
        <v>0</v>
      </c>
      <c r="H8" s="19">
        <v>0</v>
      </c>
      <c r="I8" s="1">
        <v>15.320652173913043</v>
      </c>
      <c r="J8" s="1">
        <v>0</v>
      </c>
      <c r="K8" s="19">
        <v>0</v>
      </c>
      <c r="L8" s="1">
        <v>104.77989130434783</v>
      </c>
      <c r="M8" s="1">
        <v>0</v>
      </c>
      <c r="N8" s="19">
        <v>0</v>
      </c>
      <c r="O8" s="19" t="s">
        <v>34</v>
      </c>
    </row>
    <row r="9" spans="1:15" x14ac:dyDescent="0.3">
      <c r="A9" t="s">
        <v>10</v>
      </c>
      <c r="B9" s="30" t="s">
        <v>35</v>
      </c>
      <c r="C9" s="30" t="s">
        <v>36</v>
      </c>
      <c r="D9" s="30" t="s">
        <v>16</v>
      </c>
      <c r="E9" s="1">
        <v>57.239130434782609</v>
      </c>
      <c r="F9" s="1">
        <v>32.755434782608695</v>
      </c>
      <c r="G9" s="1">
        <v>0</v>
      </c>
      <c r="H9" s="19">
        <v>0</v>
      </c>
      <c r="I9" s="1">
        <v>34.269021739130437</v>
      </c>
      <c r="J9" s="1">
        <v>0</v>
      </c>
      <c r="K9" s="19">
        <v>0</v>
      </c>
      <c r="L9" s="1">
        <v>117.71467391304348</v>
      </c>
      <c r="M9" s="1">
        <v>0</v>
      </c>
      <c r="N9" s="19">
        <v>0</v>
      </c>
      <c r="O9" s="19" t="s">
        <v>37</v>
      </c>
    </row>
    <row r="10" spans="1:15" x14ac:dyDescent="0.3">
      <c r="A10" t="s">
        <v>10</v>
      </c>
      <c r="B10" s="30" t="s">
        <v>38</v>
      </c>
      <c r="C10" s="30" t="s">
        <v>39</v>
      </c>
      <c r="D10" s="30" t="s">
        <v>13</v>
      </c>
      <c r="E10" s="1">
        <v>86.891304347826093</v>
      </c>
      <c r="F10" s="1">
        <v>36.222826086956523</v>
      </c>
      <c r="G10" s="1">
        <v>0</v>
      </c>
      <c r="H10" s="19">
        <v>0</v>
      </c>
      <c r="I10" s="1">
        <v>72.589673913043484</v>
      </c>
      <c r="J10" s="1">
        <v>0</v>
      </c>
      <c r="K10" s="19">
        <v>0</v>
      </c>
      <c r="L10" s="1">
        <v>196.30434782608697</v>
      </c>
      <c r="M10" s="1">
        <v>0</v>
      </c>
      <c r="N10" s="19">
        <v>0</v>
      </c>
      <c r="O10" s="19" t="s">
        <v>40</v>
      </c>
    </row>
    <row r="11" spans="1:15" x14ac:dyDescent="0.3">
      <c r="A11" t="s">
        <v>10</v>
      </c>
      <c r="B11" s="30" t="s">
        <v>41</v>
      </c>
      <c r="C11" s="30" t="s">
        <v>42</v>
      </c>
      <c r="D11" s="30" t="s">
        <v>20</v>
      </c>
      <c r="E11" s="1">
        <v>63.543478260869563</v>
      </c>
      <c r="F11" s="1">
        <v>32.820652173913047</v>
      </c>
      <c r="G11" s="1">
        <v>2</v>
      </c>
      <c r="H11" s="19">
        <v>6.0937241265110111E-2</v>
      </c>
      <c r="I11" s="1">
        <v>41.826086956521742</v>
      </c>
      <c r="J11" s="1">
        <v>0</v>
      </c>
      <c r="K11" s="19">
        <v>0</v>
      </c>
      <c r="L11" s="1">
        <v>116.63858695652173</v>
      </c>
      <c r="M11" s="1">
        <v>0</v>
      </c>
      <c r="N11" s="19">
        <v>0</v>
      </c>
      <c r="O11" s="19" t="s">
        <v>43</v>
      </c>
    </row>
    <row r="12" spans="1:15" x14ac:dyDescent="0.3">
      <c r="A12" t="s">
        <v>10</v>
      </c>
      <c r="B12" s="30" t="s">
        <v>44</v>
      </c>
      <c r="C12" s="30" t="s">
        <v>45</v>
      </c>
      <c r="D12" s="30" t="s">
        <v>20</v>
      </c>
      <c r="E12" s="1">
        <v>85.065217391304344</v>
      </c>
      <c r="F12" s="1">
        <v>33.282608695652172</v>
      </c>
      <c r="G12" s="1">
        <v>0</v>
      </c>
      <c r="H12" s="19">
        <v>0</v>
      </c>
      <c r="I12" s="1">
        <v>75.959239130434781</v>
      </c>
      <c r="J12" s="1">
        <v>0</v>
      </c>
      <c r="K12" s="19">
        <v>0</v>
      </c>
      <c r="L12" s="1">
        <v>149.78282608695653</v>
      </c>
      <c r="M12" s="1">
        <v>0</v>
      </c>
      <c r="N12" s="19">
        <v>0</v>
      </c>
      <c r="O12" s="19" t="s">
        <v>46</v>
      </c>
    </row>
    <row r="13" spans="1:15" x14ac:dyDescent="0.3">
      <c r="A13" t="s">
        <v>10</v>
      </c>
      <c r="B13" s="30" t="s">
        <v>47</v>
      </c>
      <c r="C13" s="30" t="s">
        <v>48</v>
      </c>
      <c r="D13" s="30" t="s">
        <v>16</v>
      </c>
      <c r="E13" s="1">
        <v>47.456521739130437</v>
      </c>
      <c r="F13" s="1">
        <v>24.516304347826086</v>
      </c>
      <c r="G13" s="1">
        <v>0</v>
      </c>
      <c r="H13" s="19">
        <v>0</v>
      </c>
      <c r="I13" s="1">
        <v>25.203804347826086</v>
      </c>
      <c r="J13" s="1">
        <v>0</v>
      </c>
      <c r="K13" s="19">
        <v>0</v>
      </c>
      <c r="L13" s="1">
        <v>97.858695652173907</v>
      </c>
      <c r="M13" s="1">
        <v>0</v>
      </c>
      <c r="N13" s="19">
        <v>0</v>
      </c>
      <c r="O13" s="19" t="s">
        <v>49</v>
      </c>
    </row>
    <row r="14" spans="1:15" x14ac:dyDescent="0.3">
      <c r="A14" t="s">
        <v>10</v>
      </c>
      <c r="B14" s="30" t="s">
        <v>50</v>
      </c>
      <c r="C14" s="30" t="s">
        <v>51</v>
      </c>
      <c r="D14" s="30" t="s">
        <v>33</v>
      </c>
      <c r="E14" s="1">
        <v>42.054347826086953</v>
      </c>
      <c r="F14" s="1">
        <v>25.165760869565219</v>
      </c>
      <c r="G14" s="1">
        <v>0</v>
      </c>
      <c r="H14" s="19">
        <v>0</v>
      </c>
      <c r="I14" s="1">
        <v>16.168478260869566</v>
      </c>
      <c r="J14" s="1">
        <v>0</v>
      </c>
      <c r="K14" s="19">
        <v>0</v>
      </c>
      <c r="L14" s="1">
        <v>65.076086956521735</v>
      </c>
      <c r="M14" s="1">
        <v>0</v>
      </c>
      <c r="N14" s="19">
        <v>0</v>
      </c>
      <c r="O14" s="19" t="s">
        <v>52</v>
      </c>
    </row>
    <row r="15" spans="1:15" x14ac:dyDescent="0.3">
      <c r="A15" t="s">
        <v>10</v>
      </c>
      <c r="B15" s="30" t="s">
        <v>53</v>
      </c>
      <c r="C15" s="30" t="s">
        <v>12</v>
      </c>
      <c r="D15" s="30" t="s">
        <v>13</v>
      </c>
      <c r="E15" s="1">
        <v>64.554347826086953</v>
      </c>
      <c r="F15" s="1">
        <v>26.758152173913043</v>
      </c>
      <c r="G15" s="1">
        <v>0</v>
      </c>
      <c r="H15" s="19">
        <v>0</v>
      </c>
      <c r="I15" s="1">
        <v>58.940217391304351</v>
      </c>
      <c r="J15" s="1">
        <v>0</v>
      </c>
      <c r="K15" s="19">
        <v>0</v>
      </c>
      <c r="L15" s="1">
        <v>140.88315217391303</v>
      </c>
      <c r="M15" s="1">
        <v>0</v>
      </c>
      <c r="N15" s="19">
        <v>0</v>
      </c>
      <c r="O15" s="19" t="s">
        <v>54</v>
      </c>
    </row>
    <row r="16" spans="1:15" x14ac:dyDescent="0.3">
      <c r="A16" t="s">
        <v>10</v>
      </c>
      <c r="B16" s="30" t="s">
        <v>55</v>
      </c>
      <c r="C16" s="30" t="s">
        <v>56</v>
      </c>
      <c r="D16" s="30" t="s">
        <v>16</v>
      </c>
      <c r="E16" s="1">
        <v>59.032608695652172</v>
      </c>
      <c r="F16" s="1">
        <v>26.991847826086957</v>
      </c>
      <c r="G16" s="1">
        <v>0</v>
      </c>
      <c r="H16" s="19">
        <v>0</v>
      </c>
      <c r="I16" s="1">
        <v>51.684782608695649</v>
      </c>
      <c r="J16" s="1">
        <v>0</v>
      </c>
      <c r="K16" s="19">
        <v>0</v>
      </c>
      <c r="L16" s="1">
        <v>111.79347826086956</v>
      </c>
      <c r="M16" s="1">
        <v>0</v>
      </c>
      <c r="N16" s="19">
        <v>0</v>
      </c>
      <c r="O16" s="19" t="s">
        <v>57</v>
      </c>
    </row>
    <row r="17" spans="1:15" x14ac:dyDescent="0.3">
      <c r="A17" t="s">
        <v>10</v>
      </c>
      <c r="B17" s="30" t="s">
        <v>58</v>
      </c>
      <c r="C17" s="30" t="s">
        <v>59</v>
      </c>
      <c r="D17" s="30" t="s">
        <v>60</v>
      </c>
      <c r="E17" s="1">
        <v>75.358695652173907</v>
      </c>
      <c r="F17" s="1">
        <v>25.633152173913043</v>
      </c>
      <c r="G17" s="1">
        <v>0</v>
      </c>
      <c r="H17" s="19">
        <v>0</v>
      </c>
      <c r="I17" s="1">
        <v>63.872282608695649</v>
      </c>
      <c r="J17" s="1">
        <v>0</v>
      </c>
      <c r="K17" s="19">
        <v>0</v>
      </c>
      <c r="L17" s="1">
        <v>170.19293478260869</v>
      </c>
      <c r="M17" s="1">
        <v>0</v>
      </c>
      <c r="N17" s="19">
        <v>0</v>
      </c>
      <c r="O17" s="19" t="s">
        <v>61</v>
      </c>
    </row>
    <row r="18" spans="1:15" x14ac:dyDescent="0.3">
      <c r="A18" t="s">
        <v>10</v>
      </c>
      <c r="B18" s="30" t="s">
        <v>62</v>
      </c>
      <c r="C18" s="30" t="s">
        <v>63</v>
      </c>
      <c r="D18" s="30" t="s">
        <v>64</v>
      </c>
      <c r="E18" s="1">
        <v>95.434782608695656</v>
      </c>
      <c r="F18" s="1">
        <v>31.951086956521738</v>
      </c>
      <c r="G18" s="1">
        <v>0</v>
      </c>
      <c r="H18" s="19">
        <v>0</v>
      </c>
      <c r="I18" s="1">
        <v>75.548913043478265</v>
      </c>
      <c r="J18" s="1">
        <v>0</v>
      </c>
      <c r="K18" s="19">
        <v>0</v>
      </c>
      <c r="L18" s="1">
        <v>181.44728260869567</v>
      </c>
      <c r="M18" s="1">
        <v>0</v>
      </c>
      <c r="N18" s="19">
        <v>0</v>
      </c>
      <c r="O18" s="19" t="s">
        <v>65</v>
      </c>
    </row>
    <row r="19" spans="1:15" x14ac:dyDescent="0.3">
      <c r="A19" t="s">
        <v>10</v>
      </c>
      <c r="B19" s="30" t="s">
        <v>66</v>
      </c>
      <c r="C19" s="30" t="s">
        <v>67</v>
      </c>
      <c r="D19" s="30" t="s">
        <v>20</v>
      </c>
      <c r="E19" s="1">
        <v>65.630434782608702</v>
      </c>
      <c r="F19" s="1">
        <v>25.127717391304348</v>
      </c>
      <c r="G19" s="1">
        <v>0</v>
      </c>
      <c r="H19" s="19">
        <v>0</v>
      </c>
      <c r="I19" s="1">
        <v>56.641304347826086</v>
      </c>
      <c r="J19" s="1">
        <v>0</v>
      </c>
      <c r="K19" s="19">
        <v>0</v>
      </c>
      <c r="L19" s="1">
        <v>144.10326086956522</v>
      </c>
      <c r="M19" s="1">
        <v>0</v>
      </c>
      <c r="N19" s="19">
        <v>0</v>
      </c>
      <c r="O19" s="19" t="s">
        <v>68</v>
      </c>
    </row>
    <row r="20" spans="1:15" x14ac:dyDescent="0.3">
      <c r="A20" t="s">
        <v>10</v>
      </c>
      <c r="B20" s="30" t="s">
        <v>69</v>
      </c>
      <c r="C20" s="30" t="s">
        <v>70</v>
      </c>
      <c r="D20" s="30" t="s">
        <v>20</v>
      </c>
      <c r="E20" s="1">
        <v>166.10869565217391</v>
      </c>
      <c r="F20" s="1">
        <v>35.588152173913045</v>
      </c>
      <c r="G20" s="1">
        <v>9.7826086956521743E-2</v>
      </c>
      <c r="H20" s="19">
        <v>2.7488386156848733E-3</v>
      </c>
      <c r="I20" s="1">
        <v>171.56217391304347</v>
      </c>
      <c r="J20" s="1">
        <v>0</v>
      </c>
      <c r="K20" s="19">
        <v>0</v>
      </c>
      <c r="L20" s="1">
        <v>344.10423913043479</v>
      </c>
      <c r="M20" s="1">
        <v>0</v>
      </c>
      <c r="N20" s="19">
        <v>0</v>
      </c>
      <c r="O20" s="19" t="s">
        <v>71</v>
      </c>
    </row>
    <row r="21" spans="1:15" x14ac:dyDescent="0.3">
      <c r="A21" t="s">
        <v>10</v>
      </c>
      <c r="B21" s="30" t="s">
        <v>72</v>
      </c>
      <c r="C21" s="30" t="s">
        <v>73</v>
      </c>
      <c r="D21" s="30" t="s">
        <v>20</v>
      </c>
      <c r="E21" s="1">
        <v>71.858695652173907</v>
      </c>
      <c r="F21" s="1">
        <v>12.347826086956522</v>
      </c>
      <c r="G21" s="1">
        <v>0</v>
      </c>
      <c r="H21" s="19">
        <v>0</v>
      </c>
      <c r="I21" s="1">
        <v>73.285326086956516</v>
      </c>
      <c r="J21" s="1">
        <v>0.55434782608695654</v>
      </c>
      <c r="K21" s="19">
        <v>7.5642404241907379E-3</v>
      </c>
      <c r="L21" s="1">
        <v>157.34782608695653</v>
      </c>
      <c r="M21" s="1">
        <v>0.32065217391304346</v>
      </c>
      <c r="N21" s="19">
        <v>2.0378557612600163E-3</v>
      </c>
      <c r="O21" s="19" t="s">
        <v>74</v>
      </c>
    </row>
    <row r="22" spans="1:15" x14ac:dyDescent="0.3">
      <c r="A22" t="s">
        <v>10</v>
      </c>
      <c r="B22" s="30" t="s">
        <v>75</v>
      </c>
      <c r="C22" s="30" t="s">
        <v>36</v>
      </c>
      <c r="D22" s="30" t="s">
        <v>16</v>
      </c>
      <c r="E22" s="1">
        <v>114.06521739130434</v>
      </c>
      <c r="F22" s="1">
        <v>17.211956521739129</v>
      </c>
      <c r="G22" s="1">
        <v>0</v>
      </c>
      <c r="H22" s="19">
        <v>0</v>
      </c>
      <c r="I22" s="1">
        <v>130.95380434782609</v>
      </c>
      <c r="J22" s="1">
        <v>0</v>
      </c>
      <c r="K22" s="19">
        <v>0</v>
      </c>
      <c r="L22" s="1">
        <v>214.09152173913043</v>
      </c>
      <c r="M22" s="1">
        <v>5.4040217391304344</v>
      </c>
      <c r="N22" s="19">
        <v>2.5241642897541786E-2</v>
      </c>
      <c r="O22" s="19" t="s">
        <v>76</v>
      </c>
    </row>
    <row r="23" spans="1:15" x14ac:dyDescent="0.3">
      <c r="A23" t="s">
        <v>10</v>
      </c>
      <c r="B23" s="30" t="s">
        <v>77</v>
      </c>
      <c r="C23" s="30" t="s">
        <v>78</v>
      </c>
      <c r="D23" s="30" t="s">
        <v>13</v>
      </c>
      <c r="E23" s="1">
        <v>207.10869565217391</v>
      </c>
      <c r="F23" s="1">
        <v>57.554347826086953</v>
      </c>
      <c r="G23" s="1">
        <v>0</v>
      </c>
      <c r="H23" s="19">
        <v>0</v>
      </c>
      <c r="I23" s="1">
        <v>194.17597826086956</v>
      </c>
      <c r="J23" s="1">
        <v>26.086956521739129</v>
      </c>
      <c r="K23" s="19">
        <v>0.13434698130729689</v>
      </c>
      <c r="L23" s="1">
        <v>481.92663043478262</v>
      </c>
      <c r="M23" s="1">
        <v>9.625</v>
      </c>
      <c r="N23" s="19">
        <v>1.9971919774004927E-2</v>
      </c>
      <c r="O23" s="19" t="s">
        <v>79</v>
      </c>
    </row>
    <row r="24" spans="1:15" x14ac:dyDescent="0.3">
      <c r="A24" t="s">
        <v>10</v>
      </c>
      <c r="B24" s="30" t="s">
        <v>80</v>
      </c>
      <c r="C24" s="30" t="s">
        <v>6</v>
      </c>
      <c r="D24" s="30" t="s">
        <v>60</v>
      </c>
      <c r="E24" s="1">
        <v>100.1304347826087</v>
      </c>
      <c r="F24" s="1">
        <v>63.315217391304351</v>
      </c>
      <c r="G24" s="1">
        <v>0</v>
      </c>
      <c r="H24" s="19">
        <v>0</v>
      </c>
      <c r="I24" s="1">
        <v>94.331739130434784</v>
      </c>
      <c r="J24" s="1">
        <v>0</v>
      </c>
      <c r="K24" s="19">
        <v>0</v>
      </c>
      <c r="L24" s="1">
        <v>252.97282608695653</v>
      </c>
      <c r="M24" s="1">
        <v>0</v>
      </c>
      <c r="N24" s="19">
        <v>0</v>
      </c>
      <c r="O24" s="19" t="s">
        <v>81</v>
      </c>
    </row>
    <row r="25" spans="1:15" x14ac:dyDescent="0.3">
      <c r="A25" t="s">
        <v>10</v>
      </c>
      <c r="B25" s="30" t="s">
        <v>82</v>
      </c>
      <c r="C25" s="30" t="s">
        <v>51</v>
      </c>
      <c r="D25" s="30" t="s">
        <v>33</v>
      </c>
      <c r="E25" s="1">
        <v>27.326086956521738</v>
      </c>
      <c r="F25" s="1">
        <v>39.540760869565219</v>
      </c>
      <c r="G25" s="1">
        <v>0</v>
      </c>
      <c r="H25" s="19">
        <v>0</v>
      </c>
      <c r="I25" s="1">
        <v>29.116847826086957</v>
      </c>
      <c r="J25" s="1">
        <v>0</v>
      </c>
      <c r="K25" s="19">
        <v>0</v>
      </c>
      <c r="L25" s="1">
        <v>87.432065217391298</v>
      </c>
      <c r="M25" s="1">
        <v>0</v>
      </c>
      <c r="N25" s="19">
        <v>0</v>
      </c>
      <c r="O25" s="19" t="s">
        <v>83</v>
      </c>
    </row>
    <row r="26" spans="1:15" x14ac:dyDescent="0.3">
      <c r="A26" t="s">
        <v>10</v>
      </c>
      <c r="B26" s="30" t="s">
        <v>84</v>
      </c>
      <c r="C26" s="30" t="s">
        <v>3</v>
      </c>
      <c r="D26" s="30" t="s">
        <v>13</v>
      </c>
      <c r="E26" s="1">
        <v>154.96739130434781</v>
      </c>
      <c r="F26" s="1">
        <v>22.737826086956524</v>
      </c>
      <c r="G26" s="1">
        <v>0</v>
      </c>
      <c r="H26" s="19">
        <v>0</v>
      </c>
      <c r="I26" s="1">
        <v>145.28010869565219</v>
      </c>
      <c r="J26" s="1">
        <v>7.8695652173913047</v>
      </c>
      <c r="K26" s="19">
        <v>5.4168222257303542E-2</v>
      </c>
      <c r="L26" s="1">
        <v>322.74304347826086</v>
      </c>
      <c r="M26" s="1">
        <v>0</v>
      </c>
      <c r="N26" s="19">
        <v>0</v>
      </c>
      <c r="O26" s="19" t="s">
        <v>85</v>
      </c>
    </row>
    <row r="27" spans="1:15" x14ac:dyDescent="0.3">
      <c r="A27" t="s">
        <v>10</v>
      </c>
      <c r="B27" s="30" t="s">
        <v>86</v>
      </c>
      <c r="C27" s="30" t="s">
        <v>26</v>
      </c>
      <c r="D27" s="30" t="s">
        <v>13</v>
      </c>
      <c r="E27" s="1">
        <v>94.717391304347828</v>
      </c>
      <c r="F27" s="1">
        <v>67.480978260869563</v>
      </c>
      <c r="G27" s="1">
        <v>0</v>
      </c>
      <c r="H27" s="19">
        <v>0</v>
      </c>
      <c r="I27" s="1">
        <v>60.459239130434781</v>
      </c>
      <c r="J27" s="1">
        <v>0</v>
      </c>
      <c r="K27" s="19">
        <v>0</v>
      </c>
      <c r="L27" s="1">
        <v>245.6983695652174</v>
      </c>
      <c r="M27" s="1">
        <v>21.190217391304344</v>
      </c>
      <c r="N27" s="19">
        <v>8.6244843336983068E-2</v>
      </c>
      <c r="O27" s="19" t="s">
        <v>87</v>
      </c>
    </row>
    <row r="28" spans="1:15" x14ac:dyDescent="0.3">
      <c r="A28" t="s">
        <v>10</v>
      </c>
      <c r="B28" s="30" t="s">
        <v>88</v>
      </c>
      <c r="C28" s="30" t="s">
        <v>89</v>
      </c>
      <c r="D28" s="30" t="s">
        <v>33</v>
      </c>
      <c r="E28" s="1">
        <v>106.60869565217391</v>
      </c>
      <c r="F28" s="1">
        <v>17.086739130434783</v>
      </c>
      <c r="G28" s="1">
        <v>0</v>
      </c>
      <c r="H28" s="19">
        <v>0</v>
      </c>
      <c r="I28" s="1">
        <v>84.733804347826094</v>
      </c>
      <c r="J28" s="1">
        <v>0</v>
      </c>
      <c r="K28" s="19">
        <v>0</v>
      </c>
      <c r="L28" s="1">
        <v>262.22804347826087</v>
      </c>
      <c r="M28" s="1">
        <v>0</v>
      </c>
      <c r="N28" s="19">
        <v>0</v>
      </c>
      <c r="O28" s="19" t="s">
        <v>90</v>
      </c>
    </row>
    <row r="29" spans="1:15" x14ac:dyDescent="0.3">
      <c r="A29" t="s">
        <v>10</v>
      </c>
      <c r="B29" s="30" t="s">
        <v>91</v>
      </c>
      <c r="C29" s="30" t="s">
        <v>92</v>
      </c>
      <c r="D29" s="30" t="s">
        <v>33</v>
      </c>
      <c r="E29" s="1">
        <v>50.956521739130437</v>
      </c>
      <c r="F29" s="1">
        <v>38.078804347826086</v>
      </c>
      <c r="G29" s="1">
        <v>0</v>
      </c>
      <c r="H29" s="19">
        <v>0</v>
      </c>
      <c r="I29" s="1">
        <v>56.467391304347828</v>
      </c>
      <c r="J29" s="1">
        <v>0</v>
      </c>
      <c r="K29" s="19">
        <v>0</v>
      </c>
      <c r="L29" s="1">
        <v>158.21467391304347</v>
      </c>
      <c r="M29" s="1">
        <v>0</v>
      </c>
      <c r="N29" s="19">
        <v>0</v>
      </c>
      <c r="O29" s="19" t="s">
        <v>93</v>
      </c>
    </row>
    <row r="30" spans="1:15" x14ac:dyDescent="0.3">
      <c r="A30" t="s">
        <v>10</v>
      </c>
      <c r="B30" s="30" t="s">
        <v>94</v>
      </c>
      <c r="C30" s="30" t="s">
        <v>95</v>
      </c>
      <c r="D30" s="30" t="s">
        <v>13</v>
      </c>
      <c r="E30" s="1">
        <v>57.543478260869563</v>
      </c>
      <c r="F30" s="1">
        <v>45.076086956521742</v>
      </c>
      <c r="G30" s="1">
        <v>0</v>
      </c>
      <c r="H30" s="19">
        <v>0</v>
      </c>
      <c r="I30" s="1">
        <v>45.885869565217391</v>
      </c>
      <c r="J30" s="1">
        <v>0</v>
      </c>
      <c r="K30" s="19">
        <v>0</v>
      </c>
      <c r="L30" s="1">
        <v>145.86684782608697</v>
      </c>
      <c r="M30" s="1">
        <v>0</v>
      </c>
      <c r="N30" s="19">
        <v>0</v>
      </c>
      <c r="O30" s="19" t="s">
        <v>96</v>
      </c>
    </row>
    <row r="31" spans="1:15" x14ac:dyDescent="0.3">
      <c r="A31" t="s">
        <v>10</v>
      </c>
      <c r="B31" s="30" t="s">
        <v>97</v>
      </c>
      <c r="C31" s="30" t="s">
        <v>98</v>
      </c>
      <c r="D31" s="30" t="s">
        <v>60</v>
      </c>
      <c r="E31" s="1">
        <v>119.17391304347827</v>
      </c>
      <c r="F31" s="1">
        <v>62.728260869565219</v>
      </c>
      <c r="G31" s="1">
        <v>2.8695652173913042</v>
      </c>
      <c r="H31" s="19">
        <v>4.5745971235487778E-2</v>
      </c>
      <c r="I31" s="1">
        <v>133.55978260869566</v>
      </c>
      <c r="J31" s="1">
        <v>18.641304347826086</v>
      </c>
      <c r="K31" s="19">
        <v>0.13957273652085453</v>
      </c>
      <c r="L31" s="1">
        <v>279.81521739130437</v>
      </c>
      <c r="M31" s="1">
        <v>12.910326086956522</v>
      </c>
      <c r="N31" s="19">
        <v>4.6138756166724929E-2</v>
      </c>
      <c r="O31" s="19" t="s">
        <v>99</v>
      </c>
    </row>
    <row r="32" spans="1:15" x14ac:dyDescent="0.3">
      <c r="A32" t="s">
        <v>10</v>
      </c>
      <c r="B32" s="30" t="s">
        <v>100</v>
      </c>
      <c r="C32" s="30" t="s">
        <v>101</v>
      </c>
      <c r="D32" s="30" t="s">
        <v>13</v>
      </c>
      <c r="E32" s="1">
        <v>27.75</v>
      </c>
      <c r="F32" s="1">
        <v>23.733695652173914</v>
      </c>
      <c r="G32" s="1">
        <v>2.1630434782608696</v>
      </c>
      <c r="H32" s="19">
        <v>9.1138081062514309E-2</v>
      </c>
      <c r="I32" s="1">
        <v>14.986413043478262</v>
      </c>
      <c r="J32" s="1">
        <v>0</v>
      </c>
      <c r="K32" s="19">
        <v>0</v>
      </c>
      <c r="L32" s="1">
        <v>63.209456521739135</v>
      </c>
      <c r="M32" s="1">
        <v>0</v>
      </c>
      <c r="N32" s="19">
        <v>0</v>
      </c>
      <c r="O32" s="19" t="s">
        <v>102</v>
      </c>
    </row>
    <row r="33" spans="1:15" x14ac:dyDescent="0.3">
      <c r="A33" t="s">
        <v>10</v>
      </c>
      <c r="B33" s="30" t="s">
        <v>103</v>
      </c>
      <c r="C33" s="30" t="s">
        <v>59</v>
      </c>
      <c r="D33" s="30" t="s">
        <v>60</v>
      </c>
      <c r="E33" s="1">
        <v>72.673913043478265</v>
      </c>
      <c r="F33" s="1">
        <v>51.331521739130437</v>
      </c>
      <c r="G33" s="1">
        <v>0</v>
      </c>
      <c r="H33" s="19">
        <v>0</v>
      </c>
      <c r="I33" s="1">
        <v>60.850543478260867</v>
      </c>
      <c r="J33" s="1">
        <v>0</v>
      </c>
      <c r="K33" s="19">
        <v>0</v>
      </c>
      <c r="L33" s="1">
        <v>251.62228260869566</v>
      </c>
      <c r="M33" s="1">
        <v>0</v>
      </c>
      <c r="N33" s="19">
        <v>0</v>
      </c>
      <c r="O33" s="19" t="s">
        <v>104</v>
      </c>
    </row>
    <row r="34" spans="1:15" x14ac:dyDescent="0.3">
      <c r="A34" t="s">
        <v>10</v>
      </c>
      <c r="B34" s="30" t="s">
        <v>105</v>
      </c>
      <c r="C34" s="30" t="s">
        <v>106</v>
      </c>
      <c r="D34" s="30" t="s">
        <v>13</v>
      </c>
      <c r="E34" s="1">
        <v>98.608695652173907</v>
      </c>
      <c r="F34" s="1">
        <v>39.695543478260866</v>
      </c>
      <c r="G34" s="1">
        <v>3.6086956521739131</v>
      </c>
      <c r="H34" s="19">
        <v>9.0909339839375256E-2</v>
      </c>
      <c r="I34" s="1">
        <v>77.820108695652166</v>
      </c>
      <c r="J34" s="1">
        <v>0</v>
      </c>
      <c r="K34" s="19">
        <v>0</v>
      </c>
      <c r="L34" s="1">
        <v>198.6988043478261</v>
      </c>
      <c r="M34" s="1">
        <v>5.7554347826086953</v>
      </c>
      <c r="N34" s="19">
        <v>2.896562363069732E-2</v>
      </c>
      <c r="O34" s="19" t="s">
        <v>107</v>
      </c>
    </row>
    <row r="35" spans="1:15" x14ac:dyDescent="0.3">
      <c r="A35" t="s">
        <v>10</v>
      </c>
      <c r="B35" s="30" t="s">
        <v>108</v>
      </c>
      <c r="C35" s="30" t="s">
        <v>29</v>
      </c>
      <c r="D35" s="30" t="s">
        <v>20</v>
      </c>
      <c r="E35" s="1">
        <v>29.228260869565219</v>
      </c>
      <c r="F35" s="1">
        <v>17.241847826086957</v>
      </c>
      <c r="G35" s="1">
        <v>1.4565217391304348</v>
      </c>
      <c r="H35" s="19">
        <v>8.4475965327029154E-2</v>
      </c>
      <c r="I35" s="1">
        <v>21.4375</v>
      </c>
      <c r="J35" s="1">
        <v>0</v>
      </c>
      <c r="K35" s="19">
        <v>0</v>
      </c>
      <c r="L35" s="1">
        <v>71.608695652173907</v>
      </c>
      <c r="M35" s="1">
        <v>0</v>
      </c>
      <c r="N35" s="19">
        <v>0</v>
      </c>
      <c r="O35" s="19" t="s">
        <v>109</v>
      </c>
    </row>
    <row r="36" spans="1:15" x14ac:dyDescent="0.3">
      <c r="A36" t="s">
        <v>10</v>
      </c>
      <c r="B36" s="30" t="s">
        <v>110</v>
      </c>
      <c r="C36" s="30" t="s">
        <v>111</v>
      </c>
      <c r="D36" s="30" t="s">
        <v>20</v>
      </c>
      <c r="E36" s="1">
        <v>129.59782608695653</v>
      </c>
      <c r="F36" s="1">
        <v>64.346521739130438</v>
      </c>
      <c r="G36" s="1">
        <v>0</v>
      </c>
      <c r="H36" s="19">
        <v>0</v>
      </c>
      <c r="I36" s="1">
        <v>115.50793478260869</v>
      </c>
      <c r="J36" s="1">
        <v>0</v>
      </c>
      <c r="K36" s="19">
        <v>0</v>
      </c>
      <c r="L36" s="1">
        <v>323.06826086956522</v>
      </c>
      <c r="M36" s="1">
        <v>8.6141304347826093</v>
      </c>
      <c r="N36" s="19">
        <v>2.6663499570019528E-2</v>
      </c>
      <c r="O36" s="19" t="s">
        <v>112</v>
      </c>
    </row>
    <row r="37" spans="1:15" x14ac:dyDescent="0.3">
      <c r="A37" t="s">
        <v>10</v>
      </c>
      <c r="B37" s="30" t="s">
        <v>113</v>
      </c>
      <c r="C37" s="30" t="s">
        <v>114</v>
      </c>
      <c r="D37" s="30" t="s">
        <v>33</v>
      </c>
      <c r="E37" s="1">
        <v>97.913043478260875</v>
      </c>
      <c r="F37" s="1">
        <v>80.258152173913047</v>
      </c>
      <c r="G37" s="1">
        <v>0</v>
      </c>
      <c r="H37" s="19">
        <v>0</v>
      </c>
      <c r="I37" s="1">
        <v>55.788043478260867</v>
      </c>
      <c r="J37" s="1">
        <v>0</v>
      </c>
      <c r="K37" s="19">
        <v>0</v>
      </c>
      <c r="L37" s="1">
        <v>206.6875</v>
      </c>
      <c r="M37" s="1">
        <v>0</v>
      </c>
      <c r="N37" s="19">
        <v>0</v>
      </c>
      <c r="O37" s="19" t="s">
        <v>115</v>
      </c>
    </row>
    <row r="38" spans="1:15" x14ac:dyDescent="0.3">
      <c r="A38" t="s">
        <v>10</v>
      </c>
      <c r="B38" s="30" t="s">
        <v>116</v>
      </c>
      <c r="C38" s="30" t="s">
        <v>106</v>
      </c>
      <c r="D38" s="30" t="s">
        <v>13</v>
      </c>
      <c r="E38" s="1">
        <v>45.576086956521742</v>
      </c>
      <c r="F38" s="1">
        <v>52.334239130434781</v>
      </c>
      <c r="G38" s="1">
        <v>0</v>
      </c>
      <c r="H38" s="19">
        <v>0</v>
      </c>
      <c r="I38" s="1">
        <v>21.641304347826086</v>
      </c>
      <c r="J38" s="1">
        <v>0</v>
      </c>
      <c r="K38" s="19">
        <v>0</v>
      </c>
      <c r="L38" s="1">
        <v>188.06793478260869</v>
      </c>
      <c r="M38" s="1">
        <v>0</v>
      </c>
      <c r="N38" s="19">
        <v>0</v>
      </c>
      <c r="O38" s="19" t="s">
        <v>117</v>
      </c>
    </row>
    <row r="39" spans="1:15" x14ac:dyDescent="0.3">
      <c r="A39" t="s">
        <v>10</v>
      </c>
      <c r="B39" s="30" t="s">
        <v>118</v>
      </c>
      <c r="C39" s="30" t="s">
        <v>7</v>
      </c>
      <c r="D39" s="30" t="s">
        <v>60</v>
      </c>
      <c r="E39" s="1">
        <v>104</v>
      </c>
      <c r="F39" s="1">
        <v>55.274456521739133</v>
      </c>
      <c r="G39" s="1">
        <v>0.2391304347826087</v>
      </c>
      <c r="H39" s="19">
        <v>4.3262376480998968E-3</v>
      </c>
      <c r="I39" s="1">
        <v>82.304347826086953</v>
      </c>
      <c r="J39" s="1">
        <v>8.6956521739130432E-2</v>
      </c>
      <c r="K39" s="19">
        <v>1.0565240359218173E-3</v>
      </c>
      <c r="L39" s="1">
        <v>233.77989130434781</v>
      </c>
      <c r="M39" s="1">
        <v>0</v>
      </c>
      <c r="N39" s="19">
        <v>0</v>
      </c>
      <c r="O39" s="19" t="s">
        <v>119</v>
      </c>
    </row>
    <row r="40" spans="1:15" x14ac:dyDescent="0.3">
      <c r="A40" t="s">
        <v>10</v>
      </c>
      <c r="B40" s="30" t="s">
        <v>120</v>
      </c>
      <c r="C40" s="30" t="s">
        <v>121</v>
      </c>
      <c r="D40" s="30" t="s">
        <v>64</v>
      </c>
      <c r="E40" s="1">
        <v>115.19565217391305</v>
      </c>
      <c r="F40" s="1">
        <v>58.584239130434781</v>
      </c>
      <c r="G40" s="1">
        <v>0</v>
      </c>
      <c r="H40" s="19">
        <v>0</v>
      </c>
      <c r="I40" s="1">
        <v>107.69836956521739</v>
      </c>
      <c r="J40" s="1">
        <v>0</v>
      </c>
      <c r="K40" s="19">
        <v>0</v>
      </c>
      <c r="L40" s="1">
        <v>266.82880434782606</v>
      </c>
      <c r="M40" s="1">
        <v>0</v>
      </c>
      <c r="N40" s="19">
        <v>0</v>
      </c>
      <c r="O40" s="19" t="s">
        <v>122</v>
      </c>
    </row>
    <row r="41" spans="1:15" x14ac:dyDescent="0.3">
      <c r="A41" t="s">
        <v>10</v>
      </c>
      <c r="B41" s="30" t="s">
        <v>123</v>
      </c>
      <c r="C41" s="30" t="s">
        <v>7</v>
      </c>
      <c r="D41" s="30" t="s">
        <v>60</v>
      </c>
      <c r="E41" s="1">
        <v>100.80434782608695</v>
      </c>
      <c r="F41" s="1">
        <v>87.497282608695656</v>
      </c>
      <c r="G41" s="1">
        <v>0</v>
      </c>
      <c r="H41" s="19">
        <v>0</v>
      </c>
      <c r="I41" s="1">
        <v>134.67934782608697</v>
      </c>
      <c r="J41" s="1">
        <v>0</v>
      </c>
      <c r="K41" s="19">
        <v>0</v>
      </c>
      <c r="L41" s="1">
        <v>321.01902173913044</v>
      </c>
      <c r="M41" s="1">
        <v>0</v>
      </c>
      <c r="N41" s="19">
        <v>0</v>
      </c>
      <c r="O41" s="19" t="s">
        <v>124</v>
      </c>
    </row>
    <row r="42" spans="1:15" x14ac:dyDescent="0.3">
      <c r="A42" t="s">
        <v>10</v>
      </c>
      <c r="B42" s="30" t="s">
        <v>125</v>
      </c>
      <c r="C42" s="30" t="s">
        <v>78</v>
      </c>
      <c r="D42" s="30" t="s">
        <v>13</v>
      </c>
      <c r="E42" s="1">
        <v>56.086956521739133</v>
      </c>
      <c r="F42" s="1">
        <v>45.929347826086953</v>
      </c>
      <c r="G42" s="1">
        <v>3.5869565217391304</v>
      </c>
      <c r="H42" s="19">
        <v>7.8097266595669151E-2</v>
      </c>
      <c r="I42" s="1">
        <v>36.328804347826086</v>
      </c>
      <c r="J42" s="1">
        <v>4.3478260869565216E-2</v>
      </c>
      <c r="K42" s="19">
        <v>1.1967985638417233E-3</v>
      </c>
      <c r="L42" s="1">
        <v>97.163043478260875</v>
      </c>
      <c r="M42" s="1">
        <v>2.1956521739130435</v>
      </c>
      <c r="N42" s="19">
        <v>2.2597605996196441E-2</v>
      </c>
      <c r="O42" s="19" t="s">
        <v>126</v>
      </c>
    </row>
    <row r="43" spans="1:15" x14ac:dyDescent="0.3">
      <c r="A43" t="s">
        <v>10</v>
      </c>
      <c r="B43" s="30" t="s">
        <v>127</v>
      </c>
      <c r="C43" s="30" t="s">
        <v>6</v>
      </c>
      <c r="D43" s="30" t="s">
        <v>60</v>
      </c>
      <c r="E43" s="1">
        <v>114.32608695652173</v>
      </c>
      <c r="F43" s="1">
        <v>65.179347826086953</v>
      </c>
      <c r="G43" s="1">
        <v>24.706521739130434</v>
      </c>
      <c r="H43" s="19">
        <v>0.37905444842824981</v>
      </c>
      <c r="I43" s="1">
        <v>80.801630434782609</v>
      </c>
      <c r="J43" s="1">
        <v>15.021739130434783</v>
      </c>
      <c r="K43" s="19">
        <v>0.18590886161089626</v>
      </c>
      <c r="L43" s="1">
        <v>240.93206521739131</v>
      </c>
      <c r="M43" s="1">
        <v>3.1494565217391304</v>
      </c>
      <c r="N43" s="19">
        <v>1.3071969141581043E-2</v>
      </c>
      <c r="O43" s="19" t="s">
        <v>128</v>
      </c>
    </row>
    <row r="44" spans="1:15" x14ac:dyDescent="0.3">
      <c r="A44" t="s">
        <v>10</v>
      </c>
      <c r="B44" s="30" t="s">
        <v>129</v>
      </c>
      <c r="C44" s="30" t="s">
        <v>130</v>
      </c>
      <c r="D44" s="30" t="s">
        <v>60</v>
      </c>
      <c r="E44" s="1">
        <v>118.21739130434783</v>
      </c>
      <c r="F44" s="1">
        <v>74.676630434782609</v>
      </c>
      <c r="G44" s="1">
        <v>10.826086956521738</v>
      </c>
      <c r="H44" s="19">
        <v>0.14497289036061278</v>
      </c>
      <c r="I44" s="1">
        <v>91.013586956521735</v>
      </c>
      <c r="J44" s="1">
        <v>4.7391304347826084</v>
      </c>
      <c r="K44" s="19">
        <v>5.2070581912638463E-2</v>
      </c>
      <c r="L44" s="1">
        <v>242.14402173913044</v>
      </c>
      <c r="M44" s="1">
        <v>0.97826086956521741</v>
      </c>
      <c r="N44" s="19">
        <v>4.03999596000404E-3</v>
      </c>
      <c r="O44" s="19" t="s">
        <v>131</v>
      </c>
    </row>
    <row r="45" spans="1:15" x14ac:dyDescent="0.3">
      <c r="A45" t="s">
        <v>10</v>
      </c>
      <c r="B45" s="30" t="s">
        <v>132</v>
      </c>
      <c r="C45" s="30" t="s">
        <v>3</v>
      </c>
      <c r="D45" s="30" t="s">
        <v>13</v>
      </c>
      <c r="E45" s="1">
        <v>183.04347826086956</v>
      </c>
      <c r="F45" s="1">
        <v>17.657608695652176</v>
      </c>
      <c r="G45" s="1">
        <v>0</v>
      </c>
      <c r="H45" s="19">
        <v>0</v>
      </c>
      <c r="I45" s="1">
        <v>151.55434782608697</v>
      </c>
      <c r="J45" s="1">
        <v>0</v>
      </c>
      <c r="K45" s="19">
        <v>0</v>
      </c>
      <c r="L45" s="1">
        <v>333.52173913043481</v>
      </c>
      <c r="M45" s="1">
        <v>0</v>
      </c>
      <c r="N45" s="19">
        <v>0</v>
      </c>
      <c r="O45" s="19" t="s">
        <v>133</v>
      </c>
    </row>
    <row r="46" spans="1:15" x14ac:dyDescent="0.3">
      <c r="A46" t="s">
        <v>10</v>
      </c>
      <c r="B46" s="30" t="s">
        <v>134</v>
      </c>
      <c r="C46" s="30" t="s">
        <v>0</v>
      </c>
      <c r="D46" s="30" t="s">
        <v>13</v>
      </c>
      <c r="E46" s="1">
        <v>76.032608695652172</v>
      </c>
      <c r="F46" s="1">
        <v>17.327500000000001</v>
      </c>
      <c r="G46" s="1">
        <v>0</v>
      </c>
      <c r="H46" s="19">
        <v>0</v>
      </c>
      <c r="I46" s="1">
        <v>56.654021739130435</v>
      </c>
      <c r="J46" s="1">
        <v>0</v>
      </c>
      <c r="K46" s="19">
        <v>0</v>
      </c>
      <c r="L46" s="1">
        <v>177.08097826086959</v>
      </c>
      <c r="M46" s="1">
        <v>0</v>
      </c>
      <c r="N46" s="19">
        <v>0</v>
      </c>
      <c r="O46" s="19" t="s">
        <v>135</v>
      </c>
    </row>
    <row r="47" spans="1:15" x14ac:dyDescent="0.3">
      <c r="A47" t="s">
        <v>10</v>
      </c>
      <c r="B47" s="30" t="s">
        <v>136</v>
      </c>
      <c r="C47" s="30" t="s">
        <v>73</v>
      </c>
      <c r="D47" s="30" t="s">
        <v>20</v>
      </c>
      <c r="E47" s="1">
        <v>58.684782608695649</v>
      </c>
      <c r="F47" s="1">
        <v>63.567934782608695</v>
      </c>
      <c r="G47" s="1">
        <v>0</v>
      </c>
      <c r="H47" s="19">
        <v>0</v>
      </c>
      <c r="I47" s="1">
        <v>46.293478260869563</v>
      </c>
      <c r="J47" s="1">
        <v>0</v>
      </c>
      <c r="K47" s="19">
        <v>0</v>
      </c>
      <c r="L47" s="1">
        <v>141.90760869565219</v>
      </c>
      <c r="M47" s="1">
        <v>0</v>
      </c>
      <c r="N47" s="19">
        <v>0</v>
      </c>
      <c r="O47" s="19" t="s">
        <v>137</v>
      </c>
    </row>
    <row r="48" spans="1:15" x14ac:dyDescent="0.3">
      <c r="A48" t="s">
        <v>10</v>
      </c>
      <c r="B48" s="30" t="s">
        <v>138</v>
      </c>
      <c r="C48" s="30" t="s">
        <v>139</v>
      </c>
      <c r="D48" s="30" t="s">
        <v>20</v>
      </c>
      <c r="E48" s="1">
        <v>76.217391304347828</v>
      </c>
      <c r="F48" s="1">
        <v>27.701086956521738</v>
      </c>
      <c r="G48" s="1">
        <v>0</v>
      </c>
      <c r="H48" s="19">
        <v>0</v>
      </c>
      <c r="I48" s="1">
        <v>75.584239130434781</v>
      </c>
      <c r="J48" s="1">
        <v>0</v>
      </c>
      <c r="K48" s="19">
        <v>0</v>
      </c>
      <c r="L48" s="1">
        <v>129.22554347826087</v>
      </c>
      <c r="M48" s="1">
        <v>0</v>
      </c>
      <c r="N48" s="19">
        <v>0</v>
      </c>
      <c r="O48" s="19" t="s">
        <v>140</v>
      </c>
    </row>
    <row r="49" spans="1:15" x14ac:dyDescent="0.3">
      <c r="A49" t="s">
        <v>10</v>
      </c>
      <c r="B49" s="30" t="s">
        <v>141</v>
      </c>
      <c r="C49" s="30" t="s">
        <v>142</v>
      </c>
      <c r="D49" s="30" t="s">
        <v>16</v>
      </c>
      <c r="E49" s="1">
        <v>68.304347826086953</v>
      </c>
      <c r="F49" s="1">
        <v>38.478260869565219</v>
      </c>
      <c r="G49" s="1">
        <v>1.3043478260869565</v>
      </c>
      <c r="H49" s="19">
        <v>3.3898305084745763E-2</v>
      </c>
      <c r="I49" s="1">
        <v>36.923913043478258</v>
      </c>
      <c r="J49" s="1">
        <v>0</v>
      </c>
      <c r="K49" s="19">
        <v>0</v>
      </c>
      <c r="L49" s="1">
        <v>195.14673913043478</v>
      </c>
      <c r="M49" s="1">
        <v>0.46195652173913043</v>
      </c>
      <c r="N49" s="19">
        <v>2.3672264460968613E-3</v>
      </c>
      <c r="O49" s="19" t="s">
        <v>143</v>
      </c>
    </row>
    <row r="50" spans="1:15" x14ac:dyDescent="0.3">
      <c r="A50" t="s">
        <v>10</v>
      </c>
      <c r="B50" s="30" t="s">
        <v>144</v>
      </c>
      <c r="C50" s="30" t="s">
        <v>8</v>
      </c>
      <c r="D50" s="30" t="s">
        <v>16</v>
      </c>
      <c r="E50" s="1">
        <v>42.413043478260867</v>
      </c>
      <c r="F50" s="1">
        <v>25.016304347826086</v>
      </c>
      <c r="G50" s="1">
        <v>0</v>
      </c>
      <c r="H50" s="19">
        <v>0</v>
      </c>
      <c r="I50" s="1">
        <v>31.366847826086957</v>
      </c>
      <c r="J50" s="1">
        <v>0</v>
      </c>
      <c r="K50" s="19">
        <v>0</v>
      </c>
      <c r="L50" s="1">
        <v>66.442934782608702</v>
      </c>
      <c r="M50" s="1">
        <v>0</v>
      </c>
      <c r="N50" s="19">
        <v>0</v>
      </c>
      <c r="O50" s="19" t="s">
        <v>145</v>
      </c>
    </row>
    <row r="51" spans="1:15" x14ac:dyDescent="0.3">
      <c r="A51" t="s">
        <v>10</v>
      </c>
      <c r="B51" s="30" t="s">
        <v>146</v>
      </c>
      <c r="C51" s="30" t="s">
        <v>147</v>
      </c>
      <c r="D51" s="30" t="s">
        <v>16</v>
      </c>
      <c r="E51" s="1">
        <v>29.478260869565219</v>
      </c>
      <c r="F51" s="1">
        <v>26.970652173913045</v>
      </c>
      <c r="G51" s="1">
        <v>5.3695652173913047</v>
      </c>
      <c r="H51" s="19">
        <v>0.19908918711965501</v>
      </c>
      <c r="I51" s="1">
        <v>16.433152173913044</v>
      </c>
      <c r="J51" s="1">
        <v>3.7717391304347827</v>
      </c>
      <c r="K51" s="19">
        <v>0.22952012435096075</v>
      </c>
      <c r="L51" s="1">
        <v>74.453804347826093</v>
      </c>
      <c r="M51" s="1">
        <v>0.97608695652173905</v>
      </c>
      <c r="N51" s="19">
        <v>1.3109967517062664E-2</v>
      </c>
      <c r="O51" s="19" t="s">
        <v>148</v>
      </c>
    </row>
    <row r="52" spans="1:15" x14ac:dyDescent="0.3">
      <c r="A52" t="s">
        <v>10</v>
      </c>
      <c r="B52" s="30" t="s">
        <v>149</v>
      </c>
      <c r="C52" s="30" t="s">
        <v>150</v>
      </c>
      <c r="D52" s="30" t="s">
        <v>151</v>
      </c>
      <c r="E52" s="1">
        <v>79.141304347826093</v>
      </c>
      <c r="F52" s="1">
        <v>35.051630434782609</v>
      </c>
      <c r="G52" s="1">
        <v>0</v>
      </c>
      <c r="H52" s="19">
        <v>0</v>
      </c>
      <c r="I52" s="1">
        <v>72.350543478260875</v>
      </c>
      <c r="J52" s="1">
        <v>0</v>
      </c>
      <c r="K52" s="19">
        <v>0</v>
      </c>
      <c r="L52" s="1">
        <v>181.84782608695653</v>
      </c>
      <c r="M52" s="1">
        <v>0</v>
      </c>
      <c r="N52" s="19">
        <v>0</v>
      </c>
      <c r="O52" s="19" t="s">
        <v>152</v>
      </c>
    </row>
    <row r="53" spans="1:15" x14ac:dyDescent="0.3">
      <c r="A53" t="s">
        <v>10</v>
      </c>
      <c r="B53" s="30" t="s">
        <v>153</v>
      </c>
      <c r="C53" s="30" t="s">
        <v>29</v>
      </c>
      <c r="D53" s="30" t="s">
        <v>20</v>
      </c>
      <c r="E53" s="1">
        <v>45.695652173913047</v>
      </c>
      <c r="F53" s="1">
        <v>46.888586956521742</v>
      </c>
      <c r="G53" s="1">
        <v>0.17391304347826086</v>
      </c>
      <c r="H53" s="19">
        <v>3.7090698348304836E-3</v>
      </c>
      <c r="I53" s="1">
        <v>12.341304347826087</v>
      </c>
      <c r="J53" s="1">
        <v>0.34782608695652173</v>
      </c>
      <c r="K53" s="19">
        <v>2.8183899947155186E-2</v>
      </c>
      <c r="L53" s="1">
        <v>121.2554347826087</v>
      </c>
      <c r="M53" s="1">
        <v>0</v>
      </c>
      <c r="N53" s="19">
        <v>0</v>
      </c>
      <c r="O53" s="19" t="s">
        <v>154</v>
      </c>
    </row>
    <row r="54" spans="1:15" x14ac:dyDescent="0.3">
      <c r="A54" t="s">
        <v>10</v>
      </c>
      <c r="B54" s="30" t="s">
        <v>155</v>
      </c>
      <c r="C54" s="30" t="s">
        <v>156</v>
      </c>
      <c r="D54" s="30" t="s">
        <v>64</v>
      </c>
      <c r="E54" s="1">
        <v>56.380434782608695</v>
      </c>
      <c r="F54" s="1">
        <v>29.760869565217391</v>
      </c>
      <c r="G54" s="1">
        <v>0</v>
      </c>
      <c r="H54" s="19">
        <v>0</v>
      </c>
      <c r="I54" s="1">
        <v>42.622282608695649</v>
      </c>
      <c r="J54" s="1">
        <v>0</v>
      </c>
      <c r="K54" s="19">
        <v>0</v>
      </c>
      <c r="L54" s="1">
        <v>124.20652173913044</v>
      </c>
      <c r="M54" s="1">
        <v>0</v>
      </c>
      <c r="N54" s="19">
        <v>0</v>
      </c>
      <c r="O54" s="19" t="s">
        <v>157</v>
      </c>
    </row>
    <row r="55" spans="1:15" x14ac:dyDescent="0.3">
      <c r="A55" t="s">
        <v>10</v>
      </c>
      <c r="B55" s="30" t="s">
        <v>158</v>
      </c>
      <c r="C55" s="30" t="s">
        <v>159</v>
      </c>
      <c r="D55" s="30" t="s">
        <v>13</v>
      </c>
      <c r="E55" s="1">
        <v>59.152173913043477</v>
      </c>
      <c r="F55" s="1">
        <v>14.159456521739131</v>
      </c>
      <c r="G55" s="1">
        <v>0</v>
      </c>
      <c r="H55" s="19">
        <v>0</v>
      </c>
      <c r="I55" s="1">
        <v>50.223695652173909</v>
      </c>
      <c r="J55" s="1">
        <v>0</v>
      </c>
      <c r="K55" s="19">
        <v>0</v>
      </c>
      <c r="L55" s="1">
        <v>168.07641304347825</v>
      </c>
      <c r="M55" s="1">
        <v>0</v>
      </c>
      <c r="N55" s="19">
        <v>0</v>
      </c>
      <c r="O55" s="19" t="s">
        <v>160</v>
      </c>
    </row>
    <row r="56" spans="1:15" x14ac:dyDescent="0.3">
      <c r="A56" t="s">
        <v>10</v>
      </c>
      <c r="B56" s="30" t="s">
        <v>161</v>
      </c>
      <c r="C56" s="30" t="s">
        <v>162</v>
      </c>
      <c r="D56" s="30" t="s">
        <v>13</v>
      </c>
      <c r="E56" s="1">
        <v>80.467391304347828</v>
      </c>
      <c r="F56" s="1">
        <v>2.9659782608695653</v>
      </c>
      <c r="G56" s="1">
        <v>0</v>
      </c>
      <c r="H56" s="19">
        <v>0</v>
      </c>
      <c r="I56" s="1">
        <v>95.411630434782623</v>
      </c>
      <c r="J56" s="1">
        <v>0</v>
      </c>
      <c r="K56" s="19">
        <v>0</v>
      </c>
      <c r="L56" s="1">
        <v>181.75891304347826</v>
      </c>
      <c r="M56" s="1">
        <v>0</v>
      </c>
      <c r="N56" s="19">
        <v>0</v>
      </c>
      <c r="O56" s="19" t="s">
        <v>163</v>
      </c>
    </row>
    <row r="57" spans="1:15" x14ac:dyDescent="0.3">
      <c r="A57" t="s">
        <v>10</v>
      </c>
      <c r="B57" s="30" t="s">
        <v>164</v>
      </c>
      <c r="C57" s="30" t="s">
        <v>29</v>
      </c>
      <c r="D57" s="30" t="s">
        <v>20</v>
      </c>
      <c r="E57" s="1">
        <v>50.326086956521742</v>
      </c>
      <c r="F57" s="1">
        <v>35.36304347826087</v>
      </c>
      <c r="G57" s="1">
        <v>6.0760869565217392</v>
      </c>
      <c r="H57" s="19">
        <v>0.17182024958504949</v>
      </c>
      <c r="I57" s="1">
        <v>43.210869565217394</v>
      </c>
      <c r="J57" s="1">
        <v>1.9891304347826086</v>
      </c>
      <c r="K57" s="19">
        <v>4.603310358706042E-2</v>
      </c>
      <c r="L57" s="1">
        <v>112.99619565217391</v>
      </c>
      <c r="M57" s="1">
        <v>32.186630434782607</v>
      </c>
      <c r="N57" s="19">
        <v>0.28484702736240641</v>
      </c>
      <c r="O57" s="19" t="s">
        <v>165</v>
      </c>
    </row>
    <row r="58" spans="1:15" x14ac:dyDescent="0.3">
      <c r="A58" t="s">
        <v>10</v>
      </c>
      <c r="B58" s="30" t="s">
        <v>166</v>
      </c>
      <c r="C58" s="30" t="s">
        <v>167</v>
      </c>
      <c r="D58" s="30" t="s">
        <v>151</v>
      </c>
      <c r="E58" s="1">
        <v>161.14130434782609</v>
      </c>
      <c r="F58" s="1">
        <v>35.078804347826086</v>
      </c>
      <c r="G58" s="1">
        <v>0</v>
      </c>
      <c r="H58" s="19">
        <v>0</v>
      </c>
      <c r="I58" s="1">
        <v>136.35043478260869</v>
      </c>
      <c r="J58" s="1">
        <v>0</v>
      </c>
      <c r="K58" s="19">
        <v>0</v>
      </c>
      <c r="L58" s="1">
        <v>352.12184782608693</v>
      </c>
      <c r="M58" s="1">
        <v>0</v>
      </c>
      <c r="N58" s="19">
        <v>0</v>
      </c>
      <c r="O58" s="19" t="s">
        <v>168</v>
      </c>
    </row>
    <row r="59" spans="1:15" x14ac:dyDescent="0.3">
      <c r="A59" t="s">
        <v>10</v>
      </c>
      <c r="B59" s="30" t="s">
        <v>169</v>
      </c>
      <c r="C59" s="30" t="s">
        <v>170</v>
      </c>
      <c r="D59" s="30" t="s">
        <v>151</v>
      </c>
      <c r="E59" s="1">
        <v>73.010869565217391</v>
      </c>
      <c r="F59" s="1">
        <v>42.964673913043477</v>
      </c>
      <c r="G59" s="1">
        <v>0</v>
      </c>
      <c r="H59" s="19">
        <v>0</v>
      </c>
      <c r="I59" s="1">
        <v>70.807065217391298</v>
      </c>
      <c r="J59" s="1">
        <v>2.2608695652173911</v>
      </c>
      <c r="K59" s="19">
        <v>3.1929999616225967E-2</v>
      </c>
      <c r="L59" s="1">
        <v>163.10869565217391</v>
      </c>
      <c r="M59" s="1">
        <v>12.464673913043478</v>
      </c>
      <c r="N59" s="19">
        <v>7.641943222710916E-2</v>
      </c>
      <c r="O59" s="19" t="s">
        <v>171</v>
      </c>
    </row>
    <row r="60" spans="1:15" x14ac:dyDescent="0.3">
      <c r="A60" t="s">
        <v>10</v>
      </c>
      <c r="B60" s="30" t="s">
        <v>172</v>
      </c>
      <c r="C60" s="30" t="s">
        <v>130</v>
      </c>
      <c r="D60" s="30" t="s">
        <v>60</v>
      </c>
      <c r="E60" s="1">
        <v>24.130434782608695</v>
      </c>
      <c r="F60" s="1">
        <v>32.48086956521739</v>
      </c>
      <c r="G60" s="1">
        <v>0</v>
      </c>
      <c r="H60" s="19">
        <v>0</v>
      </c>
      <c r="I60" s="1">
        <v>28.927717391304348</v>
      </c>
      <c r="J60" s="1">
        <v>0</v>
      </c>
      <c r="K60" s="19">
        <v>0</v>
      </c>
      <c r="L60" s="1">
        <v>82.848913043478262</v>
      </c>
      <c r="M60" s="1">
        <v>0</v>
      </c>
      <c r="N60" s="19">
        <v>0</v>
      </c>
      <c r="O60" s="19" t="s">
        <v>173</v>
      </c>
    </row>
    <row r="61" spans="1:15" x14ac:dyDescent="0.3">
      <c r="A61" t="s">
        <v>10</v>
      </c>
      <c r="B61" s="30" t="s">
        <v>174</v>
      </c>
      <c r="C61" s="30" t="s">
        <v>139</v>
      </c>
      <c r="D61" s="30" t="s">
        <v>20</v>
      </c>
      <c r="E61" s="1">
        <v>69.271739130434781</v>
      </c>
      <c r="F61" s="1">
        <v>59.252717391304351</v>
      </c>
      <c r="G61" s="1">
        <v>0</v>
      </c>
      <c r="H61" s="19">
        <v>0</v>
      </c>
      <c r="I61" s="1">
        <v>72.453804347826093</v>
      </c>
      <c r="J61" s="1">
        <v>1.1521739130434783</v>
      </c>
      <c r="K61" s="19">
        <v>1.5902186550650715E-2</v>
      </c>
      <c r="L61" s="1">
        <v>165.83967391304347</v>
      </c>
      <c r="M61" s="1">
        <v>4.3097826086956523</v>
      </c>
      <c r="N61" s="19">
        <v>2.5987645217847254E-2</v>
      </c>
      <c r="O61" s="19" t="s">
        <v>175</v>
      </c>
    </row>
    <row r="62" spans="1:15" x14ac:dyDescent="0.3">
      <c r="A62" t="s">
        <v>10</v>
      </c>
      <c r="B62" s="30" t="s">
        <v>176</v>
      </c>
      <c r="C62" s="30" t="s">
        <v>177</v>
      </c>
      <c r="D62" s="30" t="s">
        <v>16</v>
      </c>
      <c r="E62" s="1">
        <v>27.739130434782609</v>
      </c>
      <c r="F62" s="1">
        <v>50.248260869565222</v>
      </c>
      <c r="G62" s="1">
        <v>0</v>
      </c>
      <c r="H62" s="19">
        <v>0</v>
      </c>
      <c r="I62" s="1">
        <v>11.432065217391305</v>
      </c>
      <c r="J62" s="1">
        <v>0</v>
      </c>
      <c r="K62" s="19">
        <v>0</v>
      </c>
      <c r="L62" s="1">
        <v>112.79369565217392</v>
      </c>
      <c r="M62" s="1">
        <v>0</v>
      </c>
      <c r="N62" s="19">
        <v>0</v>
      </c>
      <c r="O62" s="19" t="s">
        <v>178</v>
      </c>
    </row>
    <row r="63" spans="1:15" x14ac:dyDescent="0.3">
      <c r="A63" t="s">
        <v>10</v>
      </c>
      <c r="B63" s="30" t="s">
        <v>179</v>
      </c>
      <c r="C63" s="30" t="s">
        <v>180</v>
      </c>
      <c r="D63" s="30" t="s">
        <v>181</v>
      </c>
      <c r="E63" s="1">
        <v>135.88043478260869</v>
      </c>
      <c r="F63" s="1">
        <v>3.8911956521739133</v>
      </c>
      <c r="G63" s="1">
        <v>0</v>
      </c>
      <c r="H63" s="19">
        <v>0</v>
      </c>
      <c r="I63" s="1">
        <v>129.87565217391304</v>
      </c>
      <c r="J63" s="1">
        <v>0</v>
      </c>
      <c r="K63" s="19">
        <v>0</v>
      </c>
      <c r="L63" s="1">
        <v>265.46510869565219</v>
      </c>
      <c r="M63" s="1">
        <v>0</v>
      </c>
      <c r="N63" s="19">
        <v>0</v>
      </c>
      <c r="O63" s="19" t="s">
        <v>182</v>
      </c>
    </row>
    <row r="64" spans="1:15" x14ac:dyDescent="0.3">
      <c r="A64" t="s">
        <v>10</v>
      </c>
      <c r="B64" s="30" t="s">
        <v>183</v>
      </c>
      <c r="C64" s="30" t="s">
        <v>184</v>
      </c>
      <c r="D64" s="30" t="s">
        <v>20</v>
      </c>
      <c r="E64" s="1">
        <v>37.239130434782609</v>
      </c>
      <c r="F64" s="1">
        <v>59.711956521739133</v>
      </c>
      <c r="G64" s="1">
        <v>0</v>
      </c>
      <c r="H64" s="19">
        <v>0</v>
      </c>
      <c r="I64" s="1">
        <v>11.641304347826088</v>
      </c>
      <c r="J64" s="1">
        <v>0</v>
      </c>
      <c r="K64" s="19">
        <v>0</v>
      </c>
      <c r="L64" s="1">
        <v>83.676630434782609</v>
      </c>
      <c r="M64" s="1">
        <v>0</v>
      </c>
      <c r="N64" s="19">
        <v>0</v>
      </c>
      <c r="O64" s="19" t="s">
        <v>185</v>
      </c>
    </row>
    <row r="65" spans="1:15" x14ac:dyDescent="0.3">
      <c r="A65" t="s">
        <v>10</v>
      </c>
      <c r="B65" s="30" t="s">
        <v>186</v>
      </c>
      <c r="C65" s="30" t="s">
        <v>187</v>
      </c>
      <c r="D65" s="30" t="s">
        <v>33</v>
      </c>
      <c r="E65" s="1">
        <v>100.96739130434783</v>
      </c>
      <c r="F65" s="1">
        <v>72.232173913043468</v>
      </c>
      <c r="G65" s="1">
        <v>0</v>
      </c>
      <c r="H65" s="19">
        <v>0</v>
      </c>
      <c r="I65" s="1">
        <v>74.137608695652176</v>
      </c>
      <c r="J65" s="1">
        <v>0</v>
      </c>
      <c r="K65" s="19">
        <v>0</v>
      </c>
      <c r="L65" s="1">
        <v>277.42739130434785</v>
      </c>
      <c r="M65" s="1">
        <v>0</v>
      </c>
      <c r="N65" s="19">
        <v>0</v>
      </c>
      <c r="O65" s="19" t="s">
        <v>188</v>
      </c>
    </row>
    <row r="66" spans="1:15" x14ac:dyDescent="0.3">
      <c r="A66" t="s">
        <v>10</v>
      </c>
      <c r="B66" s="30" t="s">
        <v>189</v>
      </c>
      <c r="C66" s="30" t="s">
        <v>190</v>
      </c>
      <c r="D66" s="30" t="s">
        <v>60</v>
      </c>
      <c r="E66" s="1">
        <v>53.478260869565219</v>
      </c>
      <c r="F66" s="1">
        <v>38.138586956521742</v>
      </c>
      <c r="G66" s="1">
        <v>0</v>
      </c>
      <c r="H66" s="19">
        <v>0</v>
      </c>
      <c r="I66" s="1">
        <v>48.269021739130437</v>
      </c>
      <c r="J66" s="1">
        <v>0</v>
      </c>
      <c r="K66" s="19">
        <v>0</v>
      </c>
      <c r="L66" s="1">
        <v>152.08152173913044</v>
      </c>
      <c r="M66" s="1">
        <v>0</v>
      </c>
      <c r="N66" s="19">
        <v>0</v>
      </c>
      <c r="O66" s="19" t="s">
        <v>191</v>
      </c>
    </row>
    <row r="67" spans="1:15" x14ac:dyDescent="0.3">
      <c r="A67" t="s">
        <v>10</v>
      </c>
      <c r="B67" s="30" t="s">
        <v>192</v>
      </c>
      <c r="C67" s="30" t="s">
        <v>193</v>
      </c>
      <c r="D67" s="30" t="s">
        <v>181</v>
      </c>
      <c r="E67" s="1">
        <v>84.423913043478265</v>
      </c>
      <c r="F67" s="1">
        <v>57.168478260869563</v>
      </c>
      <c r="G67" s="1">
        <v>0</v>
      </c>
      <c r="H67" s="19">
        <v>0</v>
      </c>
      <c r="I67" s="1">
        <v>72.344130434782613</v>
      </c>
      <c r="J67" s="1">
        <v>0</v>
      </c>
      <c r="K67" s="19">
        <v>0</v>
      </c>
      <c r="L67" s="1">
        <v>159.6645652173913</v>
      </c>
      <c r="M67" s="1">
        <v>0</v>
      </c>
      <c r="N67" s="19">
        <v>0</v>
      </c>
      <c r="O67" s="19" t="s">
        <v>194</v>
      </c>
    </row>
    <row r="68" spans="1:15" x14ac:dyDescent="0.3">
      <c r="A68" t="s">
        <v>10</v>
      </c>
      <c r="B68" s="30" t="s">
        <v>195</v>
      </c>
      <c r="C68" s="30" t="s">
        <v>196</v>
      </c>
      <c r="D68" s="30" t="s">
        <v>13</v>
      </c>
      <c r="E68" s="1">
        <v>103.18478260869566</v>
      </c>
      <c r="F68" s="1">
        <v>8.7771739130434785</v>
      </c>
      <c r="G68" s="1">
        <v>0</v>
      </c>
      <c r="H68" s="19">
        <v>0</v>
      </c>
      <c r="I68" s="1">
        <v>72.983695652173907</v>
      </c>
      <c r="J68" s="1">
        <v>1.1847826086956521</v>
      </c>
      <c r="K68" s="19">
        <v>1.6233524461985255E-2</v>
      </c>
      <c r="L68" s="1">
        <v>191.75</v>
      </c>
      <c r="M68" s="1">
        <v>8.1521739130434784E-2</v>
      </c>
      <c r="N68" s="19">
        <v>4.2514596678192848E-4</v>
      </c>
      <c r="O68" s="19" t="s">
        <v>197</v>
      </c>
    </row>
    <row r="69" spans="1:15" x14ac:dyDescent="0.3">
      <c r="A69" t="s">
        <v>10</v>
      </c>
      <c r="B69" s="30" t="s">
        <v>198</v>
      </c>
      <c r="C69" s="30" t="s">
        <v>59</v>
      </c>
      <c r="D69" s="30" t="s">
        <v>60</v>
      </c>
      <c r="E69" s="1">
        <v>91.5</v>
      </c>
      <c r="F69" s="1">
        <v>28.059782608695652</v>
      </c>
      <c r="G69" s="1">
        <v>0</v>
      </c>
      <c r="H69" s="19">
        <v>0</v>
      </c>
      <c r="I69" s="1">
        <v>60.9375</v>
      </c>
      <c r="J69" s="1">
        <v>0</v>
      </c>
      <c r="K69" s="19">
        <v>0</v>
      </c>
      <c r="L69" s="1">
        <v>168.875</v>
      </c>
      <c r="M69" s="1">
        <v>0</v>
      </c>
      <c r="N69" s="19">
        <v>0</v>
      </c>
      <c r="O69" s="19" t="s">
        <v>199</v>
      </c>
    </row>
    <row r="70" spans="1:15" x14ac:dyDescent="0.3">
      <c r="A70" t="s">
        <v>10</v>
      </c>
      <c r="B70" s="30" t="s">
        <v>200</v>
      </c>
      <c r="C70" s="30" t="s">
        <v>201</v>
      </c>
      <c r="D70" s="30" t="s">
        <v>64</v>
      </c>
      <c r="E70" s="1">
        <v>92.391304347826093</v>
      </c>
      <c r="F70" s="1">
        <v>52.063804347826085</v>
      </c>
      <c r="G70" s="1">
        <v>1.3695652173913044</v>
      </c>
      <c r="H70" s="19">
        <v>2.6305515598544431E-2</v>
      </c>
      <c r="I70" s="1">
        <v>60.451956521739127</v>
      </c>
      <c r="J70" s="1">
        <v>0</v>
      </c>
      <c r="K70" s="19">
        <v>0</v>
      </c>
      <c r="L70" s="1">
        <v>217.87228260869566</v>
      </c>
      <c r="M70" s="1">
        <v>3.5570652173913042</v>
      </c>
      <c r="N70" s="19">
        <v>1.6326377888920763E-2</v>
      </c>
      <c r="O70" s="19" t="s">
        <v>202</v>
      </c>
    </row>
    <row r="71" spans="1:15" x14ac:dyDescent="0.3">
      <c r="A71" t="s">
        <v>10</v>
      </c>
      <c r="B71" s="30" t="s">
        <v>203</v>
      </c>
      <c r="C71" s="30" t="s">
        <v>56</v>
      </c>
      <c r="D71" s="30" t="s">
        <v>16</v>
      </c>
      <c r="E71" s="1">
        <v>107.18478260869566</v>
      </c>
      <c r="F71" s="1">
        <v>37.836956521739133</v>
      </c>
      <c r="G71" s="1">
        <v>0</v>
      </c>
      <c r="H71" s="19">
        <v>0</v>
      </c>
      <c r="I71" s="1">
        <v>62.835434782608694</v>
      </c>
      <c r="J71" s="1">
        <v>11.347826086956522</v>
      </c>
      <c r="K71" s="19">
        <v>0.18059596669007727</v>
      </c>
      <c r="L71" s="1">
        <v>206.33445652173913</v>
      </c>
      <c r="M71" s="1">
        <v>1.1548913043478262</v>
      </c>
      <c r="N71" s="19">
        <v>5.5971810225799506E-3</v>
      </c>
      <c r="O71" s="19" t="s">
        <v>204</v>
      </c>
    </row>
    <row r="72" spans="1:15" x14ac:dyDescent="0.3">
      <c r="A72" t="s">
        <v>10</v>
      </c>
      <c r="B72" s="30" t="s">
        <v>205</v>
      </c>
      <c r="C72" s="30" t="s">
        <v>206</v>
      </c>
      <c r="D72" s="30" t="s">
        <v>13</v>
      </c>
      <c r="E72" s="1">
        <v>74.565217391304344</v>
      </c>
      <c r="F72" s="1">
        <v>27.248478260869568</v>
      </c>
      <c r="G72" s="1">
        <v>0</v>
      </c>
      <c r="H72" s="19">
        <v>0</v>
      </c>
      <c r="I72" s="1">
        <v>59.76119565217391</v>
      </c>
      <c r="J72" s="1">
        <v>0</v>
      </c>
      <c r="K72" s="19">
        <v>0</v>
      </c>
      <c r="L72" s="1">
        <v>170.32347826086956</v>
      </c>
      <c r="M72" s="1">
        <v>0</v>
      </c>
      <c r="N72" s="19">
        <v>0</v>
      </c>
      <c r="O72" s="19" t="s">
        <v>207</v>
      </c>
    </row>
    <row r="73" spans="1:15" x14ac:dyDescent="0.3">
      <c r="A73" t="s">
        <v>10</v>
      </c>
      <c r="B73" s="30" t="s">
        <v>208</v>
      </c>
      <c r="C73" s="30" t="s">
        <v>190</v>
      </c>
      <c r="D73" s="30" t="s">
        <v>60</v>
      </c>
      <c r="E73" s="1">
        <v>78.097826086956516</v>
      </c>
      <c r="F73" s="1">
        <v>56.75</v>
      </c>
      <c r="G73" s="1">
        <v>0</v>
      </c>
      <c r="H73" s="19">
        <v>0</v>
      </c>
      <c r="I73" s="1">
        <v>62.607608695652168</v>
      </c>
      <c r="J73" s="1">
        <v>0</v>
      </c>
      <c r="K73" s="19">
        <v>0</v>
      </c>
      <c r="L73" s="1">
        <v>151.86239130434782</v>
      </c>
      <c r="M73" s="1">
        <v>0</v>
      </c>
      <c r="N73" s="19">
        <v>0</v>
      </c>
      <c r="O73" s="19" t="s">
        <v>209</v>
      </c>
    </row>
    <row r="74" spans="1:15" x14ac:dyDescent="0.3">
      <c r="A74" t="s">
        <v>10</v>
      </c>
      <c r="B74" s="30" t="s">
        <v>210</v>
      </c>
      <c r="C74" s="30" t="s">
        <v>211</v>
      </c>
      <c r="D74" s="30" t="s">
        <v>20</v>
      </c>
      <c r="E74" s="1">
        <v>87.619565217391298</v>
      </c>
      <c r="F74" s="1">
        <v>49.825108695652169</v>
      </c>
      <c r="G74" s="1">
        <v>0</v>
      </c>
      <c r="H74" s="19">
        <v>0</v>
      </c>
      <c r="I74" s="1">
        <v>68.096630434782611</v>
      </c>
      <c r="J74" s="1">
        <v>0</v>
      </c>
      <c r="K74" s="19">
        <v>0</v>
      </c>
      <c r="L74" s="1">
        <v>190.32249999999999</v>
      </c>
      <c r="M74" s="1">
        <v>0</v>
      </c>
      <c r="N74" s="19">
        <v>0</v>
      </c>
      <c r="O74" s="19" t="s">
        <v>212</v>
      </c>
    </row>
    <row r="75" spans="1:15" x14ac:dyDescent="0.3">
      <c r="A75" t="s">
        <v>10</v>
      </c>
      <c r="B75" s="30" t="s">
        <v>213</v>
      </c>
      <c r="C75" s="30" t="s">
        <v>214</v>
      </c>
      <c r="D75" s="30" t="s">
        <v>20</v>
      </c>
      <c r="E75" s="1">
        <v>87.043478260869563</v>
      </c>
      <c r="F75" s="1">
        <v>25.932065217391305</v>
      </c>
      <c r="G75" s="1">
        <v>1.2608695652173914</v>
      </c>
      <c r="H75" s="19">
        <v>4.8622026616368018E-2</v>
      </c>
      <c r="I75" s="1">
        <v>71.686630434782614</v>
      </c>
      <c r="J75" s="1">
        <v>0.96739130434782605</v>
      </c>
      <c r="K75" s="19">
        <v>1.3494724169354239E-2</v>
      </c>
      <c r="L75" s="1">
        <v>148.45021739130434</v>
      </c>
      <c r="M75" s="1">
        <v>0.16304347826086957</v>
      </c>
      <c r="N75" s="19">
        <v>1.0983040720721777E-3</v>
      </c>
      <c r="O75" s="19" t="s">
        <v>215</v>
      </c>
    </row>
    <row r="76" spans="1:15" x14ac:dyDescent="0.3">
      <c r="A76" t="s">
        <v>10</v>
      </c>
      <c r="B76" s="30" t="s">
        <v>216</v>
      </c>
      <c r="C76" s="30" t="s">
        <v>217</v>
      </c>
      <c r="D76" s="30" t="s">
        <v>13</v>
      </c>
      <c r="E76" s="1">
        <v>44.184782608695649</v>
      </c>
      <c r="F76" s="1">
        <v>27.448913043478264</v>
      </c>
      <c r="G76" s="1">
        <v>0</v>
      </c>
      <c r="H76" s="19">
        <v>0</v>
      </c>
      <c r="I76" s="1">
        <v>40.489673913043482</v>
      </c>
      <c r="J76" s="1">
        <v>0</v>
      </c>
      <c r="K76" s="19">
        <v>0</v>
      </c>
      <c r="L76" s="1">
        <v>94.790869565217392</v>
      </c>
      <c r="M76" s="1">
        <v>0</v>
      </c>
      <c r="N76" s="19">
        <v>0</v>
      </c>
      <c r="O76" s="19" t="s">
        <v>218</v>
      </c>
    </row>
    <row r="77" spans="1:15" x14ac:dyDescent="0.3">
      <c r="A77" t="s">
        <v>10</v>
      </c>
      <c r="B77" s="30" t="s">
        <v>219</v>
      </c>
      <c r="C77" s="30" t="s">
        <v>78</v>
      </c>
      <c r="D77" s="30" t="s">
        <v>13</v>
      </c>
      <c r="E77" s="1">
        <v>111.89130434782609</v>
      </c>
      <c r="F77" s="1">
        <v>27.235869565217389</v>
      </c>
      <c r="G77" s="1">
        <v>6.3695652173913047</v>
      </c>
      <c r="H77" s="19">
        <v>0.23386678373308858</v>
      </c>
      <c r="I77" s="1">
        <v>109.69565217391305</v>
      </c>
      <c r="J77" s="1">
        <v>3.9782608695652173</v>
      </c>
      <c r="K77" s="19">
        <v>3.6266349583828773E-2</v>
      </c>
      <c r="L77" s="1">
        <v>210.16739130434783</v>
      </c>
      <c r="M77" s="1">
        <v>24.68369565217392</v>
      </c>
      <c r="N77" s="19">
        <v>0.11744779006382079</v>
      </c>
      <c r="O77" s="19" t="s">
        <v>220</v>
      </c>
    </row>
    <row r="78" spans="1:15" x14ac:dyDescent="0.3">
      <c r="A78" t="s">
        <v>10</v>
      </c>
      <c r="B78" s="30" t="s">
        <v>221</v>
      </c>
      <c r="C78" s="30" t="s">
        <v>89</v>
      </c>
      <c r="D78" s="30" t="s">
        <v>33</v>
      </c>
      <c r="E78" s="1">
        <v>70.021739130434781</v>
      </c>
      <c r="F78" s="1">
        <v>46.589673913043477</v>
      </c>
      <c r="G78" s="1">
        <v>6.7391304347826084</v>
      </c>
      <c r="H78" s="19">
        <v>0.14464858559346749</v>
      </c>
      <c r="I78" s="1">
        <v>54.505434782608695</v>
      </c>
      <c r="J78" s="1">
        <v>6.6956521739130439</v>
      </c>
      <c r="K78" s="19">
        <v>0.12284375311596371</v>
      </c>
      <c r="L78" s="1">
        <v>137.65760869565219</v>
      </c>
      <c r="M78" s="1">
        <v>37.826086956521742</v>
      </c>
      <c r="N78" s="19">
        <v>0.27478384460499822</v>
      </c>
      <c r="O78" s="19" t="s">
        <v>222</v>
      </c>
    </row>
    <row r="79" spans="1:15" x14ac:dyDescent="0.3">
      <c r="A79" t="s">
        <v>10</v>
      </c>
      <c r="B79" s="30" t="s">
        <v>223</v>
      </c>
      <c r="C79" s="30" t="s">
        <v>224</v>
      </c>
      <c r="D79" s="30" t="s">
        <v>60</v>
      </c>
      <c r="E79" s="1">
        <v>73.565217391304344</v>
      </c>
      <c r="F79" s="1">
        <v>31.125</v>
      </c>
      <c r="G79" s="1">
        <v>0</v>
      </c>
      <c r="H79" s="19">
        <v>0</v>
      </c>
      <c r="I79" s="1">
        <v>65.605434782608697</v>
      </c>
      <c r="J79" s="1">
        <v>0</v>
      </c>
      <c r="K79" s="19">
        <v>0</v>
      </c>
      <c r="L79" s="1">
        <v>231.02663043478262</v>
      </c>
      <c r="M79" s="1">
        <v>0</v>
      </c>
      <c r="N79" s="19">
        <v>0</v>
      </c>
      <c r="O79" s="19" t="s">
        <v>225</v>
      </c>
    </row>
    <row r="80" spans="1:15" x14ac:dyDescent="0.3">
      <c r="A80" t="s">
        <v>10</v>
      </c>
      <c r="B80" s="30" t="s">
        <v>226</v>
      </c>
      <c r="C80" s="30" t="s">
        <v>19</v>
      </c>
      <c r="D80" s="30" t="s">
        <v>20</v>
      </c>
      <c r="E80" s="1">
        <v>88.847826086956516</v>
      </c>
      <c r="F80" s="1">
        <v>50.915760869565219</v>
      </c>
      <c r="G80" s="1">
        <v>0</v>
      </c>
      <c r="H80" s="19">
        <v>0</v>
      </c>
      <c r="I80" s="1">
        <v>103.51086956521739</v>
      </c>
      <c r="J80" s="1">
        <v>0</v>
      </c>
      <c r="K80" s="19">
        <v>0</v>
      </c>
      <c r="L80" s="1">
        <v>220.54076086956522</v>
      </c>
      <c r="M80" s="1">
        <v>0</v>
      </c>
      <c r="N80" s="19">
        <v>0</v>
      </c>
      <c r="O80" s="19" t="s">
        <v>227</v>
      </c>
    </row>
    <row r="81" spans="1:15" x14ac:dyDescent="0.3">
      <c r="A81" t="s">
        <v>10</v>
      </c>
      <c r="B81" s="30" t="s">
        <v>228</v>
      </c>
      <c r="C81" s="30" t="s">
        <v>187</v>
      </c>
      <c r="D81" s="30" t="s">
        <v>33</v>
      </c>
      <c r="E81" s="1">
        <v>114.07608695652173</v>
      </c>
      <c r="F81" s="1">
        <v>56.823260869565217</v>
      </c>
      <c r="G81" s="1">
        <v>0</v>
      </c>
      <c r="H81" s="19">
        <v>0</v>
      </c>
      <c r="I81" s="1">
        <v>70.201413043478254</v>
      </c>
      <c r="J81" s="1">
        <v>0</v>
      </c>
      <c r="K81" s="19">
        <v>0</v>
      </c>
      <c r="L81" s="1">
        <v>216.61010869565217</v>
      </c>
      <c r="M81" s="1">
        <v>0</v>
      </c>
      <c r="N81" s="19">
        <v>0</v>
      </c>
      <c r="O81" s="19" t="s">
        <v>229</v>
      </c>
    </row>
    <row r="82" spans="1:15" x14ac:dyDescent="0.3">
      <c r="A82" t="s">
        <v>10</v>
      </c>
      <c r="B82" s="30" t="s">
        <v>230</v>
      </c>
      <c r="C82" s="30" t="s">
        <v>73</v>
      </c>
      <c r="D82" s="30" t="s">
        <v>20</v>
      </c>
      <c r="E82" s="1">
        <v>42.456521739130437</v>
      </c>
      <c r="F82" s="1">
        <v>17.762934782608696</v>
      </c>
      <c r="G82" s="1">
        <v>2.097826086956522</v>
      </c>
      <c r="H82" s="19">
        <v>0.11810132236765616</v>
      </c>
      <c r="I82" s="1">
        <v>0</v>
      </c>
      <c r="J82" s="1">
        <v>0</v>
      </c>
      <c r="K82" s="19" t="s">
        <v>531</v>
      </c>
      <c r="L82" s="1">
        <v>101.35641304347827</v>
      </c>
      <c r="M82" s="1">
        <v>0.86956521739130432</v>
      </c>
      <c r="N82" s="19">
        <v>8.5792816781932874E-3</v>
      </c>
      <c r="O82" s="19" t="s">
        <v>231</v>
      </c>
    </row>
    <row r="83" spans="1:15" x14ac:dyDescent="0.3">
      <c r="A83" t="s">
        <v>10</v>
      </c>
      <c r="B83" s="30" t="s">
        <v>232</v>
      </c>
      <c r="C83" s="30" t="s">
        <v>70</v>
      </c>
      <c r="D83" s="30" t="s">
        <v>20</v>
      </c>
      <c r="E83" s="1">
        <v>101.51086956521739</v>
      </c>
      <c r="F83" s="1">
        <v>45.649456521739133</v>
      </c>
      <c r="G83" s="1">
        <v>0</v>
      </c>
      <c r="H83" s="19">
        <v>0</v>
      </c>
      <c r="I83" s="1">
        <v>94.480978260869563</v>
      </c>
      <c r="J83" s="1">
        <v>0</v>
      </c>
      <c r="K83" s="19">
        <v>0</v>
      </c>
      <c r="L83" s="1">
        <v>241.8233695652174</v>
      </c>
      <c r="M83" s="1">
        <v>0</v>
      </c>
      <c r="N83" s="19">
        <v>0</v>
      </c>
      <c r="O83" s="19" t="s">
        <v>233</v>
      </c>
    </row>
    <row r="84" spans="1:15" x14ac:dyDescent="0.3">
      <c r="A84" t="s">
        <v>10</v>
      </c>
      <c r="B84" s="30" t="s">
        <v>234</v>
      </c>
      <c r="C84" s="30" t="s">
        <v>190</v>
      </c>
      <c r="D84" s="30" t="s">
        <v>60</v>
      </c>
      <c r="E84" s="1">
        <v>74.402173913043484</v>
      </c>
      <c r="F84" s="1">
        <v>54.470108695652172</v>
      </c>
      <c r="G84" s="1">
        <v>0</v>
      </c>
      <c r="H84" s="19">
        <v>0</v>
      </c>
      <c r="I84" s="1">
        <v>72.358695652173907</v>
      </c>
      <c r="J84" s="1">
        <v>0</v>
      </c>
      <c r="K84" s="19">
        <v>0</v>
      </c>
      <c r="L84" s="1">
        <v>220.63858695652175</v>
      </c>
      <c r="M84" s="1">
        <v>0</v>
      </c>
      <c r="N84" s="19">
        <v>0</v>
      </c>
      <c r="O84" s="19" t="s">
        <v>235</v>
      </c>
    </row>
    <row r="85" spans="1:15" x14ac:dyDescent="0.3">
      <c r="A85" t="s">
        <v>10</v>
      </c>
      <c r="B85" s="30" t="s">
        <v>236</v>
      </c>
      <c r="C85" s="30" t="s">
        <v>92</v>
      </c>
      <c r="D85" s="30" t="s">
        <v>33</v>
      </c>
      <c r="E85" s="1">
        <v>117.67391304347827</v>
      </c>
      <c r="F85" s="1">
        <v>31.483695652173914</v>
      </c>
      <c r="G85" s="1">
        <v>0</v>
      </c>
      <c r="H85" s="19">
        <v>0</v>
      </c>
      <c r="I85" s="1">
        <v>80.274456521739125</v>
      </c>
      <c r="J85" s="1">
        <v>0</v>
      </c>
      <c r="K85" s="19">
        <v>0</v>
      </c>
      <c r="L85" s="1">
        <v>193.58423913043478</v>
      </c>
      <c r="M85" s="1">
        <v>0</v>
      </c>
      <c r="N85" s="19">
        <v>0</v>
      </c>
      <c r="O85" s="19" t="s">
        <v>237</v>
      </c>
    </row>
    <row r="86" spans="1:15" x14ac:dyDescent="0.3">
      <c r="A86" t="s">
        <v>10</v>
      </c>
      <c r="B86" s="30" t="s">
        <v>238</v>
      </c>
      <c r="C86" s="30" t="s">
        <v>32</v>
      </c>
      <c r="D86" s="30" t="s">
        <v>33</v>
      </c>
      <c r="E86" s="1">
        <v>97.706521739130437</v>
      </c>
      <c r="F86" s="1">
        <v>35.765869565217393</v>
      </c>
      <c r="G86" s="1">
        <v>1.2826086956521738</v>
      </c>
      <c r="H86" s="19">
        <v>3.5861247363590497E-2</v>
      </c>
      <c r="I86" s="1">
        <v>76.512608695652176</v>
      </c>
      <c r="J86" s="1">
        <v>1</v>
      </c>
      <c r="K86" s="19">
        <v>1.3069741275947698E-2</v>
      </c>
      <c r="L86" s="1">
        <v>159.28413043478261</v>
      </c>
      <c r="M86" s="1">
        <v>6.371956521739131</v>
      </c>
      <c r="N86" s="19">
        <v>4.0003712261517908E-2</v>
      </c>
      <c r="O86" s="19" t="s">
        <v>239</v>
      </c>
    </row>
    <row r="87" spans="1:15" x14ac:dyDescent="0.3">
      <c r="A87" t="s">
        <v>10</v>
      </c>
      <c r="B87" s="30" t="s">
        <v>240</v>
      </c>
      <c r="C87" s="30" t="s">
        <v>241</v>
      </c>
      <c r="D87" s="30" t="s">
        <v>13</v>
      </c>
      <c r="E87" s="1">
        <v>188.17391304347825</v>
      </c>
      <c r="F87" s="1">
        <v>71.857608695652175</v>
      </c>
      <c r="G87" s="1">
        <v>4.8043478260869561</v>
      </c>
      <c r="H87" s="19">
        <v>6.6859277859292979E-2</v>
      </c>
      <c r="I87" s="1">
        <v>164.20652173913044</v>
      </c>
      <c r="J87" s="1">
        <v>3.6304347826086958</v>
      </c>
      <c r="K87" s="19">
        <v>2.2108956113060171E-2</v>
      </c>
      <c r="L87" s="1">
        <v>414.7771739130435</v>
      </c>
      <c r="M87" s="1">
        <v>3.8097826086956523</v>
      </c>
      <c r="N87" s="19">
        <v>9.1851308324270488E-3</v>
      </c>
      <c r="O87" s="19" t="s">
        <v>242</v>
      </c>
    </row>
    <row r="88" spans="1:15" x14ac:dyDescent="0.3">
      <c r="A88" t="s">
        <v>10</v>
      </c>
      <c r="B88" s="30" t="s">
        <v>243</v>
      </c>
      <c r="C88" s="30" t="s">
        <v>59</v>
      </c>
      <c r="D88" s="30" t="s">
        <v>60</v>
      </c>
      <c r="E88" s="1">
        <v>82.434782608695656</v>
      </c>
      <c r="F88" s="1">
        <v>25.570652173913043</v>
      </c>
      <c r="G88" s="1">
        <v>0</v>
      </c>
      <c r="H88" s="19">
        <v>0</v>
      </c>
      <c r="I88" s="1">
        <v>61.845108695652172</v>
      </c>
      <c r="J88" s="1">
        <v>0</v>
      </c>
      <c r="K88" s="19">
        <v>0</v>
      </c>
      <c r="L88" s="1">
        <v>178.52445652173913</v>
      </c>
      <c r="M88" s="1">
        <v>0</v>
      </c>
      <c r="N88" s="19">
        <v>0</v>
      </c>
      <c r="O88" s="19" t="s">
        <v>244</v>
      </c>
    </row>
    <row r="89" spans="1:15" x14ac:dyDescent="0.3">
      <c r="A89" t="s">
        <v>10</v>
      </c>
      <c r="B89" s="30" t="s">
        <v>245</v>
      </c>
      <c r="C89" s="30" t="s">
        <v>241</v>
      </c>
      <c r="D89" s="30" t="s">
        <v>13</v>
      </c>
      <c r="E89" s="1">
        <v>93.652173913043484</v>
      </c>
      <c r="F89" s="1">
        <v>39.005434782608695</v>
      </c>
      <c r="G89" s="1">
        <v>0</v>
      </c>
      <c r="H89" s="19">
        <v>0</v>
      </c>
      <c r="I89" s="1">
        <v>100.70380434782609</v>
      </c>
      <c r="J89" s="1">
        <v>0</v>
      </c>
      <c r="K89" s="19">
        <v>0</v>
      </c>
      <c r="L89" s="1">
        <v>273.39097826086959</v>
      </c>
      <c r="M89" s="1">
        <v>0</v>
      </c>
      <c r="N89" s="19">
        <v>0</v>
      </c>
      <c r="O89" s="19" t="s">
        <v>246</v>
      </c>
    </row>
    <row r="90" spans="1:15" x14ac:dyDescent="0.3">
      <c r="A90" t="s">
        <v>10</v>
      </c>
      <c r="B90" s="30" t="s">
        <v>247</v>
      </c>
      <c r="C90" s="30" t="s">
        <v>159</v>
      </c>
      <c r="D90" s="30" t="s">
        <v>13</v>
      </c>
      <c r="E90" s="1">
        <v>114.55434782608695</v>
      </c>
      <c r="F90" s="1">
        <v>55.216630434782608</v>
      </c>
      <c r="G90" s="1">
        <v>0</v>
      </c>
      <c r="H90" s="19">
        <v>0</v>
      </c>
      <c r="I90" s="1">
        <v>81.083260869565223</v>
      </c>
      <c r="J90" s="1">
        <v>0</v>
      </c>
      <c r="K90" s="19">
        <v>0</v>
      </c>
      <c r="L90" s="1">
        <v>269.78195652173912</v>
      </c>
      <c r="M90" s="1">
        <v>0</v>
      </c>
      <c r="N90" s="19">
        <v>0</v>
      </c>
      <c r="O90" s="19" t="s">
        <v>248</v>
      </c>
    </row>
    <row r="91" spans="1:15" x14ac:dyDescent="0.3">
      <c r="A91" t="s">
        <v>10</v>
      </c>
      <c r="B91" s="30" t="s">
        <v>249</v>
      </c>
      <c r="C91" s="30" t="s">
        <v>95</v>
      </c>
      <c r="D91" s="30" t="s">
        <v>13</v>
      </c>
      <c r="E91" s="1">
        <v>90.173913043478265</v>
      </c>
      <c r="F91" s="1">
        <v>150.80434782608697</v>
      </c>
      <c r="G91" s="1">
        <v>0</v>
      </c>
      <c r="H91" s="19">
        <v>0</v>
      </c>
      <c r="I91" s="1">
        <v>20.336956521739129</v>
      </c>
      <c r="J91" s="1">
        <v>0</v>
      </c>
      <c r="K91" s="19">
        <v>0</v>
      </c>
      <c r="L91" s="1">
        <v>297.97554347826087</v>
      </c>
      <c r="M91" s="1">
        <v>0</v>
      </c>
      <c r="N91" s="19">
        <v>0</v>
      </c>
      <c r="O91" s="19" t="s">
        <v>250</v>
      </c>
    </row>
    <row r="92" spans="1:15" x14ac:dyDescent="0.3">
      <c r="A92" t="s">
        <v>10</v>
      </c>
      <c r="B92" s="30" t="s">
        <v>251</v>
      </c>
      <c r="C92" s="30" t="s">
        <v>78</v>
      </c>
      <c r="D92" s="30" t="s">
        <v>13</v>
      </c>
      <c r="E92" s="1">
        <v>78.065217391304344</v>
      </c>
      <c r="F92" s="1">
        <v>99.138586956521735</v>
      </c>
      <c r="G92" s="1">
        <v>0</v>
      </c>
      <c r="H92" s="19">
        <v>0</v>
      </c>
      <c r="I92" s="1">
        <v>0</v>
      </c>
      <c r="J92" s="1">
        <v>0</v>
      </c>
      <c r="K92" s="19" t="s">
        <v>531</v>
      </c>
      <c r="L92" s="1">
        <v>285.89402173913044</v>
      </c>
      <c r="M92" s="1">
        <v>0</v>
      </c>
      <c r="N92" s="19">
        <v>0</v>
      </c>
      <c r="O92" s="19" t="s">
        <v>252</v>
      </c>
    </row>
    <row r="93" spans="1:15" x14ac:dyDescent="0.3">
      <c r="A93" t="s">
        <v>10</v>
      </c>
      <c r="B93" s="30" t="s">
        <v>253</v>
      </c>
      <c r="C93" s="30" t="s">
        <v>1</v>
      </c>
      <c r="D93" s="30" t="s">
        <v>60</v>
      </c>
      <c r="E93" s="1">
        <v>245.47826086956522</v>
      </c>
      <c r="F93" s="1">
        <v>160.05065217391305</v>
      </c>
      <c r="G93" s="1">
        <v>0</v>
      </c>
      <c r="H93" s="19">
        <v>0</v>
      </c>
      <c r="I93" s="1">
        <v>257.72586956521735</v>
      </c>
      <c r="J93" s="1">
        <v>0</v>
      </c>
      <c r="K93" s="19">
        <v>0</v>
      </c>
      <c r="L93" s="1">
        <v>743.78010869565219</v>
      </c>
      <c r="M93" s="1">
        <v>0</v>
      </c>
      <c r="N93" s="19">
        <v>0</v>
      </c>
      <c r="O93" s="19" t="s">
        <v>254</v>
      </c>
    </row>
    <row r="94" spans="1:15" x14ac:dyDescent="0.3">
      <c r="A94" t="s">
        <v>10</v>
      </c>
      <c r="B94" s="30" t="s">
        <v>255</v>
      </c>
      <c r="C94" s="30" t="s">
        <v>12</v>
      </c>
      <c r="D94" s="30" t="s">
        <v>13</v>
      </c>
      <c r="E94" s="1">
        <v>68.565217391304344</v>
      </c>
      <c r="F94" s="1">
        <v>86.653260869565216</v>
      </c>
      <c r="G94" s="1">
        <v>0</v>
      </c>
      <c r="H94" s="19">
        <v>0</v>
      </c>
      <c r="I94" s="1">
        <v>78.238043478260863</v>
      </c>
      <c r="J94" s="1">
        <v>8.6956521739130432E-2</v>
      </c>
      <c r="K94" s="19">
        <v>1.111435279734367E-3</v>
      </c>
      <c r="L94" s="1">
        <v>246.02717391304347</v>
      </c>
      <c r="M94" s="1">
        <v>2.6108695652173917</v>
      </c>
      <c r="N94" s="19">
        <v>1.0612118668404429E-2</v>
      </c>
      <c r="O94" s="19" t="s">
        <v>256</v>
      </c>
    </row>
    <row r="95" spans="1:15" x14ac:dyDescent="0.3">
      <c r="A95" t="s">
        <v>10</v>
      </c>
      <c r="B95" s="30" t="s">
        <v>257</v>
      </c>
      <c r="C95" s="30" t="s">
        <v>9</v>
      </c>
      <c r="D95" s="30" t="s">
        <v>13</v>
      </c>
      <c r="E95" s="1">
        <v>95.641304347826093</v>
      </c>
      <c r="F95" s="1">
        <v>64.911304347826089</v>
      </c>
      <c r="G95" s="1">
        <v>0</v>
      </c>
      <c r="H95" s="19">
        <v>0</v>
      </c>
      <c r="I95" s="1">
        <v>65.302717391304355</v>
      </c>
      <c r="J95" s="1">
        <v>0</v>
      </c>
      <c r="K95" s="19">
        <v>0</v>
      </c>
      <c r="L95" s="1">
        <v>193.12847826086957</v>
      </c>
      <c r="M95" s="1">
        <v>0</v>
      </c>
      <c r="N95" s="19">
        <v>0</v>
      </c>
      <c r="O95" s="19" t="s">
        <v>258</v>
      </c>
    </row>
    <row r="96" spans="1:15" x14ac:dyDescent="0.3">
      <c r="A96" t="s">
        <v>10</v>
      </c>
      <c r="B96" s="30" t="s">
        <v>259</v>
      </c>
      <c r="C96" s="30" t="s">
        <v>9</v>
      </c>
      <c r="D96" s="30" t="s">
        <v>13</v>
      </c>
      <c r="E96" s="1">
        <v>74.021739130434781</v>
      </c>
      <c r="F96" s="1">
        <v>53.901413043478264</v>
      </c>
      <c r="G96" s="1">
        <v>0</v>
      </c>
      <c r="H96" s="19">
        <v>0</v>
      </c>
      <c r="I96" s="1">
        <v>59.880434782608695</v>
      </c>
      <c r="J96" s="1">
        <v>0</v>
      </c>
      <c r="K96" s="19">
        <v>0</v>
      </c>
      <c r="L96" s="1">
        <v>151.69434782608695</v>
      </c>
      <c r="M96" s="1">
        <v>0</v>
      </c>
      <c r="N96" s="19">
        <v>0</v>
      </c>
      <c r="O96" s="19" t="s">
        <v>260</v>
      </c>
    </row>
    <row r="97" spans="1:15" x14ac:dyDescent="0.3">
      <c r="A97" t="s">
        <v>10</v>
      </c>
      <c r="B97" s="30" t="s">
        <v>261</v>
      </c>
      <c r="C97" s="30" t="s">
        <v>262</v>
      </c>
      <c r="D97" s="30" t="s">
        <v>60</v>
      </c>
      <c r="E97" s="1">
        <v>102.72826086956522</v>
      </c>
      <c r="F97" s="1">
        <v>5.5</v>
      </c>
      <c r="G97" s="1">
        <v>0</v>
      </c>
      <c r="H97" s="19">
        <v>0</v>
      </c>
      <c r="I97" s="1">
        <v>92.776304347826084</v>
      </c>
      <c r="J97" s="1">
        <v>0</v>
      </c>
      <c r="K97" s="19">
        <v>0</v>
      </c>
      <c r="L97" s="1">
        <v>242.28760869565215</v>
      </c>
      <c r="M97" s="1">
        <v>0</v>
      </c>
      <c r="N97" s="19">
        <v>0</v>
      </c>
      <c r="O97" s="19" t="s">
        <v>263</v>
      </c>
    </row>
    <row r="98" spans="1:15" x14ac:dyDescent="0.3">
      <c r="A98" t="s">
        <v>10</v>
      </c>
      <c r="B98" s="30" t="s">
        <v>264</v>
      </c>
      <c r="C98" s="30" t="s">
        <v>265</v>
      </c>
      <c r="D98" s="30" t="s">
        <v>13</v>
      </c>
      <c r="E98" s="1">
        <v>40.010869565217391</v>
      </c>
      <c r="F98" s="1">
        <v>20.744565217391305</v>
      </c>
      <c r="G98" s="1">
        <v>0</v>
      </c>
      <c r="H98" s="19">
        <v>0</v>
      </c>
      <c r="I98" s="1">
        <v>10.902173913043478</v>
      </c>
      <c r="J98" s="1">
        <v>0</v>
      </c>
      <c r="K98" s="19">
        <v>0</v>
      </c>
      <c r="L98" s="1">
        <v>71.728260869565219</v>
      </c>
      <c r="M98" s="1">
        <v>0</v>
      </c>
      <c r="N98" s="19">
        <v>0</v>
      </c>
      <c r="O98" s="19" t="s">
        <v>266</v>
      </c>
    </row>
    <row r="99" spans="1:15" x14ac:dyDescent="0.3">
      <c r="A99" t="s">
        <v>10</v>
      </c>
      <c r="B99" s="30" t="s">
        <v>267</v>
      </c>
      <c r="C99" s="30" t="s">
        <v>19</v>
      </c>
      <c r="D99" s="30" t="s">
        <v>20</v>
      </c>
      <c r="E99" s="1">
        <v>31.967391304347824</v>
      </c>
      <c r="F99" s="1">
        <v>28.689021739130432</v>
      </c>
      <c r="G99" s="1">
        <v>0</v>
      </c>
      <c r="H99" s="19">
        <v>0</v>
      </c>
      <c r="I99" s="1">
        <v>11.195652173913043</v>
      </c>
      <c r="J99" s="1">
        <v>0</v>
      </c>
      <c r="K99" s="19">
        <v>0</v>
      </c>
      <c r="L99" s="1">
        <v>55.901847826086957</v>
      </c>
      <c r="M99" s="1">
        <v>0</v>
      </c>
      <c r="N99" s="19">
        <v>0</v>
      </c>
      <c r="O99" s="19" t="s">
        <v>268</v>
      </c>
    </row>
    <row r="100" spans="1:15" x14ac:dyDescent="0.3">
      <c r="A100" t="s">
        <v>10</v>
      </c>
      <c r="B100" s="30" t="s">
        <v>269</v>
      </c>
      <c r="C100" s="30" t="s">
        <v>270</v>
      </c>
      <c r="D100" s="30" t="s">
        <v>64</v>
      </c>
      <c r="E100" s="1">
        <v>116.73913043478261</v>
      </c>
      <c r="F100" s="1">
        <v>19.015000000000001</v>
      </c>
      <c r="G100" s="1">
        <v>0</v>
      </c>
      <c r="H100" s="19">
        <v>0</v>
      </c>
      <c r="I100" s="1">
        <v>103.5</v>
      </c>
      <c r="J100" s="1">
        <v>13.043478260869565</v>
      </c>
      <c r="K100" s="19">
        <v>0.12602394454946439</v>
      </c>
      <c r="L100" s="1">
        <v>267.82097826086954</v>
      </c>
      <c r="M100" s="1">
        <v>1.5652173913043479</v>
      </c>
      <c r="N100" s="19">
        <v>5.8442673216575159E-3</v>
      </c>
      <c r="O100" s="19" t="s">
        <v>271</v>
      </c>
    </row>
    <row r="101" spans="1:15" x14ac:dyDescent="0.3">
      <c r="A101" t="s">
        <v>10</v>
      </c>
      <c r="B101" s="30" t="s">
        <v>272</v>
      </c>
      <c r="C101" s="30" t="s">
        <v>273</v>
      </c>
      <c r="D101" s="30" t="s">
        <v>13</v>
      </c>
      <c r="E101" s="1">
        <v>113.21739130434783</v>
      </c>
      <c r="F101" s="1">
        <v>41.320652173913047</v>
      </c>
      <c r="G101" s="1">
        <v>0</v>
      </c>
      <c r="H101" s="19">
        <v>0</v>
      </c>
      <c r="I101" s="1">
        <v>52.738695652173917</v>
      </c>
      <c r="J101" s="1">
        <v>0</v>
      </c>
      <c r="K101" s="19">
        <v>0</v>
      </c>
      <c r="L101" s="1">
        <v>363.26641304347828</v>
      </c>
      <c r="M101" s="1">
        <v>0</v>
      </c>
      <c r="N101" s="19">
        <v>0</v>
      </c>
      <c r="O101" s="19" t="s">
        <v>274</v>
      </c>
    </row>
    <row r="102" spans="1:15" x14ac:dyDescent="0.3">
      <c r="A102" t="s">
        <v>10</v>
      </c>
      <c r="B102" s="30" t="s">
        <v>275</v>
      </c>
      <c r="C102" s="30" t="s">
        <v>130</v>
      </c>
      <c r="D102" s="30" t="s">
        <v>60</v>
      </c>
      <c r="E102" s="1">
        <v>76.586956521739125</v>
      </c>
      <c r="F102" s="1">
        <v>41.5</v>
      </c>
      <c r="G102" s="1">
        <v>0</v>
      </c>
      <c r="H102" s="19">
        <v>0</v>
      </c>
      <c r="I102" s="1">
        <v>70.733695652173907</v>
      </c>
      <c r="J102" s="1">
        <v>0</v>
      </c>
      <c r="K102" s="19">
        <v>0</v>
      </c>
      <c r="L102" s="1">
        <v>177.86956521739131</v>
      </c>
      <c r="M102" s="1">
        <v>0</v>
      </c>
      <c r="N102" s="19">
        <v>0</v>
      </c>
      <c r="O102" s="19" t="s">
        <v>276</v>
      </c>
    </row>
    <row r="103" spans="1:15" x14ac:dyDescent="0.3">
      <c r="A103" t="s">
        <v>10</v>
      </c>
      <c r="B103" s="30" t="s">
        <v>277</v>
      </c>
      <c r="C103" s="30" t="s">
        <v>278</v>
      </c>
      <c r="D103" s="30" t="s">
        <v>60</v>
      </c>
      <c r="E103" s="1">
        <v>29.576086956521738</v>
      </c>
      <c r="F103" s="1">
        <v>13.035326086956522</v>
      </c>
      <c r="G103" s="1">
        <v>0</v>
      </c>
      <c r="H103" s="19">
        <v>0</v>
      </c>
      <c r="I103" s="1">
        <v>67.096195652173918</v>
      </c>
      <c r="J103" s="1">
        <v>0</v>
      </c>
      <c r="K103" s="19">
        <v>0</v>
      </c>
      <c r="L103" s="1">
        <v>102.50391304347826</v>
      </c>
      <c r="M103" s="1">
        <v>1.548913043478261</v>
      </c>
      <c r="N103" s="19">
        <v>1.5110769896377234E-2</v>
      </c>
      <c r="O103" s="19" t="s">
        <v>279</v>
      </c>
    </row>
    <row r="104" spans="1:15" x14ac:dyDescent="0.3">
      <c r="A104" t="s">
        <v>10</v>
      </c>
      <c r="B104" s="30" t="s">
        <v>280</v>
      </c>
      <c r="C104" s="30" t="s">
        <v>278</v>
      </c>
      <c r="D104" s="30" t="s">
        <v>60</v>
      </c>
      <c r="E104" s="1">
        <v>147.41304347826087</v>
      </c>
      <c r="F104" s="1">
        <v>42.654891304347828</v>
      </c>
      <c r="G104" s="1">
        <v>0</v>
      </c>
      <c r="H104" s="19">
        <v>0</v>
      </c>
      <c r="I104" s="1">
        <v>175.72336956521738</v>
      </c>
      <c r="J104" s="1">
        <v>0</v>
      </c>
      <c r="K104" s="19">
        <v>0</v>
      </c>
      <c r="L104" s="1">
        <v>407.81239130434778</v>
      </c>
      <c r="M104" s="1">
        <v>21.163043478260871</v>
      </c>
      <c r="N104" s="19">
        <v>5.1894066805015314E-2</v>
      </c>
      <c r="O104" s="19" t="s">
        <v>281</v>
      </c>
    </row>
    <row r="105" spans="1:15" x14ac:dyDescent="0.3">
      <c r="A105" t="s">
        <v>10</v>
      </c>
      <c r="B105" s="30" t="s">
        <v>282</v>
      </c>
      <c r="C105" s="30" t="s">
        <v>7</v>
      </c>
      <c r="D105" s="30" t="s">
        <v>60</v>
      </c>
      <c r="E105" s="1">
        <v>110.96739130434783</v>
      </c>
      <c r="F105" s="1">
        <v>67.820652173913047</v>
      </c>
      <c r="G105" s="1">
        <v>4.3804347826086953</v>
      </c>
      <c r="H105" s="19">
        <v>6.458850869460693E-2</v>
      </c>
      <c r="I105" s="1">
        <v>103.13315217391305</v>
      </c>
      <c r="J105" s="1">
        <v>0</v>
      </c>
      <c r="K105" s="19">
        <v>0</v>
      </c>
      <c r="L105" s="1">
        <v>236.05434782608697</v>
      </c>
      <c r="M105" s="1">
        <v>0</v>
      </c>
      <c r="N105" s="19">
        <v>0</v>
      </c>
      <c r="O105" s="19" t="s">
        <v>283</v>
      </c>
    </row>
    <row r="106" spans="1:15" x14ac:dyDescent="0.3">
      <c r="A106" t="s">
        <v>10</v>
      </c>
      <c r="B106" s="30" t="s">
        <v>284</v>
      </c>
      <c r="C106" s="30" t="s">
        <v>285</v>
      </c>
      <c r="D106" s="30" t="s">
        <v>20</v>
      </c>
      <c r="E106" s="1">
        <v>103.22826086956522</v>
      </c>
      <c r="F106" s="1">
        <v>29.342608695652174</v>
      </c>
      <c r="G106" s="1">
        <v>0</v>
      </c>
      <c r="H106" s="19">
        <v>0</v>
      </c>
      <c r="I106" s="1">
        <v>53.273478260869567</v>
      </c>
      <c r="J106" s="1">
        <v>0</v>
      </c>
      <c r="K106" s="19">
        <v>0</v>
      </c>
      <c r="L106" s="1">
        <v>190.24402173913043</v>
      </c>
      <c r="M106" s="1">
        <v>0</v>
      </c>
      <c r="N106" s="19">
        <v>0</v>
      </c>
      <c r="O106" s="19" t="s">
        <v>286</v>
      </c>
    </row>
    <row r="107" spans="1:15" x14ac:dyDescent="0.3">
      <c r="A107" t="s">
        <v>10</v>
      </c>
      <c r="B107" s="30" t="s">
        <v>287</v>
      </c>
      <c r="C107" s="30" t="s">
        <v>4</v>
      </c>
      <c r="D107" s="30" t="s">
        <v>20</v>
      </c>
      <c r="E107" s="1">
        <v>48.021739130434781</v>
      </c>
      <c r="F107" s="1">
        <v>30.588369565217391</v>
      </c>
      <c r="G107" s="1">
        <v>0</v>
      </c>
      <c r="H107" s="19">
        <v>0</v>
      </c>
      <c r="I107" s="1">
        <v>54.622391304347829</v>
      </c>
      <c r="J107" s="1">
        <v>0</v>
      </c>
      <c r="K107" s="19">
        <v>0</v>
      </c>
      <c r="L107" s="1">
        <v>91.350543478260875</v>
      </c>
      <c r="M107" s="1">
        <v>0</v>
      </c>
      <c r="N107" s="19">
        <v>0</v>
      </c>
      <c r="O107" s="19" t="s">
        <v>288</v>
      </c>
    </row>
    <row r="108" spans="1:15" x14ac:dyDescent="0.3">
      <c r="A108" t="s">
        <v>10</v>
      </c>
      <c r="B108" s="30" t="s">
        <v>289</v>
      </c>
      <c r="C108" s="30" t="s">
        <v>162</v>
      </c>
      <c r="D108" s="30" t="s">
        <v>13</v>
      </c>
      <c r="E108" s="1">
        <v>85.456521739130437</v>
      </c>
      <c r="F108" s="1">
        <v>69.334239130434781</v>
      </c>
      <c r="G108" s="1">
        <v>0</v>
      </c>
      <c r="H108" s="19">
        <v>0</v>
      </c>
      <c r="I108" s="1">
        <v>71.010869565217391</v>
      </c>
      <c r="J108" s="1">
        <v>0</v>
      </c>
      <c r="K108" s="19">
        <v>0</v>
      </c>
      <c r="L108" s="1">
        <v>187.11684782608697</v>
      </c>
      <c r="M108" s="1">
        <v>0</v>
      </c>
      <c r="N108" s="19">
        <v>0</v>
      </c>
      <c r="O108" s="19" t="s">
        <v>290</v>
      </c>
    </row>
    <row r="109" spans="1:15" x14ac:dyDescent="0.3">
      <c r="A109" t="s">
        <v>10</v>
      </c>
      <c r="B109" s="30" t="s">
        <v>291</v>
      </c>
      <c r="C109" s="30" t="s">
        <v>292</v>
      </c>
      <c r="D109" s="30" t="s">
        <v>181</v>
      </c>
      <c r="E109" s="1">
        <v>73.173913043478265</v>
      </c>
      <c r="F109" s="1">
        <v>45.283152173913045</v>
      </c>
      <c r="G109" s="1">
        <v>0</v>
      </c>
      <c r="H109" s="19">
        <v>0</v>
      </c>
      <c r="I109" s="1">
        <v>35.5625</v>
      </c>
      <c r="J109" s="1">
        <v>0</v>
      </c>
      <c r="K109" s="19">
        <v>0</v>
      </c>
      <c r="L109" s="1">
        <v>173.91086956521738</v>
      </c>
      <c r="M109" s="1">
        <v>0</v>
      </c>
      <c r="N109" s="19">
        <v>0</v>
      </c>
      <c r="O109" s="19" t="s">
        <v>293</v>
      </c>
    </row>
    <row r="110" spans="1:15" x14ac:dyDescent="0.3">
      <c r="A110" t="s">
        <v>10</v>
      </c>
      <c r="B110" s="30" t="s">
        <v>294</v>
      </c>
      <c r="C110" s="30" t="s">
        <v>12</v>
      </c>
      <c r="D110" s="30" t="s">
        <v>13</v>
      </c>
      <c r="E110" s="1">
        <v>78.228260869565219</v>
      </c>
      <c r="F110" s="1">
        <v>32.761086956521737</v>
      </c>
      <c r="G110" s="1">
        <v>5.4021739130434785</v>
      </c>
      <c r="H110" s="19">
        <v>0.16489605244822531</v>
      </c>
      <c r="I110" s="1">
        <v>67.652173913043484</v>
      </c>
      <c r="J110" s="1">
        <v>7.6086956521739135E-2</v>
      </c>
      <c r="K110" s="19">
        <v>1.1246786632390746E-3</v>
      </c>
      <c r="L110" s="1">
        <v>170.7391304347826</v>
      </c>
      <c r="M110" s="1">
        <v>0</v>
      </c>
      <c r="N110" s="19">
        <v>0</v>
      </c>
      <c r="O110" s="19" t="s">
        <v>295</v>
      </c>
    </row>
    <row r="111" spans="1:15" x14ac:dyDescent="0.3">
      <c r="A111" t="s">
        <v>10</v>
      </c>
      <c r="B111" s="30" t="s">
        <v>296</v>
      </c>
      <c r="C111" s="30" t="s">
        <v>297</v>
      </c>
      <c r="D111" s="30" t="s">
        <v>13</v>
      </c>
      <c r="E111" s="1">
        <v>85.543478260869563</v>
      </c>
      <c r="F111" s="1">
        <v>43.279891304347828</v>
      </c>
      <c r="G111" s="1">
        <v>0</v>
      </c>
      <c r="H111" s="19">
        <v>0</v>
      </c>
      <c r="I111" s="1">
        <v>61.410326086956523</v>
      </c>
      <c r="J111" s="1">
        <v>6.0543478260869561</v>
      </c>
      <c r="K111" s="19">
        <v>9.8588433116509569E-2</v>
      </c>
      <c r="L111" s="1">
        <v>184.63043478260869</v>
      </c>
      <c r="M111" s="1">
        <v>14.293478260869565</v>
      </c>
      <c r="N111" s="19">
        <v>7.7416696102672794E-2</v>
      </c>
      <c r="O111" s="19" t="s">
        <v>298</v>
      </c>
    </row>
    <row r="112" spans="1:15" x14ac:dyDescent="0.3">
      <c r="A112" t="s">
        <v>10</v>
      </c>
      <c r="B112" s="30" t="s">
        <v>299</v>
      </c>
      <c r="C112" s="30" t="s">
        <v>19</v>
      </c>
      <c r="D112" s="30" t="s">
        <v>20</v>
      </c>
      <c r="E112" s="1">
        <v>65.858695652173907</v>
      </c>
      <c r="F112" s="1">
        <v>33.523369565217394</v>
      </c>
      <c r="G112" s="1">
        <v>0</v>
      </c>
      <c r="H112" s="19">
        <v>0</v>
      </c>
      <c r="I112" s="1">
        <v>66.274456521739125</v>
      </c>
      <c r="J112" s="1">
        <v>0</v>
      </c>
      <c r="K112" s="19">
        <v>0</v>
      </c>
      <c r="L112" s="1">
        <v>156.8125</v>
      </c>
      <c r="M112" s="1">
        <v>0</v>
      </c>
      <c r="N112" s="19">
        <v>0</v>
      </c>
      <c r="O112" s="19" t="s">
        <v>300</v>
      </c>
    </row>
    <row r="113" spans="1:15" x14ac:dyDescent="0.3">
      <c r="A113" t="s">
        <v>10</v>
      </c>
      <c r="B113" s="30" t="s">
        <v>301</v>
      </c>
      <c r="C113" s="30" t="s">
        <v>302</v>
      </c>
      <c r="D113" s="30" t="s">
        <v>20</v>
      </c>
      <c r="E113" s="1">
        <v>312.38043478260869</v>
      </c>
      <c r="F113" s="1">
        <v>129.23097826086956</v>
      </c>
      <c r="G113" s="1">
        <v>0</v>
      </c>
      <c r="H113" s="19">
        <v>0</v>
      </c>
      <c r="I113" s="1">
        <v>243.77445652173913</v>
      </c>
      <c r="J113" s="1">
        <v>0</v>
      </c>
      <c r="K113" s="19">
        <v>0</v>
      </c>
      <c r="L113" s="1">
        <v>857.76902173913038</v>
      </c>
      <c r="M113" s="1">
        <v>0</v>
      </c>
      <c r="N113" s="19">
        <v>0</v>
      </c>
      <c r="O113" s="19" t="s">
        <v>303</v>
      </c>
    </row>
    <row r="114" spans="1:15" x14ac:dyDescent="0.3">
      <c r="A114" t="s">
        <v>10</v>
      </c>
      <c r="B114" s="30" t="s">
        <v>304</v>
      </c>
      <c r="C114" s="30" t="s">
        <v>305</v>
      </c>
      <c r="D114" s="30" t="s">
        <v>151</v>
      </c>
      <c r="E114" s="1">
        <v>104.3804347826087</v>
      </c>
      <c r="F114" s="1">
        <v>63.961956521739133</v>
      </c>
      <c r="G114" s="1">
        <v>0</v>
      </c>
      <c r="H114" s="19">
        <v>0</v>
      </c>
      <c r="I114" s="1">
        <v>61.894021739130437</v>
      </c>
      <c r="J114" s="1">
        <v>0</v>
      </c>
      <c r="K114" s="19">
        <v>0</v>
      </c>
      <c r="L114" s="1">
        <v>232.94565217391303</v>
      </c>
      <c r="M114" s="1">
        <v>0</v>
      </c>
      <c r="N114" s="19">
        <v>0</v>
      </c>
      <c r="O114" s="19" t="s">
        <v>306</v>
      </c>
    </row>
    <row r="115" spans="1:15" x14ac:dyDescent="0.3">
      <c r="A115" t="s">
        <v>10</v>
      </c>
      <c r="B115" s="30" t="s">
        <v>307</v>
      </c>
      <c r="C115" s="30" t="s">
        <v>217</v>
      </c>
      <c r="D115" s="30" t="s">
        <v>13</v>
      </c>
      <c r="E115" s="1">
        <v>65.576086956521735</v>
      </c>
      <c r="F115" s="1">
        <v>110.3070652173913</v>
      </c>
      <c r="G115" s="1">
        <v>0</v>
      </c>
      <c r="H115" s="19">
        <v>0</v>
      </c>
      <c r="I115" s="1">
        <v>14.230978260869565</v>
      </c>
      <c r="J115" s="1">
        <v>0</v>
      </c>
      <c r="K115" s="19">
        <v>0</v>
      </c>
      <c r="L115" s="1">
        <v>226.75543478260869</v>
      </c>
      <c r="M115" s="1">
        <v>0</v>
      </c>
      <c r="N115" s="19">
        <v>0</v>
      </c>
      <c r="O115" s="19" t="s">
        <v>308</v>
      </c>
    </row>
    <row r="116" spans="1:15" x14ac:dyDescent="0.3">
      <c r="A116" t="s">
        <v>10</v>
      </c>
      <c r="B116" s="30" t="s">
        <v>309</v>
      </c>
      <c r="C116" s="30" t="s">
        <v>310</v>
      </c>
      <c r="D116" s="30" t="s">
        <v>60</v>
      </c>
      <c r="E116" s="1">
        <v>44.565217391304351</v>
      </c>
      <c r="F116" s="1">
        <v>42.279891304347828</v>
      </c>
      <c r="G116" s="1">
        <v>0</v>
      </c>
      <c r="H116" s="19">
        <v>0</v>
      </c>
      <c r="I116" s="1">
        <v>37.948369565217391</v>
      </c>
      <c r="J116" s="1">
        <v>0</v>
      </c>
      <c r="K116" s="19">
        <v>0</v>
      </c>
      <c r="L116" s="1">
        <v>124.26358695652173</v>
      </c>
      <c r="M116" s="1">
        <v>0</v>
      </c>
      <c r="N116" s="19">
        <v>0</v>
      </c>
      <c r="O116" s="19" t="s">
        <v>311</v>
      </c>
    </row>
    <row r="117" spans="1:15" x14ac:dyDescent="0.3">
      <c r="A117" t="s">
        <v>10</v>
      </c>
      <c r="B117" s="30" t="s">
        <v>312</v>
      </c>
      <c r="C117" s="30" t="s">
        <v>313</v>
      </c>
      <c r="D117" s="30" t="s">
        <v>13</v>
      </c>
      <c r="E117" s="1">
        <v>81.858695652173907</v>
      </c>
      <c r="F117" s="1">
        <v>36.417499999999997</v>
      </c>
      <c r="G117" s="1">
        <v>0</v>
      </c>
      <c r="H117" s="19">
        <v>0</v>
      </c>
      <c r="I117" s="1">
        <v>52.905760869565214</v>
      </c>
      <c r="J117" s="1">
        <v>0</v>
      </c>
      <c r="K117" s="19">
        <v>0</v>
      </c>
      <c r="L117" s="1">
        <v>210.03858695652173</v>
      </c>
      <c r="M117" s="1">
        <v>0</v>
      </c>
      <c r="N117" s="19">
        <v>0</v>
      </c>
      <c r="O117" s="19" t="s">
        <v>314</v>
      </c>
    </row>
    <row r="118" spans="1:15" x14ac:dyDescent="0.3">
      <c r="A118" t="s">
        <v>10</v>
      </c>
      <c r="B118" s="30" t="s">
        <v>315</v>
      </c>
      <c r="C118" s="30" t="s">
        <v>29</v>
      </c>
      <c r="D118" s="30" t="s">
        <v>20</v>
      </c>
      <c r="E118" s="1">
        <v>96.032608695652172</v>
      </c>
      <c r="F118" s="1">
        <v>39.408369565217392</v>
      </c>
      <c r="G118" s="1">
        <v>2.2065217391304346</v>
      </c>
      <c r="H118" s="19">
        <v>5.5991195867132609E-2</v>
      </c>
      <c r="I118" s="1">
        <v>70.623804347826095</v>
      </c>
      <c r="J118" s="1">
        <v>0</v>
      </c>
      <c r="K118" s="19">
        <v>0</v>
      </c>
      <c r="L118" s="1">
        <v>175.4720652173913</v>
      </c>
      <c r="M118" s="1">
        <v>0</v>
      </c>
      <c r="N118" s="19">
        <v>0</v>
      </c>
      <c r="O118" s="19" t="s">
        <v>316</v>
      </c>
    </row>
    <row r="119" spans="1:15" x14ac:dyDescent="0.3">
      <c r="A119" t="s">
        <v>10</v>
      </c>
      <c r="B119" s="30" t="s">
        <v>317</v>
      </c>
      <c r="C119" s="30" t="s">
        <v>73</v>
      </c>
      <c r="D119" s="30" t="s">
        <v>20</v>
      </c>
      <c r="E119" s="1">
        <v>36.413043478260867</v>
      </c>
      <c r="F119" s="1">
        <v>36.179565217391307</v>
      </c>
      <c r="G119" s="1">
        <v>0</v>
      </c>
      <c r="H119" s="19">
        <v>0</v>
      </c>
      <c r="I119" s="1">
        <v>21.615108695652172</v>
      </c>
      <c r="J119" s="1">
        <v>0</v>
      </c>
      <c r="K119" s="19">
        <v>0</v>
      </c>
      <c r="L119" s="1">
        <v>74.888369565217388</v>
      </c>
      <c r="M119" s="1">
        <v>0</v>
      </c>
      <c r="N119" s="19">
        <v>0</v>
      </c>
      <c r="O119" s="19" t="s">
        <v>318</v>
      </c>
    </row>
    <row r="120" spans="1:15" x14ac:dyDescent="0.3">
      <c r="A120" t="s">
        <v>10</v>
      </c>
      <c r="B120" s="30" t="s">
        <v>319</v>
      </c>
      <c r="C120" s="30" t="s">
        <v>320</v>
      </c>
      <c r="D120" s="30" t="s">
        <v>20</v>
      </c>
      <c r="E120" s="1">
        <v>45.858695652173914</v>
      </c>
      <c r="F120" s="1">
        <v>28.001413043478262</v>
      </c>
      <c r="G120" s="1">
        <v>0</v>
      </c>
      <c r="H120" s="19">
        <v>0</v>
      </c>
      <c r="I120" s="1">
        <v>43.549130434782612</v>
      </c>
      <c r="J120" s="1">
        <v>0</v>
      </c>
      <c r="K120" s="19">
        <v>0</v>
      </c>
      <c r="L120" s="1">
        <v>142.08641304347827</v>
      </c>
      <c r="M120" s="1">
        <v>0</v>
      </c>
      <c r="N120" s="19">
        <v>0</v>
      </c>
      <c r="O120" s="19" t="s">
        <v>321</v>
      </c>
    </row>
    <row r="121" spans="1:15" x14ac:dyDescent="0.3">
      <c r="A121" t="s">
        <v>10</v>
      </c>
      <c r="B121" s="30" t="s">
        <v>322</v>
      </c>
      <c r="C121" s="30" t="s">
        <v>48</v>
      </c>
      <c r="D121" s="30" t="s">
        <v>16</v>
      </c>
      <c r="E121" s="1">
        <v>114.31521739130434</v>
      </c>
      <c r="F121" s="1">
        <v>5.4130434782608692</v>
      </c>
      <c r="G121" s="1">
        <v>0</v>
      </c>
      <c r="H121" s="19">
        <v>0</v>
      </c>
      <c r="I121" s="1">
        <v>92.288586956521726</v>
      </c>
      <c r="J121" s="1">
        <v>0</v>
      </c>
      <c r="K121" s="19">
        <v>0</v>
      </c>
      <c r="L121" s="1">
        <v>252.06391304347827</v>
      </c>
      <c r="M121" s="1">
        <v>0</v>
      </c>
      <c r="N121" s="19">
        <v>0</v>
      </c>
      <c r="O121" s="19" t="s">
        <v>323</v>
      </c>
    </row>
    <row r="122" spans="1:15" x14ac:dyDescent="0.3">
      <c r="A122" t="s">
        <v>10</v>
      </c>
      <c r="B122" s="30" t="s">
        <v>324</v>
      </c>
      <c r="C122" s="30" t="s">
        <v>214</v>
      </c>
      <c r="D122" s="30" t="s">
        <v>20</v>
      </c>
      <c r="E122" s="1">
        <v>102.5</v>
      </c>
      <c r="F122" s="1">
        <v>36.864130434782609</v>
      </c>
      <c r="G122" s="1">
        <v>0</v>
      </c>
      <c r="H122" s="19">
        <v>0</v>
      </c>
      <c r="I122" s="1">
        <v>74.6875</v>
      </c>
      <c r="J122" s="1">
        <v>0</v>
      </c>
      <c r="K122" s="19">
        <v>0</v>
      </c>
      <c r="L122" s="1">
        <v>219.38043478260869</v>
      </c>
      <c r="M122" s="1">
        <v>0</v>
      </c>
      <c r="N122" s="19">
        <v>0</v>
      </c>
      <c r="O122" s="19" t="s">
        <v>325</v>
      </c>
    </row>
    <row r="123" spans="1:15" x14ac:dyDescent="0.3">
      <c r="A123" t="s">
        <v>10</v>
      </c>
      <c r="B123" s="30" t="s">
        <v>326</v>
      </c>
      <c r="C123" s="30" t="s">
        <v>29</v>
      </c>
      <c r="D123" s="30" t="s">
        <v>20</v>
      </c>
      <c r="E123" s="1">
        <v>66.010869565217391</v>
      </c>
      <c r="F123" s="1">
        <v>38.709239130434781</v>
      </c>
      <c r="G123" s="1">
        <v>9.7826086956521743E-2</v>
      </c>
      <c r="H123" s="19">
        <v>2.5272025272025274E-3</v>
      </c>
      <c r="I123" s="1">
        <v>56.048913043478258</v>
      </c>
      <c r="J123" s="1">
        <v>0.4891304347826087</v>
      </c>
      <c r="K123" s="19">
        <v>8.726849607291769E-3</v>
      </c>
      <c r="L123" s="1">
        <v>178.08423913043478</v>
      </c>
      <c r="M123" s="1">
        <v>0</v>
      </c>
      <c r="N123" s="19">
        <v>0</v>
      </c>
      <c r="O123" s="19" t="s">
        <v>327</v>
      </c>
    </row>
    <row r="124" spans="1:15" x14ac:dyDescent="0.3">
      <c r="A124" t="s">
        <v>10</v>
      </c>
      <c r="B124" s="30" t="s">
        <v>328</v>
      </c>
      <c r="C124" s="30" t="s">
        <v>78</v>
      </c>
      <c r="D124" s="30" t="s">
        <v>13</v>
      </c>
      <c r="E124" s="1">
        <v>45.532608695652172</v>
      </c>
      <c r="F124" s="1">
        <v>30.998043478260872</v>
      </c>
      <c r="G124" s="1">
        <v>0</v>
      </c>
      <c r="H124" s="19">
        <v>0</v>
      </c>
      <c r="I124" s="1">
        <v>26.766739130434782</v>
      </c>
      <c r="J124" s="1">
        <v>2.7826086956521738</v>
      </c>
      <c r="K124" s="19">
        <v>0.10395770220991334</v>
      </c>
      <c r="L124" s="1">
        <v>101.40706521739131</v>
      </c>
      <c r="M124" s="1">
        <v>13.595108695652174</v>
      </c>
      <c r="N124" s="19">
        <v>0.13406470906645085</v>
      </c>
      <c r="O124" s="19" t="s">
        <v>329</v>
      </c>
    </row>
    <row r="125" spans="1:15" x14ac:dyDescent="0.3">
      <c r="A125" t="s">
        <v>10</v>
      </c>
      <c r="B125" s="30" t="s">
        <v>330</v>
      </c>
      <c r="C125" s="30" t="s">
        <v>51</v>
      </c>
      <c r="D125" s="30" t="s">
        <v>33</v>
      </c>
      <c r="E125" s="1">
        <v>62.836956521739133</v>
      </c>
      <c r="F125" s="1">
        <v>30.535326086956523</v>
      </c>
      <c r="G125" s="1">
        <v>9.9021739130434785</v>
      </c>
      <c r="H125" s="19">
        <v>0.32428584141674821</v>
      </c>
      <c r="I125" s="1">
        <v>45.521739130434781</v>
      </c>
      <c r="J125" s="1">
        <v>3</v>
      </c>
      <c r="K125" s="19">
        <v>6.5902578796561612E-2</v>
      </c>
      <c r="L125" s="1">
        <v>117.3125</v>
      </c>
      <c r="M125" s="1">
        <v>11.820652173913043</v>
      </c>
      <c r="N125" s="19">
        <v>0.10076208565935466</v>
      </c>
      <c r="O125" s="19" t="s">
        <v>331</v>
      </c>
    </row>
    <row r="126" spans="1:15" x14ac:dyDescent="0.3">
      <c r="A126" t="s">
        <v>10</v>
      </c>
      <c r="B126" s="30" t="s">
        <v>332</v>
      </c>
      <c r="C126" s="30" t="s">
        <v>89</v>
      </c>
      <c r="D126" s="30" t="s">
        <v>33</v>
      </c>
      <c r="E126" s="1">
        <v>80.065217391304344</v>
      </c>
      <c r="F126" s="1">
        <v>39.331521739130437</v>
      </c>
      <c r="G126" s="1">
        <v>2.3043478260869565</v>
      </c>
      <c r="H126" s="19">
        <v>5.8587812629542622E-2</v>
      </c>
      <c r="I126" s="1">
        <v>54.940869565217398</v>
      </c>
      <c r="J126" s="1">
        <v>3.9782608695652173</v>
      </c>
      <c r="K126" s="19">
        <v>7.2409863568737923E-2</v>
      </c>
      <c r="L126" s="1">
        <v>152.54717391304348</v>
      </c>
      <c r="M126" s="1">
        <v>14.705978260869566</v>
      </c>
      <c r="N126" s="19">
        <v>9.640282336041453E-2</v>
      </c>
      <c r="O126" s="19" t="s">
        <v>333</v>
      </c>
    </row>
    <row r="127" spans="1:15" x14ac:dyDescent="0.3">
      <c r="A127" t="s">
        <v>10</v>
      </c>
      <c r="B127" s="30" t="s">
        <v>334</v>
      </c>
      <c r="C127" s="30" t="s">
        <v>95</v>
      </c>
      <c r="D127" s="30" t="s">
        <v>13</v>
      </c>
      <c r="E127" s="1">
        <v>124.04347826086956</v>
      </c>
      <c r="F127" s="1">
        <v>50.6875</v>
      </c>
      <c r="G127" s="1">
        <v>0.27173913043478259</v>
      </c>
      <c r="H127" s="19">
        <v>5.3610679247306061E-3</v>
      </c>
      <c r="I127" s="1">
        <v>86.237499999999997</v>
      </c>
      <c r="J127" s="1">
        <v>1.1847826086956521</v>
      </c>
      <c r="K127" s="19">
        <v>1.3738601057494155E-2</v>
      </c>
      <c r="L127" s="1">
        <v>237.22913043478263</v>
      </c>
      <c r="M127" s="1">
        <v>0.33695652173913043</v>
      </c>
      <c r="N127" s="19">
        <v>1.4203842551779877E-3</v>
      </c>
      <c r="O127" s="19" t="s">
        <v>335</v>
      </c>
    </row>
    <row r="128" spans="1:15" x14ac:dyDescent="0.3">
      <c r="A128" t="s">
        <v>10</v>
      </c>
      <c r="B128" s="30" t="s">
        <v>336</v>
      </c>
      <c r="C128" s="30" t="s">
        <v>337</v>
      </c>
      <c r="D128" s="30" t="s">
        <v>60</v>
      </c>
      <c r="E128" s="1">
        <v>101.93478260869566</v>
      </c>
      <c r="F128" s="1">
        <v>13.326304347826087</v>
      </c>
      <c r="G128" s="1">
        <v>0</v>
      </c>
      <c r="H128" s="19">
        <v>0</v>
      </c>
      <c r="I128" s="1">
        <v>94.033695652173918</v>
      </c>
      <c r="J128" s="1">
        <v>0</v>
      </c>
      <c r="K128" s="19">
        <v>0</v>
      </c>
      <c r="L128" s="1">
        <v>260.05956521739131</v>
      </c>
      <c r="M128" s="1">
        <v>0</v>
      </c>
      <c r="N128" s="19">
        <v>0</v>
      </c>
      <c r="O128" s="19" t="s">
        <v>338</v>
      </c>
    </row>
    <row r="129" spans="1:15" x14ac:dyDescent="0.3">
      <c r="A129" t="s">
        <v>10</v>
      </c>
      <c r="B129" s="30" t="s">
        <v>339</v>
      </c>
      <c r="C129" s="30" t="s">
        <v>340</v>
      </c>
      <c r="D129" s="30" t="s">
        <v>64</v>
      </c>
      <c r="E129" s="1">
        <v>70.141304347826093</v>
      </c>
      <c r="F129" s="1">
        <v>19.625108695652173</v>
      </c>
      <c r="G129" s="1">
        <v>0</v>
      </c>
      <c r="H129" s="19">
        <v>0</v>
      </c>
      <c r="I129" s="1">
        <v>48.739565217391302</v>
      </c>
      <c r="J129" s="1">
        <v>9.3804347826086953</v>
      </c>
      <c r="K129" s="19">
        <v>0.19246037055869261</v>
      </c>
      <c r="L129" s="1">
        <v>168.92728260869563</v>
      </c>
      <c r="M129" s="1">
        <v>14.221413043478259</v>
      </c>
      <c r="N129" s="19">
        <v>8.4186596882759562E-2</v>
      </c>
      <c r="O129" s="19" t="s">
        <v>341</v>
      </c>
    </row>
    <row r="130" spans="1:15" x14ac:dyDescent="0.3">
      <c r="A130" t="s">
        <v>10</v>
      </c>
      <c r="B130" s="30" t="s">
        <v>342</v>
      </c>
      <c r="C130" s="30" t="s">
        <v>1</v>
      </c>
      <c r="D130" s="30" t="s">
        <v>60</v>
      </c>
      <c r="E130" s="1">
        <v>63.760869565217391</v>
      </c>
      <c r="F130" s="1">
        <v>18.234565217391303</v>
      </c>
      <c r="G130" s="1">
        <v>0</v>
      </c>
      <c r="H130" s="19">
        <v>0</v>
      </c>
      <c r="I130" s="1">
        <v>91.913478260869582</v>
      </c>
      <c r="J130" s="1">
        <v>0</v>
      </c>
      <c r="K130" s="19">
        <v>0</v>
      </c>
      <c r="L130" s="1">
        <v>213.70586956521737</v>
      </c>
      <c r="M130" s="1">
        <v>0</v>
      </c>
      <c r="N130" s="19">
        <v>0</v>
      </c>
      <c r="O130" s="19" t="s">
        <v>343</v>
      </c>
    </row>
    <row r="131" spans="1:15" x14ac:dyDescent="0.3">
      <c r="A131" t="s">
        <v>10</v>
      </c>
      <c r="B131" s="30" t="s">
        <v>344</v>
      </c>
      <c r="C131" s="30" t="s">
        <v>345</v>
      </c>
      <c r="D131" s="30" t="s">
        <v>33</v>
      </c>
      <c r="E131" s="1">
        <v>94.847826086956516</v>
      </c>
      <c r="F131" s="1">
        <v>50.766304347826086</v>
      </c>
      <c r="G131" s="1">
        <v>1.0434782608695652</v>
      </c>
      <c r="H131" s="19">
        <v>2.0554544481318916E-2</v>
      </c>
      <c r="I131" s="1">
        <v>54.536630434782609</v>
      </c>
      <c r="J131" s="1">
        <v>0</v>
      </c>
      <c r="K131" s="19">
        <v>0</v>
      </c>
      <c r="L131" s="1">
        <v>176.73804347826086</v>
      </c>
      <c r="M131" s="1">
        <v>0</v>
      </c>
      <c r="N131" s="19">
        <v>0</v>
      </c>
      <c r="O131" s="19" t="s">
        <v>346</v>
      </c>
    </row>
    <row r="132" spans="1:15" x14ac:dyDescent="0.3">
      <c r="A132" t="s">
        <v>10</v>
      </c>
      <c r="B132" s="30" t="s">
        <v>347</v>
      </c>
      <c r="C132" s="30" t="s">
        <v>6</v>
      </c>
      <c r="D132" s="30" t="s">
        <v>60</v>
      </c>
      <c r="E132" s="1">
        <v>45.358695652173914</v>
      </c>
      <c r="F132" s="1">
        <v>28.444565217391304</v>
      </c>
      <c r="G132" s="1">
        <v>4</v>
      </c>
      <c r="H132" s="19">
        <v>0.14062440291948489</v>
      </c>
      <c r="I132" s="1">
        <v>50.204347826086959</v>
      </c>
      <c r="J132" s="1">
        <v>13</v>
      </c>
      <c r="K132" s="19">
        <v>0.25894171646315056</v>
      </c>
      <c r="L132" s="1">
        <v>135.73152173913041</v>
      </c>
      <c r="M132" s="1">
        <v>11.89999999999999</v>
      </c>
      <c r="N132" s="19">
        <v>8.7673075845058512E-2</v>
      </c>
      <c r="O132" s="19" t="s">
        <v>348</v>
      </c>
    </row>
    <row r="133" spans="1:15" x14ac:dyDescent="0.3">
      <c r="A133" t="s">
        <v>10</v>
      </c>
      <c r="B133" s="30" t="s">
        <v>349</v>
      </c>
      <c r="C133" s="30" t="s">
        <v>5</v>
      </c>
      <c r="D133" s="30" t="s">
        <v>20</v>
      </c>
      <c r="E133" s="1">
        <v>48.163043478260867</v>
      </c>
      <c r="F133" s="1">
        <v>25.633152173913043</v>
      </c>
      <c r="G133" s="1">
        <v>0</v>
      </c>
      <c r="H133" s="19">
        <v>0</v>
      </c>
      <c r="I133" s="1">
        <v>20.676630434782609</v>
      </c>
      <c r="J133" s="1">
        <v>0</v>
      </c>
      <c r="K133" s="19">
        <v>0</v>
      </c>
      <c r="L133" s="1">
        <v>114.33152173913044</v>
      </c>
      <c r="M133" s="1">
        <v>0</v>
      </c>
      <c r="N133" s="19">
        <v>0</v>
      </c>
      <c r="O133" s="19" t="s">
        <v>350</v>
      </c>
    </row>
    <row r="134" spans="1:15" x14ac:dyDescent="0.3">
      <c r="A134" t="s">
        <v>10</v>
      </c>
      <c r="B134" s="30" t="s">
        <v>351</v>
      </c>
      <c r="C134" s="30" t="s">
        <v>352</v>
      </c>
      <c r="D134" s="30" t="s">
        <v>33</v>
      </c>
      <c r="E134" s="1">
        <v>94.239130434782609</v>
      </c>
      <c r="F134" s="1">
        <v>51.480978260869563</v>
      </c>
      <c r="G134" s="1">
        <v>0</v>
      </c>
      <c r="H134" s="19">
        <v>0</v>
      </c>
      <c r="I134" s="1">
        <v>53.546195652173914</v>
      </c>
      <c r="J134" s="1">
        <v>0</v>
      </c>
      <c r="K134" s="19">
        <v>0</v>
      </c>
      <c r="L134" s="1">
        <v>179.58152173913044</v>
      </c>
      <c r="M134" s="1">
        <v>0</v>
      </c>
      <c r="N134" s="19">
        <v>0</v>
      </c>
      <c r="O134" s="19" t="s">
        <v>353</v>
      </c>
    </row>
    <row r="135" spans="1:15" x14ac:dyDescent="0.3">
      <c r="A135" t="s">
        <v>10</v>
      </c>
      <c r="B135" s="30" t="s">
        <v>354</v>
      </c>
      <c r="C135" s="30" t="s">
        <v>3</v>
      </c>
      <c r="D135" s="30" t="s">
        <v>13</v>
      </c>
      <c r="E135" s="1">
        <v>112.45652173913044</v>
      </c>
      <c r="F135" s="1">
        <v>0</v>
      </c>
      <c r="G135" s="1">
        <v>0</v>
      </c>
      <c r="H135" s="19" t="s">
        <v>531</v>
      </c>
      <c r="I135" s="1">
        <v>110.63858695652173</v>
      </c>
      <c r="J135" s="1">
        <v>0</v>
      </c>
      <c r="K135" s="19">
        <v>0</v>
      </c>
      <c r="L135" s="1">
        <v>246.54076086956522</v>
      </c>
      <c r="M135" s="1">
        <v>0</v>
      </c>
      <c r="N135" s="19">
        <v>0</v>
      </c>
      <c r="O135" s="19" t="s">
        <v>355</v>
      </c>
    </row>
    <row r="136" spans="1:15" x14ac:dyDescent="0.3">
      <c r="A136" t="s">
        <v>10</v>
      </c>
      <c r="B136" s="30" t="s">
        <v>356</v>
      </c>
      <c r="C136" s="30" t="s">
        <v>357</v>
      </c>
      <c r="D136" s="30" t="s">
        <v>13</v>
      </c>
      <c r="E136" s="1">
        <v>113.26086956521739</v>
      </c>
      <c r="F136" s="1">
        <v>41.5</v>
      </c>
      <c r="G136" s="1">
        <v>0.2608695652173913</v>
      </c>
      <c r="H136" s="19">
        <v>6.2860136196961755E-3</v>
      </c>
      <c r="I136" s="1">
        <v>85.875</v>
      </c>
      <c r="J136" s="1">
        <v>0</v>
      </c>
      <c r="K136" s="19">
        <v>0</v>
      </c>
      <c r="L136" s="1">
        <v>195.96467391304347</v>
      </c>
      <c r="M136" s="1">
        <v>0.28260869565217389</v>
      </c>
      <c r="N136" s="19">
        <v>1.4421410247521321E-3</v>
      </c>
      <c r="O136" s="19" t="s">
        <v>358</v>
      </c>
    </row>
    <row r="137" spans="1:15" x14ac:dyDescent="0.3">
      <c r="A137" t="s">
        <v>10</v>
      </c>
      <c r="B137" s="30" t="s">
        <v>359</v>
      </c>
      <c r="C137" s="30" t="s">
        <v>51</v>
      </c>
      <c r="D137" s="30" t="s">
        <v>33</v>
      </c>
      <c r="E137" s="1">
        <v>95.282608695652172</v>
      </c>
      <c r="F137" s="1">
        <v>38.689347826086959</v>
      </c>
      <c r="G137" s="1">
        <v>0</v>
      </c>
      <c r="H137" s="19">
        <v>0</v>
      </c>
      <c r="I137" s="1">
        <v>90.959239130434781</v>
      </c>
      <c r="J137" s="1">
        <v>0</v>
      </c>
      <c r="K137" s="19">
        <v>0</v>
      </c>
      <c r="L137" s="1">
        <v>176.25815217391303</v>
      </c>
      <c r="M137" s="1">
        <v>0</v>
      </c>
      <c r="N137" s="19">
        <v>0</v>
      </c>
      <c r="O137" s="19" t="s">
        <v>360</v>
      </c>
    </row>
    <row r="138" spans="1:15" x14ac:dyDescent="0.3">
      <c r="A138" t="s">
        <v>10</v>
      </c>
      <c r="B138" s="30" t="s">
        <v>361</v>
      </c>
      <c r="C138" s="30" t="s">
        <v>362</v>
      </c>
      <c r="D138" s="30" t="s">
        <v>151</v>
      </c>
      <c r="E138" s="1">
        <v>55.847826086956523</v>
      </c>
      <c r="F138" s="1">
        <v>31.258152173913043</v>
      </c>
      <c r="G138" s="1">
        <v>0</v>
      </c>
      <c r="H138" s="19">
        <v>0</v>
      </c>
      <c r="I138" s="1">
        <v>58.926630434782609</v>
      </c>
      <c r="J138" s="1">
        <v>0</v>
      </c>
      <c r="K138" s="19">
        <v>0</v>
      </c>
      <c r="L138" s="1">
        <v>118.07065217391305</v>
      </c>
      <c r="M138" s="1">
        <v>1.5271739130434783</v>
      </c>
      <c r="N138" s="19">
        <v>1.2934407364787112E-2</v>
      </c>
      <c r="O138" s="19" t="s">
        <v>363</v>
      </c>
    </row>
    <row r="139" spans="1:15" x14ac:dyDescent="0.3">
      <c r="A139" t="s">
        <v>10</v>
      </c>
      <c r="B139" s="30" t="s">
        <v>364</v>
      </c>
      <c r="C139" s="30" t="s">
        <v>36</v>
      </c>
      <c r="D139" s="30" t="s">
        <v>16</v>
      </c>
      <c r="E139" s="1">
        <v>52.423913043478258</v>
      </c>
      <c r="F139" s="1">
        <v>30.794565217391302</v>
      </c>
      <c r="G139" s="1">
        <v>0</v>
      </c>
      <c r="H139" s="19">
        <v>0</v>
      </c>
      <c r="I139" s="1">
        <v>39.321195652173913</v>
      </c>
      <c r="J139" s="1">
        <v>0</v>
      </c>
      <c r="K139" s="19">
        <v>0</v>
      </c>
      <c r="L139" s="1">
        <v>112.11141304347827</v>
      </c>
      <c r="M139" s="1">
        <v>0</v>
      </c>
      <c r="N139" s="19">
        <v>0</v>
      </c>
      <c r="O139" s="19" t="s">
        <v>365</v>
      </c>
    </row>
    <row r="140" spans="1:15" x14ac:dyDescent="0.3">
      <c r="A140" t="s">
        <v>10</v>
      </c>
      <c r="B140" s="30" t="s">
        <v>366</v>
      </c>
      <c r="C140" s="30" t="s">
        <v>159</v>
      </c>
      <c r="D140" s="30" t="s">
        <v>13</v>
      </c>
      <c r="E140" s="1">
        <v>115.68478260869566</v>
      </c>
      <c r="F140" s="1">
        <v>42.355978260869563</v>
      </c>
      <c r="G140" s="1">
        <v>0</v>
      </c>
      <c r="H140" s="19">
        <v>0</v>
      </c>
      <c r="I140" s="1">
        <v>95.804347826086953</v>
      </c>
      <c r="J140" s="1">
        <v>0.2608695652173913</v>
      </c>
      <c r="K140" s="19">
        <v>2.722940776038121E-3</v>
      </c>
      <c r="L140" s="1">
        <v>246.2391304347826</v>
      </c>
      <c r="M140" s="1">
        <v>0.16304347826086957</v>
      </c>
      <c r="N140" s="19">
        <v>6.6213472234483985E-4</v>
      </c>
      <c r="O140" s="19" t="s">
        <v>367</v>
      </c>
    </row>
    <row r="141" spans="1:15" x14ac:dyDescent="0.3">
      <c r="A141" t="s">
        <v>10</v>
      </c>
      <c r="B141" s="30" t="s">
        <v>368</v>
      </c>
      <c r="C141" s="30" t="s">
        <v>285</v>
      </c>
      <c r="D141" s="30" t="s">
        <v>20</v>
      </c>
      <c r="E141" s="1">
        <v>27.163043478260871</v>
      </c>
      <c r="F141" s="1">
        <v>17.459239130434781</v>
      </c>
      <c r="G141" s="1">
        <v>2.402173913043478</v>
      </c>
      <c r="H141" s="19">
        <v>0.1375875486381323</v>
      </c>
      <c r="I141" s="1">
        <v>21.178260869565218</v>
      </c>
      <c r="J141" s="1">
        <v>7.5652173913043477</v>
      </c>
      <c r="K141" s="19">
        <v>0.35721617737630873</v>
      </c>
      <c r="L141" s="1">
        <v>88.605978260869563</v>
      </c>
      <c r="M141" s="1">
        <v>2.5108695652173911</v>
      </c>
      <c r="N141" s="19">
        <v>2.8337473548624526E-2</v>
      </c>
      <c r="O141" s="19" t="s">
        <v>369</v>
      </c>
    </row>
    <row r="142" spans="1:15" x14ac:dyDescent="0.3">
      <c r="A142" t="s">
        <v>10</v>
      </c>
      <c r="B142" s="30" t="s">
        <v>370</v>
      </c>
      <c r="C142" s="30" t="s">
        <v>371</v>
      </c>
      <c r="D142" s="30" t="s">
        <v>16</v>
      </c>
      <c r="E142" s="1">
        <v>58.760869565217391</v>
      </c>
      <c r="F142" s="1">
        <v>40.270000000000003</v>
      </c>
      <c r="G142" s="1">
        <v>0</v>
      </c>
      <c r="H142" s="19">
        <v>0</v>
      </c>
      <c r="I142" s="1">
        <v>30.983043478260871</v>
      </c>
      <c r="J142" s="1">
        <v>0</v>
      </c>
      <c r="K142" s="19">
        <v>0</v>
      </c>
      <c r="L142" s="1">
        <v>135.81217391304347</v>
      </c>
      <c r="M142" s="1">
        <v>0</v>
      </c>
      <c r="N142" s="19">
        <v>0</v>
      </c>
      <c r="O142" s="19" t="s">
        <v>372</v>
      </c>
    </row>
    <row r="143" spans="1:15" x14ac:dyDescent="0.3">
      <c r="A143" t="s">
        <v>10</v>
      </c>
      <c r="B143" s="30" t="s">
        <v>373</v>
      </c>
      <c r="C143" s="30" t="s">
        <v>302</v>
      </c>
      <c r="D143" s="30" t="s">
        <v>20</v>
      </c>
      <c r="E143" s="1">
        <v>94.5</v>
      </c>
      <c r="F143" s="1">
        <v>38.529347826086955</v>
      </c>
      <c r="G143" s="1">
        <v>0</v>
      </c>
      <c r="H143" s="19">
        <v>0</v>
      </c>
      <c r="I143" s="1">
        <v>94.072608695652178</v>
      </c>
      <c r="J143" s="1">
        <v>0</v>
      </c>
      <c r="K143" s="19">
        <v>0</v>
      </c>
      <c r="L143" s="1">
        <v>198.12489130434784</v>
      </c>
      <c r="M143" s="1">
        <v>0</v>
      </c>
      <c r="N143" s="19">
        <v>0</v>
      </c>
      <c r="O143" s="19" t="s">
        <v>374</v>
      </c>
    </row>
    <row r="144" spans="1:15" x14ac:dyDescent="0.3">
      <c r="A144" t="s">
        <v>10</v>
      </c>
      <c r="B144" s="30" t="s">
        <v>375</v>
      </c>
      <c r="C144" s="30" t="s">
        <v>224</v>
      </c>
      <c r="D144" s="30" t="s">
        <v>60</v>
      </c>
      <c r="E144" s="1">
        <v>63.597826086956523</v>
      </c>
      <c r="F144" s="1">
        <v>24.923913043478262</v>
      </c>
      <c r="G144" s="1">
        <v>0</v>
      </c>
      <c r="H144" s="19">
        <v>0</v>
      </c>
      <c r="I144" s="1">
        <v>57.383152173913047</v>
      </c>
      <c r="J144" s="1">
        <v>0</v>
      </c>
      <c r="K144" s="19">
        <v>0</v>
      </c>
      <c r="L144" s="1">
        <v>123.4375</v>
      </c>
      <c r="M144" s="1">
        <v>0</v>
      </c>
      <c r="N144" s="19">
        <v>0</v>
      </c>
      <c r="O144" s="19" t="s">
        <v>376</v>
      </c>
    </row>
    <row r="145" spans="1:15" x14ac:dyDescent="0.3">
      <c r="A145" t="s">
        <v>10</v>
      </c>
      <c r="B145" s="30" t="s">
        <v>377</v>
      </c>
      <c r="C145" s="30" t="s">
        <v>19</v>
      </c>
      <c r="D145" s="30" t="s">
        <v>20</v>
      </c>
      <c r="E145" s="1">
        <v>141.94565217391303</v>
      </c>
      <c r="F145" s="1">
        <v>14.149456521739131</v>
      </c>
      <c r="G145" s="1">
        <v>0</v>
      </c>
      <c r="H145" s="19">
        <v>0</v>
      </c>
      <c r="I145" s="1">
        <v>125.02445652173913</v>
      </c>
      <c r="J145" s="1">
        <v>0</v>
      </c>
      <c r="K145" s="19">
        <v>0</v>
      </c>
      <c r="L145" s="1">
        <v>284.96739130434781</v>
      </c>
      <c r="M145" s="1">
        <v>0</v>
      </c>
      <c r="N145" s="19">
        <v>0</v>
      </c>
      <c r="O145" s="19" t="s">
        <v>378</v>
      </c>
    </row>
    <row r="146" spans="1:15" x14ac:dyDescent="0.3">
      <c r="A146" t="s">
        <v>10</v>
      </c>
      <c r="B146" s="30" t="s">
        <v>379</v>
      </c>
      <c r="C146" s="30" t="s">
        <v>380</v>
      </c>
      <c r="D146" s="30" t="s">
        <v>60</v>
      </c>
      <c r="E146" s="1">
        <v>82.532608695652172</v>
      </c>
      <c r="F146" s="1">
        <v>24.733695652173914</v>
      </c>
      <c r="G146" s="1">
        <v>0</v>
      </c>
      <c r="H146" s="19">
        <v>0</v>
      </c>
      <c r="I146" s="1">
        <v>92.048913043478265</v>
      </c>
      <c r="J146" s="1">
        <v>0</v>
      </c>
      <c r="K146" s="19">
        <v>0</v>
      </c>
      <c r="L146" s="1">
        <v>198.40489130434781</v>
      </c>
      <c r="M146" s="1">
        <v>0</v>
      </c>
      <c r="N146" s="19">
        <v>0</v>
      </c>
      <c r="O146" s="19" t="s">
        <v>381</v>
      </c>
    </row>
    <row r="147" spans="1:15" x14ac:dyDescent="0.3">
      <c r="A147" t="s">
        <v>10</v>
      </c>
      <c r="B147" s="30" t="s">
        <v>382</v>
      </c>
      <c r="C147" s="30" t="s">
        <v>270</v>
      </c>
      <c r="D147" s="30" t="s">
        <v>64</v>
      </c>
      <c r="E147" s="1">
        <v>58.391304347826086</v>
      </c>
      <c r="F147" s="1">
        <v>5.1657608695652177</v>
      </c>
      <c r="G147" s="1">
        <v>0</v>
      </c>
      <c r="H147" s="19">
        <v>0</v>
      </c>
      <c r="I147" s="1">
        <v>62.516304347826086</v>
      </c>
      <c r="J147" s="1">
        <v>0</v>
      </c>
      <c r="K147" s="19">
        <v>0</v>
      </c>
      <c r="L147" s="1">
        <v>133.66847826086956</v>
      </c>
      <c r="M147" s="1">
        <v>0</v>
      </c>
      <c r="N147" s="19">
        <v>0</v>
      </c>
      <c r="O147" s="19" t="s">
        <v>383</v>
      </c>
    </row>
    <row r="148" spans="1:15" x14ac:dyDescent="0.3">
      <c r="A148" t="s">
        <v>10</v>
      </c>
      <c r="B148" s="30" t="s">
        <v>384</v>
      </c>
      <c r="C148" s="30" t="s">
        <v>73</v>
      </c>
      <c r="D148" s="30" t="s">
        <v>20</v>
      </c>
      <c r="E148" s="1">
        <v>90.380434782608702</v>
      </c>
      <c r="F148" s="1">
        <v>4.0516304347826084</v>
      </c>
      <c r="G148" s="1">
        <v>0</v>
      </c>
      <c r="H148" s="19">
        <v>0</v>
      </c>
      <c r="I148" s="1">
        <v>98.252717391304344</v>
      </c>
      <c r="J148" s="1">
        <v>0</v>
      </c>
      <c r="K148" s="19">
        <v>0</v>
      </c>
      <c r="L148" s="1">
        <v>204.95923913043478</v>
      </c>
      <c r="M148" s="1">
        <v>0</v>
      </c>
      <c r="N148" s="19">
        <v>0</v>
      </c>
      <c r="O148" s="19" t="s">
        <v>385</v>
      </c>
    </row>
    <row r="149" spans="1:15" x14ac:dyDescent="0.3">
      <c r="A149" t="s">
        <v>10</v>
      </c>
      <c r="B149" s="30" t="s">
        <v>386</v>
      </c>
      <c r="C149" s="30" t="s">
        <v>67</v>
      </c>
      <c r="D149" s="30" t="s">
        <v>20</v>
      </c>
      <c r="E149" s="1">
        <v>76.402173913043484</v>
      </c>
      <c r="F149" s="1">
        <v>0</v>
      </c>
      <c r="G149" s="1">
        <v>0</v>
      </c>
      <c r="H149" s="19" t="s">
        <v>531</v>
      </c>
      <c r="I149" s="1">
        <v>84.853260869565219</v>
      </c>
      <c r="J149" s="1">
        <v>0</v>
      </c>
      <c r="K149" s="19">
        <v>0</v>
      </c>
      <c r="L149" s="1">
        <v>149.63315217391303</v>
      </c>
      <c r="M149" s="1">
        <v>0</v>
      </c>
      <c r="N149" s="19">
        <v>0</v>
      </c>
      <c r="O149" s="19" t="s">
        <v>387</v>
      </c>
    </row>
    <row r="150" spans="1:15" x14ac:dyDescent="0.3">
      <c r="A150" t="s">
        <v>10</v>
      </c>
      <c r="B150" s="30" t="s">
        <v>388</v>
      </c>
      <c r="C150" s="30" t="s">
        <v>302</v>
      </c>
      <c r="D150" s="30" t="s">
        <v>20</v>
      </c>
      <c r="E150" s="1">
        <v>102.91304347826087</v>
      </c>
      <c r="F150" s="1">
        <v>40.605978260869563</v>
      </c>
      <c r="G150" s="1">
        <v>1.8043478260869565</v>
      </c>
      <c r="H150" s="19">
        <v>4.4435521648932615E-2</v>
      </c>
      <c r="I150" s="1">
        <v>107.03260869565217</v>
      </c>
      <c r="J150" s="1">
        <v>4.9891304347826084</v>
      </c>
      <c r="K150" s="19">
        <v>4.6613181679699398E-2</v>
      </c>
      <c r="L150" s="1">
        <v>241.36141304347825</v>
      </c>
      <c r="M150" s="1">
        <v>11.904891304347826</v>
      </c>
      <c r="N150" s="19">
        <v>4.9323921144774324E-2</v>
      </c>
      <c r="O150" s="19" t="s">
        <v>389</v>
      </c>
    </row>
    <row r="151" spans="1:15" x14ac:dyDescent="0.3">
      <c r="A151" t="s">
        <v>10</v>
      </c>
      <c r="B151" s="30" t="s">
        <v>390</v>
      </c>
      <c r="C151" s="30" t="s">
        <v>285</v>
      </c>
      <c r="D151" s="30" t="s">
        <v>20</v>
      </c>
      <c r="E151" s="1">
        <v>104.16304347826087</v>
      </c>
      <c r="F151" s="1">
        <v>61.271739130434781</v>
      </c>
      <c r="G151" s="1">
        <v>0</v>
      </c>
      <c r="H151" s="19">
        <v>0</v>
      </c>
      <c r="I151" s="1">
        <v>75.067934782608702</v>
      </c>
      <c r="J151" s="1">
        <v>0</v>
      </c>
      <c r="K151" s="19">
        <v>0</v>
      </c>
      <c r="L151" s="1">
        <v>204.49728260869566</v>
      </c>
      <c r="M151" s="1">
        <v>0</v>
      </c>
      <c r="N151" s="19">
        <v>0</v>
      </c>
      <c r="O151" s="19" t="s">
        <v>391</v>
      </c>
    </row>
    <row r="152" spans="1:15" x14ac:dyDescent="0.3">
      <c r="A152" t="s">
        <v>10</v>
      </c>
      <c r="B152" s="30" t="s">
        <v>392</v>
      </c>
      <c r="C152" s="30" t="s">
        <v>393</v>
      </c>
      <c r="D152" s="30" t="s">
        <v>13</v>
      </c>
      <c r="E152" s="1">
        <v>248.82608695652175</v>
      </c>
      <c r="F152" s="1">
        <v>106.54076086956522</v>
      </c>
      <c r="G152" s="1">
        <v>1.0434782608695652</v>
      </c>
      <c r="H152" s="19">
        <v>9.7941694085239873E-3</v>
      </c>
      <c r="I152" s="1">
        <v>219.45923913043478</v>
      </c>
      <c r="J152" s="1">
        <v>0</v>
      </c>
      <c r="K152" s="19">
        <v>0</v>
      </c>
      <c r="L152" s="1">
        <v>525.26086956521738</v>
      </c>
      <c r="M152" s="1">
        <v>0</v>
      </c>
      <c r="N152" s="19">
        <v>0</v>
      </c>
      <c r="O152" s="19" t="s">
        <v>394</v>
      </c>
    </row>
    <row r="153" spans="1:15" x14ac:dyDescent="0.3">
      <c r="A153" t="s">
        <v>10</v>
      </c>
      <c r="B153" s="30" t="s">
        <v>395</v>
      </c>
      <c r="C153" s="30" t="s">
        <v>190</v>
      </c>
      <c r="D153" s="30" t="s">
        <v>60</v>
      </c>
      <c r="E153" s="1">
        <v>84.010869565217391</v>
      </c>
      <c r="F153" s="1">
        <v>59.646630434782608</v>
      </c>
      <c r="G153" s="1">
        <v>0</v>
      </c>
      <c r="H153" s="19">
        <v>0</v>
      </c>
      <c r="I153" s="1">
        <v>100.9858695652174</v>
      </c>
      <c r="J153" s="1">
        <v>0</v>
      </c>
      <c r="K153" s="19">
        <v>0</v>
      </c>
      <c r="L153" s="1">
        <v>156.53347826086957</v>
      </c>
      <c r="M153" s="1">
        <v>0</v>
      </c>
      <c r="N153" s="19">
        <v>0</v>
      </c>
      <c r="O153" s="19" t="s">
        <v>396</v>
      </c>
    </row>
    <row r="154" spans="1:15" x14ac:dyDescent="0.3">
      <c r="A154" t="s">
        <v>10</v>
      </c>
      <c r="B154" s="30" t="s">
        <v>397</v>
      </c>
      <c r="C154" s="30" t="s">
        <v>206</v>
      </c>
      <c r="D154" s="30" t="s">
        <v>13</v>
      </c>
      <c r="E154" s="1">
        <v>96.5</v>
      </c>
      <c r="F154" s="1">
        <v>40.690217391304351</v>
      </c>
      <c r="G154" s="1">
        <v>0</v>
      </c>
      <c r="H154" s="19">
        <v>0</v>
      </c>
      <c r="I154" s="1">
        <v>78.461956521739125</v>
      </c>
      <c r="J154" s="1">
        <v>0</v>
      </c>
      <c r="K154" s="19">
        <v>0</v>
      </c>
      <c r="L154" s="1">
        <v>189.35597826086956</v>
      </c>
      <c r="M154" s="1">
        <v>0</v>
      </c>
      <c r="N154" s="19">
        <v>0</v>
      </c>
      <c r="O154" s="19" t="s">
        <v>398</v>
      </c>
    </row>
    <row r="155" spans="1:15" x14ac:dyDescent="0.3">
      <c r="A155" t="s">
        <v>10</v>
      </c>
      <c r="B155" s="30" t="s">
        <v>399</v>
      </c>
      <c r="C155" s="30" t="s">
        <v>106</v>
      </c>
      <c r="D155" s="30" t="s">
        <v>13</v>
      </c>
      <c r="E155" s="1">
        <v>49.717391304347828</v>
      </c>
      <c r="F155" s="1">
        <v>54.971847826086957</v>
      </c>
      <c r="G155" s="1">
        <v>0</v>
      </c>
      <c r="H155" s="19">
        <v>0</v>
      </c>
      <c r="I155" s="1">
        <v>6.1417391304347824</v>
      </c>
      <c r="J155" s="1">
        <v>0</v>
      </c>
      <c r="K155" s="19">
        <v>0</v>
      </c>
      <c r="L155" s="1">
        <v>169.72282608695653</v>
      </c>
      <c r="M155" s="1">
        <v>0</v>
      </c>
      <c r="N155" s="19">
        <v>0</v>
      </c>
      <c r="O155" s="19" t="s">
        <v>400</v>
      </c>
    </row>
    <row r="156" spans="1:15" x14ac:dyDescent="0.3">
      <c r="A156" t="s">
        <v>10</v>
      </c>
      <c r="B156" s="30" t="s">
        <v>401</v>
      </c>
      <c r="C156" s="30" t="s">
        <v>402</v>
      </c>
      <c r="D156" s="30" t="s">
        <v>20</v>
      </c>
      <c r="E156" s="1">
        <v>92.956521739130437</v>
      </c>
      <c r="F156" s="1">
        <v>9.5108695652173919E-2</v>
      </c>
      <c r="G156" s="1">
        <v>0</v>
      </c>
      <c r="H156" s="19">
        <v>0</v>
      </c>
      <c r="I156" s="1">
        <v>101.79326086956522</v>
      </c>
      <c r="J156" s="1">
        <v>0</v>
      </c>
      <c r="K156" s="19">
        <v>0</v>
      </c>
      <c r="L156" s="1">
        <v>224.87641304347827</v>
      </c>
      <c r="M156" s="1">
        <v>0</v>
      </c>
      <c r="N156" s="19">
        <v>0</v>
      </c>
      <c r="O156" s="19" t="s">
        <v>403</v>
      </c>
    </row>
    <row r="157" spans="1:15" x14ac:dyDescent="0.3">
      <c r="A157" t="s">
        <v>10</v>
      </c>
      <c r="B157" s="30" t="s">
        <v>404</v>
      </c>
      <c r="C157" s="30" t="s">
        <v>405</v>
      </c>
      <c r="D157" s="30" t="s">
        <v>64</v>
      </c>
      <c r="E157" s="1">
        <v>41.195652173913047</v>
      </c>
      <c r="F157" s="1">
        <v>7.1553260869565216</v>
      </c>
      <c r="G157" s="1">
        <v>2.3695652173913042</v>
      </c>
      <c r="H157" s="19">
        <v>0.33116103844810035</v>
      </c>
      <c r="I157" s="1">
        <v>27.936956521739127</v>
      </c>
      <c r="J157" s="1">
        <v>0</v>
      </c>
      <c r="K157" s="19">
        <v>0</v>
      </c>
      <c r="L157" s="1">
        <v>120.61380434782608</v>
      </c>
      <c r="M157" s="1">
        <v>0.32608695652173914</v>
      </c>
      <c r="N157" s="19">
        <v>2.7035624842855432E-3</v>
      </c>
      <c r="O157" s="19" t="s">
        <v>406</v>
      </c>
    </row>
    <row r="158" spans="1:15" x14ac:dyDescent="0.3">
      <c r="A158" t="s">
        <v>10</v>
      </c>
      <c r="B158" s="30" t="s">
        <v>407</v>
      </c>
      <c r="C158" s="30" t="s">
        <v>159</v>
      </c>
      <c r="D158" s="30" t="s">
        <v>13</v>
      </c>
      <c r="E158" s="1">
        <v>100.42391304347827</v>
      </c>
      <c r="F158" s="1">
        <v>12.300978260869567</v>
      </c>
      <c r="G158" s="1">
        <v>0</v>
      </c>
      <c r="H158" s="19">
        <v>0</v>
      </c>
      <c r="I158" s="1">
        <v>108.6136956521739</v>
      </c>
      <c r="J158" s="1">
        <v>0</v>
      </c>
      <c r="K158" s="19">
        <v>0</v>
      </c>
      <c r="L158" s="1">
        <v>246.03760869565215</v>
      </c>
      <c r="M158" s="1">
        <v>0</v>
      </c>
      <c r="N158" s="19">
        <v>0</v>
      </c>
      <c r="O158" s="19" t="s">
        <v>408</v>
      </c>
    </row>
    <row r="159" spans="1:15" x14ac:dyDescent="0.3">
      <c r="A159" t="s">
        <v>10</v>
      </c>
      <c r="B159" s="30" t="s">
        <v>409</v>
      </c>
      <c r="C159" s="30" t="s">
        <v>29</v>
      </c>
      <c r="D159" s="30" t="s">
        <v>20</v>
      </c>
      <c r="E159" s="1">
        <v>145.0108695652174</v>
      </c>
      <c r="F159" s="1">
        <v>0</v>
      </c>
      <c r="G159" s="1">
        <v>0</v>
      </c>
      <c r="H159" s="19" t="s">
        <v>531</v>
      </c>
      <c r="I159" s="1">
        <v>107.60869565217391</v>
      </c>
      <c r="J159" s="1">
        <v>5.8369565217391308</v>
      </c>
      <c r="K159" s="19">
        <v>5.4242424242424252E-2</v>
      </c>
      <c r="L159" s="1">
        <v>261.4021739130435</v>
      </c>
      <c r="M159" s="1">
        <v>2.8369565217391304</v>
      </c>
      <c r="N159" s="19">
        <v>1.0852842114017214E-2</v>
      </c>
      <c r="O159" s="19" t="s">
        <v>410</v>
      </c>
    </row>
    <row r="160" spans="1:15" x14ac:dyDescent="0.3">
      <c r="A160" t="s">
        <v>10</v>
      </c>
      <c r="B160" s="30" t="s">
        <v>411</v>
      </c>
      <c r="C160" s="30" t="s">
        <v>302</v>
      </c>
      <c r="D160" s="30" t="s">
        <v>20</v>
      </c>
      <c r="E160" s="1">
        <v>79.717391304347828</v>
      </c>
      <c r="F160" s="1">
        <v>27.396739130434781</v>
      </c>
      <c r="G160" s="1">
        <v>0</v>
      </c>
      <c r="H160" s="19">
        <v>0</v>
      </c>
      <c r="I160" s="1">
        <v>67.233695652173907</v>
      </c>
      <c r="J160" s="1">
        <v>0</v>
      </c>
      <c r="K160" s="19">
        <v>0</v>
      </c>
      <c r="L160" s="1">
        <v>138.85869565217391</v>
      </c>
      <c r="M160" s="1">
        <v>0</v>
      </c>
      <c r="N160" s="19">
        <v>0</v>
      </c>
      <c r="O160" s="19" t="s">
        <v>412</v>
      </c>
    </row>
    <row r="161" spans="1:15" x14ac:dyDescent="0.3">
      <c r="A161" t="s">
        <v>10</v>
      </c>
      <c r="B161" s="30" t="s">
        <v>413</v>
      </c>
      <c r="C161" s="30" t="s">
        <v>414</v>
      </c>
      <c r="D161" s="30" t="s">
        <v>13</v>
      </c>
      <c r="E161" s="1">
        <v>100.04347826086956</v>
      </c>
      <c r="F161" s="1">
        <v>106.67391304347827</v>
      </c>
      <c r="G161" s="1">
        <v>0</v>
      </c>
      <c r="H161" s="19">
        <v>0</v>
      </c>
      <c r="I161" s="1">
        <v>74.896739130434781</v>
      </c>
      <c r="J161" s="1">
        <v>0</v>
      </c>
      <c r="K161" s="19">
        <v>0</v>
      </c>
      <c r="L161" s="1">
        <v>309.62771739130437</v>
      </c>
      <c r="M161" s="1">
        <v>0</v>
      </c>
      <c r="N161" s="19">
        <v>0</v>
      </c>
      <c r="O161" s="19" t="s">
        <v>415</v>
      </c>
    </row>
    <row r="162" spans="1:15" x14ac:dyDescent="0.3">
      <c r="A162" t="s">
        <v>10</v>
      </c>
      <c r="B162" s="30" t="s">
        <v>416</v>
      </c>
      <c r="C162" s="30" t="s">
        <v>1</v>
      </c>
      <c r="D162" s="30" t="s">
        <v>60</v>
      </c>
      <c r="E162" s="1">
        <v>13.836956521739131</v>
      </c>
      <c r="F162" s="1">
        <v>26.977826086956522</v>
      </c>
      <c r="G162" s="1">
        <v>8.3695652173913047</v>
      </c>
      <c r="H162" s="19">
        <v>0.3102386823317056</v>
      </c>
      <c r="I162" s="1">
        <v>19.217391304347824</v>
      </c>
      <c r="J162" s="1">
        <v>0.22826086956521738</v>
      </c>
      <c r="K162" s="19">
        <v>1.1877828054298644E-2</v>
      </c>
      <c r="L162" s="1">
        <v>61.114673913043482</v>
      </c>
      <c r="M162" s="1">
        <v>0.25</v>
      </c>
      <c r="N162" s="19">
        <v>4.0906706031960584E-3</v>
      </c>
      <c r="O162" s="19" t="s">
        <v>417</v>
      </c>
    </row>
    <row r="163" spans="1:15" x14ac:dyDescent="0.3">
      <c r="A163" t="s">
        <v>10</v>
      </c>
      <c r="B163" s="30" t="s">
        <v>418</v>
      </c>
      <c r="C163" s="30" t="s">
        <v>285</v>
      </c>
      <c r="D163" s="30" t="s">
        <v>20</v>
      </c>
      <c r="E163" s="1">
        <v>23.608695652173914</v>
      </c>
      <c r="F163" s="1">
        <v>25.087826086956522</v>
      </c>
      <c r="G163" s="1">
        <v>0.17391304347826086</v>
      </c>
      <c r="H163" s="19">
        <v>6.9321687289868638E-3</v>
      </c>
      <c r="I163" s="1">
        <v>26.033586956521741</v>
      </c>
      <c r="J163" s="1">
        <v>0</v>
      </c>
      <c r="K163" s="19">
        <v>0</v>
      </c>
      <c r="L163" s="1">
        <v>63.66771739130435</v>
      </c>
      <c r="M163" s="1">
        <v>1.2663043478260869</v>
      </c>
      <c r="N163" s="19">
        <v>1.9889268843161591E-2</v>
      </c>
      <c r="O163" s="19" t="s">
        <v>419</v>
      </c>
    </row>
    <row r="164" spans="1:15" x14ac:dyDescent="0.3">
      <c r="A164" t="s">
        <v>10</v>
      </c>
      <c r="B164" s="30" t="s">
        <v>420</v>
      </c>
      <c r="C164" s="30" t="s">
        <v>130</v>
      </c>
      <c r="D164" s="30" t="s">
        <v>60</v>
      </c>
      <c r="E164" s="1">
        <v>73.097826086956516</v>
      </c>
      <c r="F164" s="1">
        <v>31.233369565217391</v>
      </c>
      <c r="G164" s="1">
        <v>0</v>
      </c>
      <c r="H164" s="19">
        <v>0</v>
      </c>
      <c r="I164" s="1">
        <v>78.396630434782608</v>
      </c>
      <c r="J164" s="1">
        <v>0</v>
      </c>
      <c r="K164" s="19">
        <v>0</v>
      </c>
      <c r="L164" s="1">
        <v>169.97945652173914</v>
      </c>
      <c r="M164" s="1">
        <v>0</v>
      </c>
      <c r="N164" s="19">
        <v>0</v>
      </c>
      <c r="O164" s="19" t="s">
        <v>421</v>
      </c>
    </row>
    <row r="165" spans="1:15" x14ac:dyDescent="0.3">
      <c r="A165" t="s">
        <v>10</v>
      </c>
      <c r="B165" s="30" t="s">
        <v>422</v>
      </c>
      <c r="C165" s="30" t="s">
        <v>423</v>
      </c>
      <c r="D165" s="30" t="s">
        <v>60</v>
      </c>
      <c r="E165" s="1">
        <v>170.71739130434781</v>
      </c>
      <c r="F165" s="1">
        <v>60.3054347826087</v>
      </c>
      <c r="G165" s="1">
        <v>0</v>
      </c>
      <c r="H165" s="19">
        <v>0</v>
      </c>
      <c r="I165" s="1">
        <v>197.05141304347825</v>
      </c>
      <c r="J165" s="1">
        <v>0</v>
      </c>
      <c r="K165" s="19">
        <v>0</v>
      </c>
      <c r="L165" s="1">
        <v>386.06119565217386</v>
      </c>
      <c r="M165" s="1">
        <v>0</v>
      </c>
      <c r="N165" s="19">
        <v>0</v>
      </c>
      <c r="O165" s="19" t="s">
        <v>424</v>
      </c>
    </row>
    <row r="166" spans="1:15" x14ac:dyDescent="0.3">
      <c r="A166" t="s">
        <v>10</v>
      </c>
      <c r="B166" s="30" t="s">
        <v>425</v>
      </c>
      <c r="C166" s="30" t="s">
        <v>170</v>
      </c>
      <c r="D166" s="30" t="s">
        <v>151</v>
      </c>
      <c r="E166" s="1">
        <v>77.260869565217391</v>
      </c>
      <c r="F166" s="1">
        <v>70.881086956521742</v>
      </c>
      <c r="G166" s="1">
        <v>0</v>
      </c>
      <c r="H166" s="19">
        <v>0</v>
      </c>
      <c r="I166" s="1">
        <v>38.012934782608696</v>
      </c>
      <c r="J166" s="1">
        <v>0</v>
      </c>
      <c r="K166" s="19">
        <v>0</v>
      </c>
      <c r="L166" s="1">
        <v>197.17043478260871</v>
      </c>
      <c r="M166" s="1">
        <v>0</v>
      </c>
      <c r="N166" s="19">
        <v>0</v>
      </c>
      <c r="O166" s="19" t="s">
        <v>426</v>
      </c>
    </row>
    <row r="167" spans="1:15" x14ac:dyDescent="0.3">
      <c r="A167" t="s">
        <v>10</v>
      </c>
      <c r="B167" s="30" t="s">
        <v>427</v>
      </c>
      <c r="C167" s="30" t="s">
        <v>357</v>
      </c>
      <c r="D167" s="30" t="s">
        <v>13</v>
      </c>
      <c r="E167" s="1">
        <v>24.782608695652176</v>
      </c>
      <c r="F167" s="1">
        <v>26.891304347826086</v>
      </c>
      <c r="G167" s="1">
        <v>1.5652173913043479</v>
      </c>
      <c r="H167" s="19">
        <v>5.8205335489086504E-2</v>
      </c>
      <c r="I167" s="1">
        <v>14.625</v>
      </c>
      <c r="J167" s="1">
        <v>0</v>
      </c>
      <c r="K167" s="19">
        <v>0</v>
      </c>
      <c r="L167" s="1">
        <v>71.676630434782609</v>
      </c>
      <c r="M167" s="1">
        <v>0</v>
      </c>
      <c r="N167" s="19">
        <v>0</v>
      </c>
      <c r="O167" s="19" t="s">
        <v>428</v>
      </c>
    </row>
    <row r="168" spans="1:15" x14ac:dyDescent="0.3">
      <c r="A168" t="s">
        <v>10</v>
      </c>
      <c r="B168" s="30" t="s">
        <v>429</v>
      </c>
      <c r="C168" s="30" t="s">
        <v>241</v>
      </c>
      <c r="D168" s="30" t="s">
        <v>13</v>
      </c>
      <c r="E168" s="1">
        <v>155.80434782608697</v>
      </c>
      <c r="F168" s="1">
        <v>111.64673913043478</v>
      </c>
      <c r="G168" s="1">
        <v>0</v>
      </c>
      <c r="H168" s="19">
        <v>0</v>
      </c>
      <c r="I168" s="1">
        <v>125.96902173913043</v>
      </c>
      <c r="J168" s="1">
        <v>0</v>
      </c>
      <c r="K168" s="19">
        <v>0</v>
      </c>
      <c r="L168" s="1">
        <v>370.82717391304345</v>
      </c>
      <c r="M168" s="1">
        <v>0</v>
      </c>
      <c r="N168" s="19">
        <v>0</v>
      </c>
      <c r="O168" s="19" t="s">
        <v>430</v>
      </c>
    </row>
    <row r="169" spans="1:15" x14ac:dyDescent="0.3">
      <c r="A169" t="s">
        <v>10</v>
      </c>
      <c r="B169" s="30" t="s">
        <v>431</v>
      </c>
      <c r="C169" s="30" t="s">
        <v>432</v>
      </c>
      <c r="D169" s="30" t="s">
        <v>13</v>
      </c>
      <c r="E169" s="1">
        <v>104.05434782608695</v>
      </c>
      <c r="F169" s="1">
        <v>24.777173913043477</v>
      </c>
      <c r="G169" s="1">
        <v>0</v>
      </c>
      <c r="H169" s="19">
        <v>0</v>
      </c>
      <c r="I169" s="1">
        <v>100.77717391304348</v>
      </c>
      <c r="J169" s="1">
        <v>0</v>
      </c>
      <c r="K169" s="19">
        <v>0</v>
      </c>
      <c r="L169" s="1">
        <v>260.6875</v>
      </c>
      <c r="M169" s="1">
        <v>0</v>
      </c>
      <c r="N169" s="19">
        <v>0</v>
      </c>
      <c r="O169" s="19" t="s">
        <v>433</v>
      </c>
    </row>
    <row r="170" spans="1:15" x14ac:dyDescent="0.3">
      <c r="A170" t="s">
        <v>10</v>
      </c>
      <c r="B170" s="30" t="s">
        <v>434</v>
      </c>
      <c r="C170" s="30" t="s">
        <v>273</v>
      </c>
      <c r="D170" s="30" t="s">
        <v>13</v>
      </c>
      <c r="E170" s="1">
        <v>127.73913043478261</v>
      </c>
      <c r="F170" s="1">
        <v>14.348478260869564</v>
      </c>
      <c r="G170" s="1">
        <v>0</v>
      </c>
      <c r="H170" s="19">
        <v>0</v>
      </c>
      <c r="I170" s="1">
        <v>110.89999999999999</v>
      </c>
      <c r="J170" s="1">
        <v>0</v>
      </c>
      <c r="K170" s="19">
        <v>0</v>
      </c>
      <c r="L170" s="1">
        <v>275.29054347826087</v>
      </c>
      <c r="M170" s="1">
        <v>0</v>
      </c>
      <c r="N170" s="19">
        <v>0</v>
      </c>
      <c r="O170" s="19" t="s">
        <v>435</v>
      </c>
    </row>
    <row r="171" spans="1:15" x14ac:dyDescent="0.3">
      <c r="A171" t="s">
        <v>10</v>
      </c>
      <c r="B171" s="30" t="s">
        <v>436</v>
      </c>
      <c r="C171" s="30" t="s">
        <v>241</v>
      </c>
      <c r="D171" s="30" t="s">
        <v>13</v>
      </c>
      <c r="E171" s="1">
        <v>49.760869565217391</v>
      </c>
      <c r="F171" s="1">
        <v>37.516956521739132</v>
      </c>
      <c r="G171" s="1">
        <v>0</v>
      </c>
      <c r="H171" s="19">
        <v>0</v>
      </c>
      <c r="I171" s="1">
        <v>54.704782608695652</v>
      </c>
      <c r="J171" s="1">
        <v>0</v>
      </c>
      <c r="K171" s="19">
        <v>0</v>
      </c>
      <c r="L171" s="1">
        <v>120.9236956521739</v>
      </c>
      <c r="M171" s="1">
        <v>0</v>
      </c>
      <c r="N171" s="19">
        <v>0</v>
      </c>
      <c r="O171" s="19" t="s">
        <v>437</v>
      </c>
    </row>
    <row r="172" spans="1:15" x14ac:dyDescent="0.3">
      <c r="A172" t="s">
        <v>10</v>
      </c>
      <c r="B172" s="30" t="s">
        <v>438</v>
      </c>
      <c r="C172" s="30" t="s">
        <v>106</v>
      </c>
      <c r="D172" s="30" t="s">
        <v>13</v>
      </c>
      <c r="E172" s="1">
        <v>113.64130434782609</v>
      </c>
      <c r="F172" s="1">
        <v>0.1358695652173913</v>
      </c>
      <c r="G172" s="1">
        <v>0</v>
      </c>
      <c r="H172" s="19">
        <v>0</v>
      </c>
      <c r="I172" s="1">
        <v>75.470108695652172</v>
      </c>
      <c r="J172" s="1">
        <v>1.8913043478260869</v>
      </c>
      <c r="K172" s="19">
        <v>2.5060310373384222E-2</v>
      </c>
      <c r="L172" s="1">
        <v>212.71739130434781</v>
      </c>
      <c r="M172" s="1">
        <v>0</v>
      </c>
      <c r="N172" s="19">
        <v>0</v>
      </c>
      <c r="O172" s="19" t="s">
        <v>439</v>
      </c>
    </row>
    <row r="173" spans="1:15" x14ac:dyDescent="0.3">
      <c r="A173" t="s">
        <v>10</v>
      </c>
      <c r="B173" s="30" t="s">
        <v>440</v>
      </c>
      <c r="C173" s="30" t="s">
        <v>196</v>
      </c>
      <c r="D173" s="30" t="s">
        <v>13</v>
      </c>
      <c r="E173" s="1">
        <v>50.793478260869563</v>
      </c>
      <c r="F173" s="1">
        <v>8.5271739130434785</v>
      </c>
      <c r="G173" s="1">
        <v>1.3369565217391304</v>
      </c>
      <c r="H173" s="19">
        <v>0.15678776290630975</v>
      </c>
      <c r="I173" s="1">
        <v>38.244565217391305</v>
      </c>
      <c r="J173" s="1">
        <v>0.67391304347826086</v>
      </c>
      <c r="K173" s="19">
        <v>1.7621145374449337E-2</v>
      </c>
      <c r="L173" s="1">
        <v>78.133152173913047</v>
      </c>
      <c r="M173" s="1">
        <v>5.0679347826086953</v>
      </c>
      <c r="N173" s="19">
        <v>6.4862796925538202E-2</v>
      </c>
      <c r="O173" s="19" t="s">
        <v>441</v>
      </c>
    </row>
    <row r="174" spans="1:15" x14ac:dyDescent="0.3">
      <c r="A174" t="s">
        <v>10</v>
      </c>
      <c r="B174" s="30" t="s">
        <v>442</v>
      </c>
      <c r="C174" s="30" t="s">
        <v>23</v>
      </c>
      <c r="D174" s="30" t="s">
        <v>13</v>
      </c>
      <c r="E174" s="1">
        <v>82.184782608695656</v>
      </c>
      <c r="F174" s="1">
        <v>2.2472826086956523</v>
      </c>
      <c r="G174" s="1">
        <v>0</v>
      </c>
      <c r="H174" s="19">
        <v>0</v>
      </c>
      <c r="I174" s="1">
        <v>75.663043478260875</v>
      </c>
      <c r="J174" s="1">
        <v>0.18478260869565216</v>
      </c>
      <c r="K174" s="19">
        <v>2.4421778480103432E-3</v>
      </c>
      <c r="L174" s="1">
        <v>161.82065217391303</v>
      </c>
      <c r="M174" s="1">
        <v>0</v>
      </c>
      <c r="N174" s="19">
        <v>0</v>
      </c>
      <c r="O174" s="19" t="s">
        <v>443</v>
      </c>
    </row>
    <row r="175" spans="1:15" x14ac:dyDescent="0.3">
      <c r="A175" t="s">
        <v>10</v>
      </c>
      <c r="B175" s="30" t="s">
        <v>444</v>
      </c>
      <c r="C175" s="30" t="s">
        <v>162</v>
      </c>
      <c r="D175" s="30" t="s">
        <v>13</v>
      </c>
      <c r="E175" s="1">
        <v>104.80434782608695</v>
      </c>
      <c r="F175" s="1">
        <v>14.304347826086957</v>
      </c>
      <c r="G175" s="1">
        <v>0</v>
      </c>
      <c r="H175" s="19">
        <v>0</v>
      </c>
      <c r="I175" s="1">
        <v>71.747282608695656</v>
      </c>
      <c r="J175" s="1">
        <v>8.6956521739130432E-2</v>
      </c>
      <c r="K175" s="19">
        <v>1.2119834867249932E-3</v>
      </c>
      <c r="L175" s="1">
        <v>186.47282608695653</v>
      </c>
      <c r="M175" s="1">
        <v>0</v>
      </c>
      <c r="N175" s="19">
        <v>0</v>
      </c>
      <c r="O175" s="19" t="s">
        <v>445</v>
      </c>
    </row>
    <row r="176" spans="1:15" x14ac:dyDescent="0.3">
      <c r="A176" t="s">
        <v>10</v>
      </c>
      <c r="B176" s="30" t="s">
        <v>446</v>
      </c>
      <c r="C176" s="30" t="s">
        <v>3</v>
      </c>
      <c r="D176" s="30" t="s">
        <v>13</v>
      </c>
      <c r="E176" s="1">
        <v>123.52173913043478</v>
      </c>
      <c r="F176" s="1">
        <v>9.6983695652173907</v>
      </c>
      <c r="G176" s="1">
        <v>0</v>
      </c>
      <c r="H176" s="19">
        <v>0</v>
      </c>
      <c r="I176" s="1">
        <v>90.942391304347836</v>
      </c>
      <c r="J176" s="1">
        <v>4.1413043478260869</v>
      </c>
      <c r="K176" s="19">
        <v>4.5537667180608837E-2</v>
      </c>
      <c r="L176" s="1">
        <v>234.02413043478262</v>
      </c>
      <c r="M176" s="1">
        <v>8.1521739130434784E-2</v>
      </c>
      <c r="N176" s="19">
        <v>3.4834757842697379E-4</v>
      </c>
      <c r="O176" s="19" t="s">
        <v>447</v>
      </c>
    </row>
    <row r="177" spans="1:15" x14ac:dyDescent="0.3">
      <c r="A177" t="s">
        <v>10</v>
      </c>
      <c r="B177" s="30" t="s">
        <v>448</v>
      </c>
      <c r="C177" s="30" t="s">
        <v>449</v>
      </c>
      <c r="D177" s="30" t="s">
        <v>16</v>
      </c>
      <c r="E177" s="1">
        <v>34.304347826086953</v>
      </c>
      <c r="F177" s="1">
        <v>25.478260869565219</v>
      </c>
      <c r="G177" s="1">
        <v>0</v>
      </c>
      <c r="H177" s="19">
        <v>0</v>
      </c>
      <c r="I177" s="1">
        <v>8.5733695652173907</v>
      </c>
      <c r="J177" s="1">
        <v>0</v>
      </c>
      <c r="K177" s="19">
        <v>0</v>
      </c>
      <c r="L177" s="1">
        <v>57.696521739130432</v>
      </c>
      <c r="M177" s="1">
        <v>0</v>
      </c>
      <c r="N177" s="19">
        <v>0</v>
      </c>
      <c r="O177" s="19" t="s">
        <v>450</v>
      </c>
    </row>
    <row r="178" spans="1:15" x14ac:dyDescent="0.3">
      <c r="A178" t="s">
        <v>10</v>
      </c>
      <c r="B178" s="30" t="s">
        <v>451</v>
      </c>
      <c r="C178" s="30" t="s">
        <v>270</v>
      </c>
      <c r="D178" s="30" t="s">
        <v>64</v>
      </c>
      <c r="E178" s="1">
        <v>115.16304347826087</v>
      </c>
      <c r="F178" s="1">
        <v>18.734782608695649</v>
      </c>
      <c r="G178" s="1">
        <v>0</v>
      </c>
      <c r="H178" s="19">
        <v>0</v>
      </c>
      <c r="I178" s="1">
        <v>70.518913043478264</v>
      </c>
      <c r="J178" s="1">
        <v>0</v>
      </c>
      <c r="K178" s="19">
        <v>0</v>
      </c>
      <c r="L178" s="1">
        <v>277.12456521739131</v>
      </c>
      <c r="M178" s="1">
        <v>0</v>
      </c>
      <c r="N178" s="19">
        <v>0</v>
      </c>
      <c r="O178" s="19" t="s">
        <v>452</v>
      </c>
    </row>
    <row r="179" spans="1:15" x14ac:dyDescent="0.3">
      <c r="A179" t="s">
        <v>10</v>
      </c>
      <c r="B179" s="30" t="s">
        <v>453</v>
      </c>
      <c r="C179" s="30" t="s">
        <v>454</v>
      </c>
      <c r="D179" s="30" t="s">
        <v>151</v>
      </c>
      <c r="E179" s="1">
        <v>85.967391304347828</v>
      </c>
      <c r="F179" s="1">
        <v>27.652173913043477</v>
      </c>
      <c r="G179" s="1">
        <v>0</v>
      </c>
      <c r="H179" s="19">
        <v>0</v>
      </c>
      <c r="I179" s="1">
        <v>79.4375</v>
      </c>
      <c r="J179" s="1">
        <v>0</v>
      </c>
      <c r="K179" s="19">
        <v>0</v>
      </c>
      <c r="L179" s="1">
        <v>154.41304347826087</v>
      </c>
      <c r="M179" s="1">
        <v>0</v>
      </c>
      <c r="N179" s="19">
        <v>0</v>
      </c>
      <c r="O179" s="19" t="s">
        <v>455</v>
      </c>
    </row>
    <row r="180" spans="1:15" x14ac:dyDescent="0.3">
      <c r="A180" t="s">
        <v>10</v>
      </c>
      <c r="B180" s="30" t="s">
        <v>456</v>
      </c>
      <c r="C180" s="30" t="s">
        <v>2</v>
      </c>
      <c r="D180" s="30" t="s">
        <v>181</v>
      </c>
      <c r="E180" s="1">
        <v>97.304347826086953</v>
      </c>
      <c r="F180" s="1">
        <v>39.380434782608695</v>
      </c>
      <c r="G180" s="1">
        <v>0</v>
      </c>
      <c r="H180" s="19">
        <v>0</v>
      </c>
      <c r="I180" s="1">
        <v>106.27989130434783</v>
      </c>
      <c r="J180" s="1">
        <v>0</v>
      </c>
      <c r="K180" s="19">
        <v>0</v>
      </c>
      <c r="L180" s="1">
        <v>228.47826086956522</v>
      </c>
      <c r="M180" s="1">
        <v>0</v>
      </c>
      <c r="N180" s="19">
        <v>0</v>
      </c>
      <c r="O180" s="19" t="s">
        <v>457</v>
      </c>
    </row>
    <row r="181" spans="1:15" x14ac:dyDescent="0.3">
      <c r="A181" t="s">
        <v>10</v>
      </c>
      <c r="B181" s="30" t="s">
        <v>458</v>
      </c>
      <c r="C181" s="30" t="s">
        <v>130</v>
      </c>
      <c r="D181" s="30" t="s">
        <v>60</v>
      </c>
      <c r="E181" s="1">
        <v>108.77173913043478</v>
      </c>
      <c r="F181" s="1">
        <v>27.526521739130434</v>
      </c>
      <c r="G181" s="1">
        <v>3.3369565217391304</v>
      </c>
      <c r="H181" s="19">
        <v>0.121226958980272</v>
      </c>
      <c r="I181" s="1">
        <v>103.53043478260869</v>
      </c>
      <c r="J181" s="1">
        <v>0</v>
      </c>
      <c r="K181" s="19">
        <v>0</v>
      </c>
      <c r="L181" s="1">
        <v>248.21315217391304</v>
      </c>
      <c r="M181" s="1">
        <v>0</v>
      </c>
      <c r="N181" s="19">
        <v>0</v>
      </c>
      <c r="O181" s="19" t="s">
        <v>459</v>
      </c>
    </row>
    <row r="182" spans="1:15" x14ac:dyDescent="0.3">
      <c r="A182" t="s">
        <v>10</v>
      </c>
      <c r="B182" s="30" t="s">
        <v>460</v>
      </c>
      <c r="C182" s="30" t="s">
        <v>150</v>
      </c>
      <c r="D182" s="30" t="s">
        <v>151</v>
      </c>
      <c r="E182" s="1">
        <v>52.5</v>
      </c>
      <c r="F182" s="1">
        <v>39.654891304347828</v>
      </c>
      <c r="G182" s="1">
        <v>0</v>
      </c>
      <c r="H182" s="19">
        <v>0</v>
      </c>
      <c r="I182" s="1">
        <v>53.298913043478258</v>
      </c>
      <c r="J182" s="1">
        <v>0</v>
      </c>
      <c r="K182" s="19">
        <v>0</v>
      </c>
      <c r="L182" s="1">
        <v>103.845</v>
      </c>
      <c r="M182" s="1">
        <v>0</v>
      </c>
      <c r="N182" s="19">
        <v>0</v>
      </c>
      <c r="O182" s="19" t="s">
        <v>461</v>
      </c>
    </row>
    <row r="183" spans="1:15" x14ac:dyDescent="0.3">
      <c r="A183" t="s">
        <v>10</v>
      </c>
      <c r="B183" s="30" t="s">
        <v>462</v>
      </c>
      <c r="C183" s="30" t="s">
        <v>121</v>
      </c>
      <c r="D183" s="30" t="s">
        <v>64</v>
      </c>
      <c r="E183" s="1">
        <v>70.728260869565219</v>
      </c>
      <c r="F183" s="1">
        <v>28.676630434782609</v>
      </c>
      <c r="G183" s="1">
        <v>3.0869565217391304</v>
      </c>
      <c r="H183" s="19">
        <v>0.10764711456457879</v>
      </c>
      <c r="I183" s="1">
        <v>66.440217391304344</v>
      </c>
      <c r="J183" s="1">
        <v>8.5434782608695645</v>
      </c>
      <c r="K183" s="19">
        <v>0.12858895705521473</v>
      </c>
      <c r="L183" s="1">
        <v>124.875</v>
      </c>
      <c r="M183" s="1">
        <v>33.657608695652172</v>
      </c>
      <c r="N183" s="19">
        <v>0.26953039996518258</v>
      </c>
      <c r="O183" s="19" t="s">
        <v>463</v>
      </c>
    </row>
    <row r="184" spans="1:15" x14ac:dyDescent="0.3">
      <c r="A184" t="s">
        <v>10</v>
      </c>
      <c r="B184" s="30" t="s">
        <v>464</v>
      </c>
      <c r="C184" s="30" t="s">
        <v>465</v>
      </c>
      <c r="D184" s="30" t="s">
        <v>13</v>
      </c>
      <c r="E184" s="1">
        <v>77.902173913043484</v>
      </c>
      <c r="F184" s="1">
        <v>33.655978260869567</v>
      </c>
      <c r="G184" s="1">
        <v>0</v>
      </c>
      <c r="H184" s="19">
        <v>0</v>
      </c>
      <c r="I184" s="1">
        <v>98.818152173913049</v>
      </c>
      <c r="J184" s="1">
        <v>0</v>
      </c>
      <c r="K184" s="19">
        <v>0</v>
      </c>
      <c r="L184" s="1">
        <v>168.80771739130435</v>
      </c>
      <c r="M184" s="1">
        <v>0</v>
      </c>
      <c r="N184" s="19">
        <v>0</v>
      </c>
      <c r="O184" s="19" t="s">
        <v>466</v>
      </c>
    </row>
    <row r="185" spans="1:15" x14ac:dyDescent="0.3">
      <c r="A185" t="s">
        <v>10</v>
      </c>
      <c r="B185" s="30" t="s">
        <v>467</v>
      </c>
      <c r="C185" s="30" t="s">
        <v>48</v>
      </c>
      <c r="D185" s="30" t="s">
        <v>16</v>
      </c>
      <c r="E185" s="1">
        <v>84.282608695652172</v>
      </c>
      <c r="F185" s="1">
        <v>5.2022826086956524</v>
      </c>
      <c r="G185" s="1">
        <v>0</v>
      </c>
      <c r="H185" s="19">
        <v>0</v>
      </c>
      <c r="I185" s="1">
        <v>85.556195652173912</v>
      </c>
      <c r="J185" s="1">
        <v>0</v>
      </c>
      <c r="K185" s="19">
        <v>0</v>
      </c>
      <c r="L185" s="1">
        <v>202.62336956521739</v>
      </c>
      <c r="M185" s="1">
        <v>0</v>
      </c>
      <c r="N185" s="19">
        <v>0</v>
      </c>
      <c r="O185" s="19" t="s">
        <v>468</v>
      </c>
    </row>
    <row r="186" spans="1:15" x14ac:dyDescent="0.3">
      <c r="A186" t="s">
        <v>10</v>
      </c>
      <c r="B186" s="30" t="s">
        <v>469</v>
      </c>
      <c r="C186" s="30" t="s">
        <v>48</v>
      </c>
      <c r="D186" s="30" t="s">
        <v>16</v>
      </c>
      <c r="E186" s="1">
        <v>119.44565217391305</v>
      </c>
      <c r="F186" s="1">
        <v>37.480978260869563</v>
      </c>
      <c r="G186" s="1">
        <v>6.1086956521739131</v>
      </c>
      <c r="H186" s="19">
        <v>0.1629812223591677</v>
      </c>
      <c r="I186" s="1">
        <v>104.9429347826087</v>
      </c>
      <c r="J186" s="1">
        <v>3</v>
      </c>
      <c r="K186" s="19">
        <v>2.8586964965431522E-2</v>
      </c>
      <c r="L186" s="1">
        <v>235.65217391304347</v>
      </c>
      <c r="M186" s="1">
        <v>14.016304347826088</v>
      </c>
      <c r="N186" s="19">
        <v>5.9478782287822884E-2</v>
      </c>
      <c r="O186" s="19" t="s">
        <v>470</v>
      </c>
    </row>
    <row r="187" spans="1:15" x14ac:dyDescent="0.3">
      <c r="A187" t="s">
        <v>10</v>
      </c>
      <c r="B187" s="30" t="s">
        <v>471</v>
      </c>
      <c r="C187" s="30" t="s">
        <v>63</v>
      </c>
      <c r="D187" s="30" t="s">
        <v>64</v>
      </c>
      <c r="E187" s="1">
        <v>36.5</v>
      </c>
      <c r="F187" s="1">
        <v>15.222826086956522</v>
      </c>
      <c r="G187" s="1">
        <v>0</v>
      </c>
      <c r="H187" s="19">
        <v>0</v>
      </c>
      <c r="I187" s="1">
        <v>23.932065217391305</v>
      </c>
      <c r="J187" s="1">
        <v>0</v>
      </c>
      <c r="K187" s="19">
        <v>0</v>
      </c>
      <c r="L187" s="1">
        <v>50.931195652173912</v>
      </c>
      <c r="M187" s="1">
        <v>0</v>
      </c>
      <c r="N187" s="19">
        <v>0</v>
      </c>
      <c r="O187" s="19" t="s">
        <v>472</v>
      </c>
    </row>
    <row r="188" spans="1:15" x14ac:dyDescent="0.3">
      <c r="A188" t="s">
        <v>10</v>
      </c>
      <c r="B188" s="30" t="s">
        <v>473</v>
      </c>
      <c r="C188" s="30" t="s">
        <v>4</v>
      </c>
      <c r="D188" s="30" t="s">
        <v>20</v>
      </c>
      <c r="E188" s="1">
        <v>30.489130434782609</v>
      </c>
      <c r="F188" s="1">
        <v>19.168478260869566</v>
      </c>
      <c r="G188" s="1">
        <v>0</v>
      </c>
      <c r="H188" s="19">
        <v>0</v>
      </c>
      <c r="I188" s="1">
        <v>6.7961956521739131</v>
      </c>
      <c r="J188" s="1">
        <v>0</v>
      </c>
      <c r="K188" s="19">
        <v>0</v>
      </c>
      <c r="L188" s="1">
        <v>64.149456521739125</v>
      </c>
      <c r="M188" s="1">
        <v>0</v>
      </c>
      <c r="N188" s="19">
        <v>0</v>
      </c>
      <c r="O188" s="19" t="s">
        <v>474</v>
      </c>
    </row>
    <row r="189" spans="1:15" x14ac:dyDescent="0.3">
      <c r="A189" t="s">
        <v>10</v>
      </c>
      <c r="B189" s="30" t="s">
        <v>475</v>
      </c>
      <c r="C189" s="30" t="s">
        <v>476</v>
      </c>
      <c r="D189" s="30" t="s">
        <v>60</v>
      </c>
      <c r="E189" s="1">
        <v>53.858695652173914</v>
      </c>
      <c r="F189" s="1">
        <v>71.875</v>
      </c>
      <c r="G189" s="1">
        <v>0</v>
      </c>
      <c r="H189" s="19">
        <v>0</v>
      </c>
      <c r="I189" s="1">
        <v>49.448369565217391</v>
      </c>
      <c r="J189" s="1">
        <v>0</v>
      </c>
      <c r="K189" s="19">
        <v>0</v>
      </c>
      <c r="L189" s="1">
        <v>160.19293478260869</v>
      </c>
      <c r="M189" s="1">
        <v>0</v>
      </c>
      <c r="N189" s="19">
        <v>0</v>
      </c>
      <c r="O189" s="19" t="s">
        <v>477</v>
      </c>
    </row>
    <row r="190" spans="1:15" x14ac:dyDescent="0.3">
      <c r="A190" t="s">
        <v>10</v>
      </c>
      <c r="B190" s="30" t="s">
        <v>478</v>
      </c>
      <c r="C190" s="30" t="s">
        <v>241</v>
      </c>
      <c r="D190" s="30" t="s">
        <v>13</v>
      </c>
      <c r="E190" s="1">
        <v>117.75</v>
      </c>
      <c r="F190" s="1">
        <v>29.230978260869566</v>
      </c>
      <c r="G190" s="1">
        <v>0</v>
      </c>
      <c r="H190" s="19">
        <v>0</v>
      </c>
      <c r="I190" s="1">
        <v>122.6195652173913</v>
      </c>
      <c r="J190" s="1">
        <v>0</v>
      </c>
      <c r="K190" s="19">
        <v>0</v>
      </c>
      <c r="L190" s="1">
        <v>268.00815217391306</v>
      </c>
      <c r="M190" s="1">
        <v>0</v>
      </c>
      <c r="N190" s="19">
        <v>0</v>
      </c>
      <c r="O190" s="19" t="s">
        <v>479</v>
      </c>
    </row>
    <row r="191" spans="1:15" x14ac:dyDescent="0.3">
      <c r="A191" t="s">
        <v>10</v>
      </c>
      <c r="B191" s="30" t="s">
        <v>480</v>
      </c>
      <c r="C191" s="30" t="s">
        <v>214</v>
      </c>
      <c r="D191" s="30" t="s">
        <v>20</v>
      </c>
      <c r="E191" s="1">
        <v>88.282608695652172</v>
      </c>
      <c r="F191" s="1">
        <v>45.752717391304351</v>
      </c>
      <c r="G191" s="1">
        <v>0</v>
      </c>
      <c r="H191" s="19">
        <v>0</v>
      </c>
      <c r="I191" s="1">
        <v>90.119565217391298</v>
      </c>
      <c r="J191" s="1">
        <v>6.6304347826086953</v>
      </c>
      <c r="K191" s="19">
        <v>7.3573754673742608E-2</v>
      </c>
      <c r="L191" s="1">
        <v>174.71771739130435</v>
      </c>
      <c r="M191" s="1">
        <v>1.9782608695652173</v>
      </c>
      <c r="N191" s="19">
        <v>1.1322611691032056E-2</v>
      </c>
      <c r="O191" s="19" t="s">
        <v>481</v>
      </c>
    </row>
    <row r="192" spans="1:15" x14ac:dyDescent="0.3">
      <c r="A192" t="s">
        <v>10</v>
      </c>
      <c r="B192" s="30" t="s">
        <v>482</v>
      </c>
      <c r="C192" s="30" t="s">
        <v>190</v>
      </c>
      <c r="D192" s="30" t="s">
        <v>60</v>
      </c>
      <c r="E192" s="1">
        <v>80.978260869565219</v>
      </c>
      <c r="F192" s="1">
        <v>27.176630434782609</v>
      </c>
      <c r="G192" s="1">
        <v>0</v>
      </c>
      <c r="H192" s="19">
        <v>0</v>
      </c>
      <c r="I192" s="1">
        <v>57.633152173913047</v>
      </c>
      <c r="J192" s="1">
        <v>1.0978260869565217</v>
      </c>
      <c r="K192" s="19">
        <v>1.9048517138950446E-2</v>
      </c>
      <c r="L192" s="1">
        <v>156.47826086956522</v>
      </c>
      <c r="M192" s="1">
        <v>4.7418478260869561</v>
      </c>
      <c r="N192" s="19">
        <v>3.0303556543484298E-2</v>
      </c>
      <c r="O192" s="19" t="s">
        <v>483</v>
      </c>
    </row>
    <row r="193" spans="1:15" x14ac:dyDescent="0.3">
      <c r="A193" t="s">
        <v>10</v>
      </c>
      <c r="B193" s="30" t="s">
        <v>484</v>
      </c>
      <c r="C193" s="30" t="s">
        <v>485</v>
      </c>
      <c r="D193" s="30" t="s">
        <v>60</v>
      </c>
      <c r="E193" s="1">
        <v>42.684782608695649</v>
      </c>
      <c r="F193" s="1">
        <v>21.139130434782608</v>
      </c>
      <c r="G193" s="1">
        <v>2.5543478260869565</v>
      </c>
      <c r="H193" s="19">
        <v>0.12083504730563555</v>
      </c>
      <c r="I193" s="1">
        <v>47.802717391304348</v>
      </c>
      <c r="J193" s="1">
        <v>0.64130434782608692</v>
      </c>
      <c r="K193" s="19">
        <v>1.3415646281705832E-2</v>
      </c>
      <c r="L193" s="1">
        <v>119.48097826086956</v>
      </c>
      <c r="M193" s="1">
        <v>0</v>
      </c>
      <c r="N193" s="19">
        <v>0</v>
      </c>
      <c r="O193" s="19" t="s">
        <v>486</v>
      </c>
    </row>
    <row r="194" spans="1:15" x14ac:dyDescent="0.3">
      <c r="A194" t="s">
        <v>10</v>
      </c>
      <c r="B194" s="30" t="s">
        <v>487</v>
      </c>
      <c r="C194" s="30" t="s">
        <v>162</v>
      </c>
      <c r="D194" s="30" t="s">
        <v>13</v>
      </c>
      <c r="E194" s="1">
        <v>119.67391304347827</v>
      </c>
      <c r="F194" s="1">
        <v>0.81793478260869568</v>
      </c>
      <c r="G194" s="1">
        <v>0</v>
      </c>
      <c r="H194" s="19">
        <v>0</v>
      </c>
      <c r="I194" s="1">
        <v>111.92663043478261</v>
      </c>
      <c r="J194" s="1">
        <v>0.67391304347826086</v>
      </c>
      <c r="K194" s="19">
        <v>6.0210250309548664E-3</v>
      </c>
      <c r="L194" s="1">
        <v>235.375</v>
      </c>
      <c r="M194" s="1">
        <v>0</v>
      </c>
      <c r="N194" s="19">
        <v>0</v>
      </c>
      <c r="O194" s="19" t="s">
        <v>488</v>
      </c>
    </row>
    <row r="195" spans="1:15" x14ac:dyDescent="0.3">
      <c r="A195" t="s">
        <v>10</v>
      </c>
      <c r="B195" s="30" t="s">
        <v>489</v>
      </c>
      <c r="C195" s="30" t="s">
        <v>490</v>
      </c>
      <c r="D195" s="30" t="s">
        <v>151</v>
      </c>
      <c r="E195" s="1">
        <v>95.402173913043484</v>
      </c>
      <c r="F195" s="1">
        <v>92.946413043478259</v>
      </c>
      <c r="G195" s="1">
        <v>0</v>
      </c>
      <c r="H195" s="19">
        <v>0</v>
      </c>
      <c r="I195" s="1">
        <v>62.811304347826088</v>
      </c>
      <c r="J195" s="1">
        <v>0</v>
      </c>
      <c r="K195" s="19">
        <v>0</v>
      </c>
      <c r="L195" s="1">
        <v>243.56673913043477</v>
      </c>
      <c r="M195" s="1">
        <v>0</v>
      </c>
      <c r="N195" s="19">
        <v>0</v>
      </c>
      <c r="O195" s="19" t="s">
        <v>491</v>
      </c>
    </row>
    <row r="196" spans="1:15" x14ac:dyDescent="0.3">
      <c r="A196" t="s">
        <v>10</v>
      </c>
      <c r="B196" s="30" t="s">
        <v>492</v>
      </c>
      <c r="C196" s="30" t="s">
        <v>45</v>
      </c>
      <c r="D196" s="30" t="s">
        <v>20</v>
      </c>
      <c r="E196" s="1">
        <v>69.130434782608702</v>
      </c>
      <c r="F196" s="1">
        <v>19.576086956521738</v>
      </c>
      <c r="G196" s="1">
        <v>1.0869565217391304</v>
      </c>
      <c r="H196" s="19">
        <v>5.5524708495280399E-2</v>
      </c>
      <c r="I196" s="1">
        <v>72.752717391304344</v>
      </c>
      <c r="J196" s="1">
        <v>0.34782608695652173</v>
      </c>
      <c r="K196" s="19">
        <v>4.7809360176297019E-3</v>
      </c>
      <c r="L196" s="1">
        <v>145.98369565217391</v>
      </c>
      <c r="M196" s="1">
        <v>4.9402173913043477</v>
      </c>
      <c r="N196" s="19">
        <v>3.384088455381408E-2</v>
      </c>
      <c r="O196" s="19" t="s">
        <v>493</v>
      </c>
    </row>
    <row r="197" spans="1:15" x14ac:dyDescent="0.3">
      <c r="A197" t="s">
        <v>10</v>
      </c>
      <c r="B197" s="30" t="s">
        <v>494</v>
      </c>
      <c r="C197" s="30" t="s">
        <v>70</v>
      </c>
      <c r="D197" s="30" t="s">
        <v>20</v>
      </c>
      <c r="E197" s="1">
        <v>47.141304347826086</v>
      </c>
      <c r="F197" s="1">
        <v>47.211956521739133</v>
      </c>
      <c r="G197" s="1">
        <v>0</v>
      </c>
      <c r="H197" s="19">
        <v>0</v>
      </c>
      <c r="I197" s="1">
        <v>15.961413043478261</v>
      </c>
      <c r="J197" s="1">
        <v>0.15217391304347827</v>
      </c>
      <c r="K197" s="19">
        <v>9.533862235690695E-3</v>
      </c>
      <c r="L197" s="1">
        <v>94.211956521739125</v>
      </c>
      <c r="M197" s="1">
        <v>0</v>
      </c>
      <c r="N197" s="19">
        <v>0</v>
      </c>
      <c r="O197" s="19" t="s">
        <v>495</v>
      </c>
    </row>
    <row r="198" spans="1:15" x14ac:dyDescent="0.3">
      <c r="A198" t="s">
        <v>10</v>
      </c>
      <c r="B198" s="30" t="s">
        <v>496</v>
      </c>
      <c r="C198" s="30" t="s">
        <v>70</v>
      </c>
      <c r="D198" s="30" t="s">
        <v>20</v>
      </c>
      <c r="E198" s="1">
        <v>93.826086956521735</v>
      </c>
      <c r="F198" s="1">
        <v>36.266304347826086</v>
      </c>
      <c r="G198" s="1">
        <v>0</v>
      </c>
      <c r="H198" s="19">
        <v>0</v>
      </c>
      <c r="I198" s="1">
        <v>105.65217391304348</v>
      </c>
      <c r="J198" s="1">
        <v>0</v>
      </c>
      <c r="K198" s="19">
        <v>0</v>
      </c>
      <c r="L198" s="1">
        <v>242.69456521739133</v>
      </c>
      <c r="M198" s="1">
        <v>0</v>
      </c>
      <c r="N198" s="19">
        <v>0</v>
      </c>
      <c r="O198" s="19" t="s">
        <v>497</v>
      </c>
    </row>
    <row r="199" spans="1:15" x14ac:dyDescent="0.3">
      <c r="A199" t="s">
        <v>10</v>
      </c>
      <c r="B199" s="30" t="s">
        <v>498</v>
      </c>
      <c r="C199" s="30" t="s">
        <v>499</v>
      </c>
      <c r="D199" s="30" t="s">
        <v>20</v>
      </c>
      <c r="E199" s="1">
        <v>65.543478260869563</v>
      </c>
      <c r="F199" s="1">
        <v>29.227717391304346</v>
      </c>
      <c r="G199" s="1">
        <v>0</v>
      </c>
      <c r="H199" s="19">
        <v>0</v>
      </c>
      <c r="I199" s="1">
        <v>68.061739130434788</v>
      </c>
      <c r="J199" s="1">
        <v>0</v>
      </c>
      <c r="K199" s="19">
        <v>0</v>
      </c>
      <c r="L199" s="1">
        <v>127.97380434782609</v>
      </c>
      <c r="M199" s="1">
        <v>0</v>
      </c>
      <c r="N199" s="19">
        <v>0</v>
      </c>
      <c r="O199" s="19" t="s">
        <v>500</v>
      </c>
    </row>
    <row r="200" spans="1:15" x14ac:dyDescent="0.3">
      <c r="A200" t="s">
        <v>10</v>
      </c>
      <c r="B200" s="30" t="s">
        <v>501</v>
      </c>
      <c r="C200" s="30" t="s">
        <v>502</v>
      </c>
      <c r="D200" s="30" t="s">
        <v>60</v>
      </c>
      <c r="E200" s="1">
        <v>98.532608695652172</v>
      </c>
      <c r="F200" s="1">
        <v>53.744565217391305</v>
      </c>
      <c r="G200" s="1">
        <v>0</v>
      </c>
      <c r="H200" s="19">
        <v>0</v>
      </c>
      <c r="I200" s="1">
        <v>115.19021739130434</v>
      </c>
      <c r="J200" s="1">
        <v>0</v>
      </c>
      <c r="K200" s="19">
        <v>0</v>
      </c>
      <c r="L200" s="1">
        <v>262.98641304347825</v>
      </c>
      <c r="M200" s="1">
        <v>0</v>
      </c>
      <c r="N200" s="19">
        <v>0</v>
      </c>
      <c r="O200" s="19" t="s">
        <v>503</v>
      </c>
    </row>
    <row r="201" spans="1:15" x14ac:dyDescent="0.3">
      <c r="A201" t="s">
        <v>10</v>
      </c>
      <c r="B201" s="30" t="s">
        <v>504</v>
      </c>
      <c r="C201" s="30" t="s">
        <v>9</v>
      </c>
      <c r="D201" s="30" t="s">
        <v>13</v>
      </c>
      <c r="E201" s="1">
        <v>72.945652173913047</v>
      </c>
      <c r="F201" s="1">
        <v>42.051630434782609</v>
      </c>
      <c r="G201" s="1">
        <v>11.152173913043478</v>
      </c>
      <c r="H201" s="19">
        <v>0.26520193861066238</v>
      </c>
      <c r="I201" s="1">
        <v>63.065760869565217</v>
      </c>
      <c r="J201" s="1">
        <v>0.71739130434782605</v>
      </c>
      <c r="K201" s="19">
        <v>1.1375289768271559E-2</v>
      </c>
      <c r="L201" s="1">
        <v>132.95760869565217</v>
      </c>
      <c r="M201" s="1">
        <v>2.7320652173913045</v>
      </c>
      <c r="N201" s="19">
        <v>2.0548393162253417E-2</v>
      </c>
      <c r="O201" s="19" t="s">
        <v>505</v>
      </c>
    </row>
    <row r="202" spans="1:15" x14ac:dyDescent="0.3">
      <c r="A202" t="s">
        <v>10</v>
      </c>
      <c r="B202" s="30" t="s">
        <v>506</v>
      </c>
      <c r="C202" s="30" t="s">
        <v>224</v>
      </c>
      <c r="D202" s="30" t="s">
        <v>60</v>
      </c>
      <c r="E202" s="1">
        <v>160.60869565217391</v>
      </c>
      <c r="F202" s="1">
        <v>116.3804347826087</v>
      </c>
      <c r="G202" s="1">
        <v>0</v>
      </c>
      <c r="H202" s="19">
        <v>0</v>
      </c>
      <c r="I202" s="1">
        <v>61.358695652173914</v>
      </c>
      <c r="J202" s="1">
        <v>0</v>
      </c>
      <c r="K202" s="19">
        <v>0</v>
      </c>
      <c r="L202" s="1">
        <v>444.9646739130435</v>
      </c>
      <c r="M202" s="1">
        <v>0</v>
      </c>
      <c r="N202" s="19">
        <v>0</v>
      </c>
      <c r="O202" s="19" t="s">
        <v>507</v>
      </c>
    </row>
    <row r="203" spans="1:15" x14ac:dyDescent="0.3">
      <c r="A203" t="s">
        <v>10</v>
      </c>
      <c r="B203" s="30" t="s">
        <v>508</v>
      </c>
      <c r="C203" s="30" t="s">
        <v>270</v>
      </c>
      <c r="D203" s="30" t="s">
        <v>64</v>
      </c>
      <c r="E203" s="1">
        <v>38.989130434782609</v>
      </c>
      <c r="F203" s="1">
        <v>26.383152173913043</v>
      </c>
      <c r="G203" s="1">
        <v>0</v>
      </c>
      <c r="H203" s="19">
        <v>0</v>
      </c>
      <c r="I203" s="1">
        <v>22.948369565217391</v>
      </c>
      <c r="J203" s="1">
        <v>0</v>
      </c>
      <c r="K203" s="19">
        <v>0</v>
      </c>
      <c r="L203" s="1">
        <v>64.554347826086953</v>
      </c>
      <c r="M203" s="1">
        <v>0</v>
      </c>
      <c r="N203" s="19">
        <v>0</v>
      </c>
      <c r="O203" s="19" t="s">
        <v>509</v>
      </c>
    </row>
    <row r="204" spans="1:15" x14ac:dyDescent="0.3">
      <c r="A204" t="s">
        <v>10</v>
      </c>
      <c r="B204" s="30" t="s">
        <v>510</v>
      </c>
      <c r="C204" s="30" t="s">
        <v>511</v>
      </c>
      <c r="D204" s="30" t="s">
        <v>20</v>
      </c>
      <c r="E204" s="1">
        <v>74.25</v>
      </c>
      <c r="F204" s="1">
        <v>38.806739130434778</v>
      </c>
      <c r="G204" s="1">
        <v>0</v>
      </c>
      <c r="H204" s="19">
        <v>0</v>
      </c>
      <c r="I204" s="1">
        <v>70.528260869565216</v>
      </c>
      <c r="J204" s="1">
        <v>0</v>
      </c>
      <c r="K204" s="19">
        <v>0</v>
      </c>
      <c r="L204" s="1">
        <v>149.95543478260871</v>
      </c>
      <c r="M204" s="1">
        <v>0</v>
      </c>
      <c r="N204" s="19">
        <v>0</v>
      </c>
      <c r="O204" s="19" t="s">
        <v>512</v>
      </c>
    </row>
    <row r="205" spans="1:15" x14ac:dyDescent="0.3">
      <c r="A205" t="s">
        <v>10</v>
      </c>
      <c r="B205" s="30" t="s">
        <v>513</v>
      </c>
      <c r="C205" s="30" t="s">
        <v>514</v>
      </c>
      <c r="D205" s="30" t="s">
        <v>181</v>
      </c>
      <c r="E205" s="1">
        <v>111.06521739130434</v>
      </c>
      <c r="F205" s="1">
        <v>51.348369565217396</v>
      </c>
      <c r="G205" s="1">
        <v>0</v>
      </c>
      <c r="H205" s="19">
        <v>0</v>
      </c>
      <c r="I205" s="1">
        <v>72.534673913043477</v>
      </c>
      <c r="J205" s="1">
        <v>0</v>
      </c>
      <c r="K205" s="19">
        <v>0</v>
      </c>
      <c r="L205" s="1">
        <v>255.96695652173912</v>
      </c>
      <c r="M205" s="1">
        <v>0</v>
      </c>
      <c r="N205" s="19">
        <v>0</v>
      </c>
      <c r="O205" s="19" t="s">
        <v>515</v>
      </c>
    </row>
  </sheetData>
  <pageMargins left="0.7" right="0.7" top="0.75" bottom="0.75" header="0.3" footer="0.3"/>
  <pageSetup orientation="portrait" r:id="rId1"/>
  <ignoredErrors>
    <ignoredError sqref="O2:O205" numberStoredAsText="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A55E0-7C54-4145-9970-E3FF5C464614}">
  <dimension ref="A1:U205"/>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4" bestFit="1" customWidth="1"/>
    <col min="7" max="7" width="12.77734375" style="30"/>
  </cols>
  <sheetData>
    <row r="1" spans="1:21" s="20" customFormat="1" ht="78" customHeight="1" x14ac:dyDescent="0.3">
      <c r="A1" s="20" t="s">
        <v>532</v>
      </c>
      <c r="B1" s="28" t="s">
        <v>533</v>
      </c>
      <c r="C1" s="28" t="s">
        <v>534</v>
      </c>
      <c r="D1" s="28" t="s">
        <v>535</v>
      </c>
      <c r="E1" s="20" t="s">
        <v>527</v>
      </c>
      <c r="F1" s="20" t="s">
        <v>568</v>
      </c>
      <c r="G1" s="28" t="s">
        <v>569</v>
      </c>
      <c r="H1" s="20" t="s">
        <v>570</v>
      </c>
      <c r="I1" s="20" t="s">
        <v>571</v>
      </c>
      <c r="J1" s="20" t="s">
        <v>572</v>
      </c>
      <c r="K1" s="20" t="s">
        <v>577</v>
      </c>
      <c r="L1" s="20" t="s">
        <v>578</v>
      </c>
      <c r="M1" s="20" t="s">
        <v>573</v>
      </c>
      <c r="N1" s="20" t="s">
        <v>574</v>
      </c>
      <c r="O1" s="20" t="s">
        <v>575</v>
      </c>
      <c r="P1" s="20" t="s">
        <v>576</v>
      </c>
      <c r="Q1" s="20" t="s">
        <v>579</v>
      </c>
      <c r="R1" s="20" t="s">
        <v>580</v>
      </c>
      <c r="S1" s="20" t="s">
        <v>581</v>
      </c>
      <c r="T1" s="20" t="s">
        <v>582</v>
      </c>
      <c r="U1" s="20" t="s">
        <v>544</v>
      </c>
    </row>
    <row r="2" spans="1:21" x14ac:dyDescent="0.3">
      <c r="A2" t="s">
        <v>10</v>
      </c>
      <c r="B2" s="30" t="s">
        <v>11</v>
      </c>
      <c r="C2" s="30" t="s">
        <v>12</v>
      </c>
      <c r="D2" s="30" t="s">
        <v>13</v>
      </c>
      <c r="E2" s="1">
        <v>84.934782608695656</v>
      </c>
      <c r="F2" s="1">
        <v>5.1331521739130439</v>
      </c>
      <c r="G2" s="29">
        <v>0.44565217391304346</v>
      </c>
      <c r="H2" s="1">
        <v>0.3554347826086956</v>
      </c>
      <c r="I2" s="1">
        <v>0.69565217391304346</v>
      </c>
      <c r="J2" s="29">
        <v>0</v>
      </c>
      <c r="K2" s="29">
        <v>0</v>
      </c>
      <c r="L2" s="29">
        <v>0.82728260869565218</v>
      </c>
      <c r="M2" s="1">
        <v>6</v>
      </c>
      <c r="N2" s="1">
        <v>7.0642436652162785E-2</v>
      </c>
      <c r="O2" s="1">
        <v>30.573369565217391</v>
      </c>
      <c r="P2" s="1">
        <v>0.35996288712567187</v>
      </c>
      <c r="Q2" s="1">
        <v>4.506086956521739</v>
      </c>
      <c r="R2" s="1">
        <v>5.3053493729203989E-2</v>
      </c>
      <c r="S2" s="1">
        <v>2.945652173913043</v>
      </c>
      <c r="T2" s="1">
        <v>3.4681341182492956E-2</v>
      </c>
      <c r="U2" s="1" t="s">
        <v>14</v>
      </c>
    </row>
    <row r="3" spans="1:21" x14ac:dyDescent="0.3">
      <c r="A3" t="s">
        <v>10</v>
      </c>
      <c r="B3" s="30" t="s">
        <v>15</v>
      </c>
      <c r="C3" s="30" t="s">
        <v>8</v>
      </c>
      <c r="D3" s="30" t="s">
        <v>16</v>
      </c>
      <c r="E3" s="1">
        <v>42.576086956521742</v>
      </c>
      <c r="F3" s="1">
        <v>4.4728260869565215</v>
      </c>
      <c r="G3" s="29">
        <v>0.46739130434782611</v>
      </c>
      <c r="H3" s="1">
        <v>0.20108695652173914</v>
      </c>
      <c r="I3" s="1">
        <v>1.8804347826086956</v>
      </c>
      <c r="J3" s="29">
        <v>0</v>
      </c>
      <c r="K3" s="29">
        <v>0</v>
      </c>
      <c r="L3" s="29">
        <v>2.7920652173913045</v>
      </c>
      <c r="M3" s="1">
        <v>4.3994565217391308</v>
      </c>
      <c r="N3" s="1">
        <v>0.10333163135052337</v>
      </c>
      <c r="O3" s="1">
        <v>0</v>
      </c>
      <c r="P3" s="1">
        <v>0</v>
      </c>
      <c r="Q3" s="1">
        <v>9.9121739130434801</v>
      </c>
      <c r="R3" s="1">
        <v>0.23281082461067146</v>
      </c>
      <c r="S3" s="1">
        <v>16.835434782608697</v>
      </c>
      <c r="T3" s="1">
        <v>0.39541996425836101</v>
      </c>
      <c r="U3" s="1" t="s">
        <v>17</v>
      </c>
    </row>
    <row r="4" spans="1:21" x14ac:dyDescent="0.3">
      <c r="A4" t="s">
        <v>10</v>
      </c>
      <c r="B4" s="30" t="s">
        <v>18</v>
      </c>
      <c r="C4" s="30" t="s">
        <v>19</v>
      </c>
      <c r="D4" s="30" t="s">
        <v>20</v>
      </c>
      <c r="E4" s="1">
        <v>192.35869565217391</v>
      </c>
      <c r="F4" s="1">
        <v>5.1358695652173916</v>
      </c>
      <c r="G4" s="29">
        <v>2.3043478260869565</v>
      </c>
      <c r="H4" s="1">
        <v>1.3369565217391304</v>
      </c>
      <c r="I4" s="1">
        <v>9.4239130434782616</v>
      </c>
      <c r="J4" s="29">
        <v>10.195652173913043</v>
      </c>
      <c r="K4" s="29">
        <v>0</v>
      </c>
      <c r="L4" s="29">
        <v>5.1331521739130439</v>
      </c>
      <c r="M4" s="1">
        <v>10.182065217391305</v>
      </c>
      <c r="N4" s="1">
        <v>5.29327004577047E-2</v>
      </c>
      <c r="O4" s="1">
        <v>8.9673913043478262</v>
      </c>
      <c r="P4" s="1">
        <v>4.661807085946771E-2</v>
      </c>
      <c r="Q4" s="1">
        <v>15.491847826086957</v>
      </c>
      <c r="R4" s="1">
        <v>8.0536249081765279E-2</v>
      </c>
      <c r="S4" s="1">
        <v>35.304347826086953</v>
      </c>
      <c r="T4" s="1">
        <v>0.18353393230491041</v>
      </c>
      <c r="U4" s="1" t="s">
        <v>21</v>
      </c>
    </row>
    <row r="5" spans="1:21" x14ac:dyDescent="0.3">
      <c r="A5" t="s">
        <v>10</v>
      </c>
      <c r="B5" s="30" t="s">
        <v>22</v>
      </c>
      <c r="C5" s="30" t="s">
        <v>23</v>
      </c>
      <c r="D5" s="30" t="s">
        <v>13</v>
      </c>
      <c r="E5" s="1">
        <v>73.869565217391298</v>
      </c>
      <c r="F5" s="1">
        <v>34.894021739130437</v>
      </c>
      <c r="G5" s="29">
        <v>0.27173913043478259</v>
      </c>
      <c r="H5" s="1">
        <v>0</v>
      </c>
      <c r="I5" s="1">
        <v>1.5652173913043479</v>
      </c>
      <c r="J5" s="29">
        <v>0</v>
      </c>
      <c r="K5" s="29">
        <v>0</v>
      </c>
      <c r="L5" s="29">
        <v>3.035326086956522</v>
      </c>
      <c r="M5" s="1">
        <v>7.0461956521739131</v>
      </c>
      <c r="N5" s="1">
        <v>9.5386992348440267E-2</v>
      </c>
      <c r="O5" s="1">
        <v>14.644021739130435</v>
      </c>
      <c r="P5" s="1">
        <v>0.19824161271336083</v>
      </c>
      <c r="Q5" s="1">
        <v>5.2119565217391308</v>
      </c>
      <c r="R5" s="1">
        <v>7.0556209535020606E-2</v>
      </c>
      <c r="S5" s="1">
        <v>3.910326086956522</v>
      </c>
      <c r="T5" s="1">
        <v>5.293555032371984E-2</v>
      </c>
      <c r="U5" s="1" t="s">
        <v>24</v>
      </c>
    </row>
    <row r="6" spans="1:21" x14ac:dyDescent="0.3">
      <c r="A6" t="s">
        <v>10</v>
      </c>
      <c r="B6" s="30" t="s">
        <v>25</v>
      </c>
      <c r="C6" s="30" t="s">
        <v>26</v>
      </c>
      <c r="D6" s="30" t="s">
        <v>13</v>
      </c>
      <c r="E6" s="1">
        <v>32.478260869565219</v>
      </c>
      <c r="F6" s="1">
        <v>4.8097826086956523</v>
      </c>
      <c r="G6" s="29">
        <v>0.14130434782608695</v>
      </c>
      <c r="H6" s="1">
        <v>0.27445652173913043</v>
      </c>
      <c r="I6" s="1">
        <v>1.1304347826086956</v>
      </c>
      <c r="J6" s="29">
        <v>0</v>
      </c>
      <c r="K6" s="29">
        <v>0</v>
      </c>
      <c r="L6" s="29">
        <v>1.5815217391304348</v>
      </c>
      <c r="M6" s="1">
        <v>4.1956521739130439</v>
      </c>
      <c r="N6" s="1">
        <v>0.12918340026773761</v>
      </c>
      <c r="O6" s="1">
        <v>0</v>
      </c>
      <c r="P6" s="1">
        <v>0</v>
      </c>
      <c r="Q6" s="1">
        <v>6.7554347826086953</v>
      </c>
      <c r="R6" s="1">
        <v>0.2079986613119143</v>
      </c>
      <c r="S6" s="1">
        <v>13.605978260869565</v>
      </c>
      <c r="T6" s="1">
        <v>0.41892570281124492</v>
      </c>
      <c r="U6" s="1" t="s">
        <v>27</v>
      </c>
    </row>
    <row r="7" spans="1:21" x14ac:dyDescent="0.3">
      <c r="A7" t="s">
        <v>10</v>
      </c>
      <c r="B7" s="30" t="s">
        <v>28</v>
      </c>
      <c r="C7" s="30" t="s">
        <v>29</v>
      </c>
      <c r="D7" s="30" t="s">
        <v>20</v>
      </c>
      <c r="E7" s="1">
        <v>82.173913043478265</v>
      </c>
      <c r="F7" s="1">
        <v>5.1358695652173916</v>
      </c>
      <c r="G7" s="29">
        <v>0.11956521739130435</v>
      </c>
      <c r="H7" s="1">
        <v>0.44891304347826105</v>
      </c>
      <c r="I7" s="1">
        <v>2.8043478260869565</v>
      </c>
      <c r="J7" s="29">
        <v>0</v>
      </c>
      <c r="K7" s="29">
        <v>0</v>
      </c>
      <c r="L7" s="29">
        <v>3.9076086956521738</v>
      </c>
      <c r="M7" s="1">
        <v>4.6630434782608692</v>
      </c>
      <c r="N7" s="1">
        <v>5.6746031746031739E-2</v>
      </c>
      <c r="O7" s="1">
        <v>7.4266304347826084</v>
      </c>
      <c r="P7" s="1">
        <v>9.0376984126984125E-2</v>
      </c>
      <c r="Q7" s="1">
        <v>3.4239130434782608</v>
      </c>
      <c r="R7" s="1">
        <v>4.1666666666666664E-2</v>
      </c>
      <c r="S7" s="1">
        <v>11.809782608695652</v>
      </c>
      <c r="T7" s="1">
        <v>0.14371693121693122</v>
      </c>
      <c r="U7" s="1" t="s">
        <v>30</v>
      </c>
    </row>
    <row r="8" spans="1:21" x14ac:dyDescent="0.3">
      <c r="A8" t="s">
        <v>10</v>
      </c>
      <c r="B8" s="30" t="s">
        <v>31</v>
      </c>
      <c r="C8" s="30" t="s">
        <v>32</v>
      </c>
      <c r="D8" s="30" t="s">
        <v>33</v>
      </c>
      <c r="E8" s="1">
        <v>49.945652173913047</v>
      </c>
      <c r="F8" s="1">
        <v>5.2980434782608699</v>
      </c>
      <c r="G8" s="29">
        <v>6.5217391304347824E-2</v>
      </c>
      <c r="H8" s="1">
        <v>0.25467391304347836</v>
      </c>
      <c r="I8" s="1">
        <v>0.83695652173913049</v>
      </c>
      <c r="J8" s="29">
        <v>0</v>
      </c>
      <c r="K8" s="29">
        <v>0</v>
      </c>
      <c r="L8" s="29">
        <v>1.1521739130434783</v>
      </c>
      <c r="M8" s="1">
        <v>4.9184782608695654</v>
      </c>
      <c r="N8" s="1">
        <v>9.8476605005440698E-2</v>
      </c>
      <c r="O8" s="1">
        <v>4.2853260869565215</v>
      </c>
      <c r="P8" s="1">
        <v>8.5799782372143626E-2</v>
      </c>
      <c r="Q8" s="1">
        <v>0</v>
      </c>
      <c r="R8" s="1">
        <v>0</v>
      </c>
      <c r="S8" s="1">
        <v>9.078804347826086</v>
      </c>
      <c r="T8" s="1">
        <v>0.18177366702937972</v>
      </c>
      <c r="U8" s="1" t="s">
        <v>34</v>
      </c>
    </row>
    <row r="9" spans="1:21" x14ac:dyDescent="0.3">
      <c r="A9" t="s">
        <v>10</v>
      </c>
      <c r="B9" s="30" t="s">
        <v>35</v>
      </c>
      <c r="C9" s="30" t="s">
        <v>36</v>
      </c>
      <c r="D9" s="30" t="s">
        <v>16</v>
      </c>
      <c r="E9" s="1">
        <v>57.239130434782609</v>
      </c>
      <c r="F9" s="1">
        <v>4.7282608695652177</v>
      </c>
      <c r="G9" s="29">
        <v>0.40217391304347827</v>
      </c>
      <c r="H9" s="1">
        <v>0.36304347826086963</v>
      </c>
      <c r="I9" s="1">
        <v>2.0652173913043477</v>
      </c>
      <c r="J9" s="29">
        <v>0</v>
      </c>
      <c r="K9" s="29">
        <v>0</v>
      </c>
      <c r="L9" s="29">
        <v>2.2418478260869565</v>
      </c>
      <c r="M9" s="1">
        <v>3.6168478260869565</v>
      </c>
      <c r="N9" s="1">
        <v>6.3188378275731108E-2</v>
      </c>
      <c r="O9" s="1">
        <v>1.3722826086956521</v>
      </c>
      <c r="P9" s="1">
        <v>2.397455374097987E-2</v>
      </c>
      <c r="Q9" s="1">
        <v>3.5543478260869565</v>
      </c>
      <c r="R9" s="1">
        <v>6.209646790733004E-2</v>
      </c>
      <c r="S9" s="1">
        <v>10.616847826086957</v>
      </c>
      <c r="T9" s="1">
        <v>0.18548233953665022</v>
      </c>
      <c r="U9" s="1" t="s">
        <v>37</v>
      </c>
    </row>
    <row r="10" spans="1:21" x14ac:dyDescent="0.3">
      <c r="A10" t="s">
        <v>10</v>
      </c>
      <c r="B10" s="30" t="s">
        <v>38</v>
      </c>
      <c r="C10" s="30" t="s">
        <v>39</v>
      </c>
      <c r="D10" s="30" t="s">
        <v>13</v>
      </c>
      <c r="E10" s="1">
        <v>86.891304347826093</v>
      </c>
      <c r="F10" s="1">
        <v>4.7282608695652177</v>
      </c>
      <c r="G10" s="29">
        <v>0.32608695652173914</v>
      </c>
      <c r="H10" s="1">
        <v>0.44793478260869579</v>
      </c>
      <c r="I10" s="1">
        <v>4.5217391304347823</v>
      </c>
      <c r="J10" s="29">
        <v>0</v>
      </c>
      <c r="K10" s="29">
        <v>0</v>
      </c>
      <c r="L10" s="29">
        <v>4.2010869565217392</v>
      </c>
      <c r="M10" s="1">
        <v>6.8641304347826084</v>
      </c>
      <c r="N10" s="1">
        <v>7.8996747560670488E-2</v>
      </c>
      <c r="O10" s="1">
        <v>0.14402173913043478</v>
      </c>
      <c r="P10" s="1">
        <v>1.6574931198398799E-3</v>
      </c>
      <c r="Q10" s="1">
        <v>3.75</v>
      </c>
      <c r="R10" s="1">
        <v>4.3157368026019514E-2</v>
      </c>
      <c r="S10" s="1">
        <v>16.353260869565219</v>
      </c>
      <c r="T10" s="1">
        <v>0.18820365273955467</v>
      </c>
      <c r="U10" s="1" t="s">
        <v>40</v>
      </c>
    </row>
    <row r="11" spans="1:21" x14ac:dyDescent="0.3">
      <c r="A11" t="s">
        <v>10</v>
      </c>
      <c r="B11" s="30" t="s">
        <v>41</v>
      </c>
      <c r="C11" s="30" t="s">
        <v>42</v>
      </c>
      <c r="D11" s="30" t="s">
        <v>20</v>
      </c>
      <c r="E11" s="1">
        <v>63.543478260869563</v>
      </c>
      <c r="F11" s="1">
        <v>4.7315217391304341</v>
      </c>
      <c r="G11" s="29">
        <v>0.73913043478260865</v>
      </c>
      <c r="H11" s="1">
        <v>0.37934782608695661</v>
      </c>
      <c r="I11" s="1">
        <v>2.2608695652173911</v>
      </c>
      <c r="J11" s="29">
        <v>0</v>
      </c>
      <c r="K11" s="29">
        <v>0</v>
      </c>
      <c r="L11" s="29">
        <v>0.99184782608695654</v>
      </c>
      <c r="M11" s="1">
        <v>2.5380434782608696</v>
      </c>
      <c r="N11" s="1">
        <v>3.9941840574751968E-2</v>
      </c>
      <c r="O11" s="1">
        <v>2.9375</v>
      </c>
      <c r="P11" s="1">
        <v>4.622819021553199E-2</v>
      </c>
      <c r="Q11" s="1">
        <v>5.5896739130434785</v>
      </c>
      <c r="R11" s="1">
        <v>8.7966130687649677E-2</v>
      </c>
      <c r="S11" s="1">
        <v>11.754347826086956</v>
      </c>
      <c r="T11" s="1">
        <v>0.18498118371536093</v>
      </c>
      <c r="U11" s="1" t="s">
        <v>43</v>
      </c>
    </row>
    <row r="12" spans="1:21" x14ac:dyDescent="0.3">
      <c r="A12" t="s">
        <v>10</v>
      </c>
      <c r="B12" s="30" t="s">
        <v>44</v>
      </c>
      <c r="C12" s="30" t="s">
        <v>45</v>
      </c>
      <c r="D12" s="30" t="s">
        <v>20</v>
      </c>
      <c r="E12" s="1">
        <v>85.065217391304344</v>
      </c>
      <c r="F12" s="1">
        <v>4.3206521739130439</v>
      </c>
      <c r="G12" s="29">
        <v>0.30434782608695654</v>
      </c>
      <c r="H12" s="1">
        <v>0.42934782608695654</v>
      </c>
      <c r="I12" s="1">
        <v>3.0217391304347827</v>
      </c>
      <c r="J12" s="29">
        <v>0</v>
      </c>
      <c r="K12" s="29">
        <v>0</v>
      </c>
      <c r="L12" s="29">
        <v>5.1168478260869561</v>
      </c>
      <c r="M12" s="1">
        <v>6.8396739130434785</v>
      </c>
      <c r="N12" s="1">
        <v>8.0405060056222846E-2</v>
      </c>
      <c r="O12" s="1">
        <v>6.1820652173913047</v>
      </c>
      <c r="P12" s="1">
        <v>7.2674418604651167E-2</v>
      </c>
      <c r="Q12" s="1">
        <v>3.2472826086956523</v>
      </c>
      <c r="R12" s="1">
        <v>3.8174035267058523E-2</v>
      </c>
      <c r="S12" s="1">
        <v>13.456521739130435</v>
      </c>
      <c r="T12" s="1">
        <v>0.1581906465627396</v>
      </c>
      <c r="U12" s="1" t="s">
        <v>46</v>
      </c>
    </row>
    <row r="13" spans="1:21" x14ac:dyDescent="0.3">
      <c r="A13" t="s">
        <v>10</v>
      </c>
      <c r="B13" s="30" t="s">
        <v>47</v>
      </c>
      <c r="C13" s="30" t="s">
        <v>48</v>
      </c>
      <c r="D13" s="30" t="s">
        <v>16</v>
      </c>
      <c r="E13" s="1">
        <v>47.456521739130437</v>
      </c>
      <c r="F13" s="1">
        <v>5.1358695652173916</v>
      </c>
      <c r="G13" s="29">
        <v>0.63043478260869568</v>
      </c>
      <c r="H13" s="1">
        <v>0.32065217391304346</v>
      </c>
      <c r="I13" s="1">
        <v>1.8043478260869565</v>
      </c>
      <c r="J13" s="29">
        <v>0</v>
      </c>
      <c r="K13" s="29">
        <v>0</v>
      </c>
      <c r="L13" s="29">
        <v>1.3804347826086956</v>
      </c>
      <c r="M13" s="1">
        <v>7.8940217391304355</v>
      </c>
      <c r="N13" s="1">
        <v>0.1663421896472744</v>
      </c>
      <c r="O13" s="1">
        <v>0</v>
      </c>
      <c r="P13" s="1">
        <v>0</v>
      </c>
      <c r="Q13" s="1">
        <v>1.0407608695652173</v>
      </c>
      <c r="R13" s="1">
        <v>2.1930829134218961E-2</v>
      </c>
      <c r="S13" s="1">
        <v>8.429347826086957</v>
      </c>
      <c r="T13" s="1">
        <v>0.17762253779202933</v>
      </c>
      <c r="U13" s="1" t="s">
        <v>49</v>
      </c>
    </row>
    <row r="14" spans="1:21" x14ac:dyDescent="0.3">
      <c r="A14" t="s">
        <v>10</v>
      </c>
      <c r="B14" s="30" t="s">
        <v>50</v>
      </c>
      <c r="C14" s="30" t="s">
        <v>51</v>
      </c>
      <c r="D14" s="30" t="s">
        <v>33</v>
      </c>
      <c r="E14" s="1">
        <v>42.054347826086953</v>
      </c>
      <c r="F14" s="1">
        <v>5.0108695652173916</v>
      </c>
      <c r="G14" s="29">
        <v>0.25</v>
      </c>
      <c r="H14" s="1">
        <v>0.25782608695652176</v>
      </c>
      <c r="I14" s="1">
        <v>3.3913043478260869</v>
      </c>
      <c r="J14" s="29">
        <v>0</v>
      </c>
      <c r="K14" s="29">
        <v>0</v>
      </c>
      <c r="L14" s="29">
        <v>0.82336956521739135</v>
      </c>
      <c r="M14" s="1">
        <v>4.9402173913043477</v>
      </c>
      <c r="N14" s="1">
        <v>0.11747221504264668</v>
      </c>
      <c r="O14" s="1">
        <v>0.78532608695652173</v>
      </c>
      <c r="P14" s="1">
        <v>1.8674075988627553E-2</v>
      </c>
      <c r="Q14" s="1">
        <v>3.7690217391304346</v>
      </c>
      <c r="R14" s="1">
        <v>8.962264150943397E-2</v>
      </c>
      <c r="S14" s="1">
        <v>6.3451086956521738</v>
      </c>
      <c r="T14" s="1">
        <v>0.15087878004652366</v>
      </c>
      <c r="U14" s="1" t="s">
        <v>52</v>
      </c>
    </row>
    <row r="15" spans="1:21" x14ac:dyDescent="0.3">
      <c r="A15" t="s">
        <v>10</v>
      </c>
      <c r="B15" s="30" t="s">
        <v>53</v>
      </c>
      <c r="C15" s="30" t="s">
        <v>12</v>
      </c>
      <c r="D15" s="30" t="s">
        <v>13</v>
      </c>
      <c r="E15" s="1">
        <v>64.554347826086953</v>
      </c>
      <c r="F15" s="1">
        <v>4.4021739130434785</v>
      </c>
      <c r="G15" s="29">
        <v>1.1521739130434783</v>
      </c>
      <c r="H15" s="1">
        <v>0.28206521739130436</v>
      </c>
      <c r="I15" s="1">
        <v>2.3913043478260869</v>
      </c>
      <c r="J15" s="29">
        <v>0</v>
      </c>
      <c r="K15" s="29">
        <v>0</v>
      </c>
      <c r="L15" s="29">
        <v>2.0597826086956523</v>
      </c>
      <c r="M15" s="1">
        <v>3.972826086956522</v>
      </c>
      <c r="N15" s="1">
        <v>6.1542347196497732E-2</v>
      </c>
      <c r="O15" s="1">
        <v>0</v>
      </c>
      <c r="P15" s="1">
        <v>0</v>
      </c>
      <c r="Q15" s="1">
        <v>2.875</v>
      </c>
      <c r="R15" s="1">
        <v>4.4536117191446373E-2</v>
      </c>
      <c r="S15" s="1">
        <v>11.6875</v>
      </c>
      <c r="T15" s="1">
        <v>0.18104899814783634</v>
      </c>
      <c r="U15" s="1" t="s">
        <v>54</v>
      </c>
    </row>
    <row r="16" spans="1:21" x14ac:dyDescent="0.3">
      <c r="A16" t="s">
        <v>10</v>
      </c>
      <c r="B16" s="30" t="s">
        <v>55</v>
      </c>
      <c r="C16" s="30" t="s">
        <v>56</v>
      </c>
      <c r="D16" s="30" t="s">
        <v>16</v>
      </c>
      <c r="E16" s="1">
        <v>59.032608695652172</v>
      </c>
      <c r="F16" s="1">
        <v>4.7282608695652177</v>
      </c>
      <c r="G16" s="29">
        <v>0</v>
      </c>
      <c r="H16" s="1">
        <v>0.60750000000000004</v>
      </c>
      <c r="I16" s="1">
        <v>1.326086956521739</v>
      </c>
      <c r="J16" s="29">
        <v>0</v>
      </c>
      <c r="K16" s="29">
        <v>0</v>
      </c>
      <c r="L16" s="29">
        <v>1.7092391304347827</v>
      </c>
      <c r="M16" s="1">
        <v>2.4836956521739131</v>
      </c>
      <c r="N16" s="1">
        <v>4.2073283004971464E-2</v>
      </c>
      <c r="O16" s="1">
        <v>1.7880434782608696</v>
      </c>
      <c r="P16" s="1">
        <v>3.0289081200515561E-2</v>
      </c>
      <c r="Q16" s="1">
        <v>1.6521739130434783</v>
      </c>
      <c r="R16" s="1">
        <v>2.7987479285582768E-2</v>
      </c>
      <c r="S16" s="1">
        <v>7.1206521739130437</v>
      </c>
      <c r="T16" s="1">
        <v>0.12062235315779783</v>
      </c>
      <c r="U16" s="1" t="s">
        <v>57</v>
      </c>
    </row>
    <row r="17" spans="1:21" x14ac:dyDescent="0.3">
      <c r="A17" t="s">
        <v>10</v>
      </c>
      <c r="B17" s="30" t="s">
        <v>58</v>
      </c>
      <c r="C17" s="30" t="s">
        <v>59</v>
      </c>
      <c r="D17" s="30" t="s">
        <v>60</v>
      </c>
      <c r="E17" s="1">
        <v>75.358695652173907</v>
      </c>
      <c r="F17" s="1">
        <v>4.4021739130434785</v>
      </c>
      <c r="G17" s="29">
        <v>0.14130434782608695</v>
      </c>
      <c r="H17" s="1">
        <v>0.41293478260869576</v>
      </c>
      <c r="I17" s="1">
        <v>1.4456521739130435</v>
      </c>
      <c r="J17" s="29">
        <v>0</v>
      </c>
      <c r="K17" s="29">
        <v>0</v>
      </c>
      <c r="L17" s="29">
        <v>4.0516304347826084</v>
      </c>
      <c r="M17" s="1">
        <v>4.8070652173913047</v>
      </c>
      <c r="N17" s="1">
        <v>6.3789124477138331E-2</v>
      </c>
      <c r="O17" s="1">
        <v>0.75271739130434778</v>
      </c>
      <c r="P17" s="1">
        <v>9.988460983701139E-3</v>
      </c>
      <c r="Q17" s="1">
        <v>1.6548913043478262</v>
      </c>
      <c r="R17" s="1">
        <v>2.1960190393768935E-2</v>
      </c>
      <c r="S17" s="1">
        <v>8.1304347826086953</v>
      </c>
      <c r="T17" s="1">
        <v>0.10788980239434588</v>
      </c>
      <c r="U17" s="1" t="s">
        <v>61</v>
      </c>
    </row>
    <row r="18" spans="1:21" x14ac:dyDescent="0.3">
      <c r="A18" t="s">
        <v>10</v>
      </c>
      <c r="B18" s="30" t="s">
        <v>62</v>
      </c>
      <c r="C18" s="30" t="s">
        <v>63</v>
      </c>
      <c r="D18" s="30" t="s">
        <v>64</v>
      </c>
      <c r="E18" s="1">
        <v>95.434782608695656</v>
      </c>
      <c r="F18" s="1">
        <v>4.9728260869565215</v>
      </c>
      <c r="G18" s="29">
        <v>0.28260869565217389</v>
      </c>
      <c r="H18" s="1">
        <v>0</v>
      </c>
      <c r="I18" s="1">
        <v>2.4782608695652173</v>
      </c>
      <c r="J18" s="29">
        <v>0</v>
      </c>
      <c r="K18" s="29">
        <v>0</v>
      </c>
      <c r="L18" s="29">
        <v>4.7309782608695654</v>
      </c>
      <c r="M18" s="1">
        <v>5.8994565217391308</v>
      </c>
      <c r="N18" s="1">
        <v>6.1816628701594538E-2</v>
      </c>
      <c r="O18" s="1">
        <v>10.081521739130435</v>
      </c>
      <c r="P18" s="1">
        <v>0.10563781321184511</v>
      </c>
      <c r="Q18" s="1">
        <v>8.3152173913043477</v>
      </c>
      <c r="R18" s="1">
        <v>8.7129840546697035E-2</v>
      </c>
      <c r="S18" s="1">
        <v>16.404891304347828</v>
      </c>
      <c r="T18" s="1">
        <v>0.17189635535307518</v>
      </c>
      <c r="U18" s="1" t="s">
        <v>65</v>
      </c>
    </row>
    <row r="19" spans="1:21" x14ac:dyDescent="0.3">
      <c r="A19" t="s">
        <v>10</v>
      </c>
      <c r="B19" s="30" t="s">
        <v>66</v>
      </c>
      <c r="C19" s="30" t="s">
        <v>67</v>
      </c>
      <c r="D19" s="30" t="s">
        <v>20</v>
      </c>
      <c r="E19" s="1">
        <v>65.630434782608702</v>
      </c>
      <c r="F19" s="1">
        <v>5.2173913043478262</v>
      </c>
      <c r="G19" s="29">
        <v>0.30434782608695654</v>
      </c>
      <c r="H19" s="1">
        <v>0.36652173913043484</v>
      </c>
      <c r="I19" s="1">
        <v>2.3804347826086958</v>
      </c>
      <c r="J19" s="29">
        <v>0</v>
      </c>
      <c r="K19" s="29">
        <v>0</v>
      </c>
      <c r="L19" s="29">
        <v>2.1711956521739131</v>
      </c>
      <c r="M19" s="1">
        <v>4.2853260869565215</v>
      </c>
      <c r="N19" s="1">
        <v>6.5294799602517384E-2</v>
      </c>
      <c r="O19" s="1">
        <v>0</v>
      </c>
      <c r="P19" s="1">
        <v>0</v>
      </c>
      <c r="Q19" s="1">
        <v>4.7989130434782608</v>
      </c>
      <c r="R19" s="1">
        <v>7.3120238489566072E-2</v>
      </c>
      <c r="S19" s="1">
        <v>8.5570652173913047</v>
      </c>
      <c r="T19" s="1">
        <v>0.1303825770122557</v>
      </c>
      <c r="U19" s="1" t="s">
        <v>68</v>
      </c>
    </row>
    <row r="20" spans="1:21" x14ac:dyDescent="0.3">
      <c r="A20" t="s">
        <v>10</v>
      </c>
      <c r="B20" s="30" t="s">
        <v>69</v>
      </c>
      <c r="C20" s="30" t="s">
        <v>70</v>
      </c>
      <c r="D20" s="30" t="s">
        <v>20</v>
      </c>
      <c r="E20" s="1">
        <v>166.10869565217391</v>
      </c>
      <c r="F20" s="1">
        <v>4.2608695652173916</v>
      </c>
      <c r="G20" s="29">
        <v>0.86956521739130432</v>
      </c>
      <c r="H20" s="1">
        <v>0.94195652173913058</v>
      </c>
      <c r="I20" s="1">
        <v>4.8586956521739131</v>
      </c>
      <c r="J20" s="29">
        <v>0</v>
      </c>
      <c r="K20" s="29">
        <v>3.402173913043478</v>
      </c>
      <c r="L20" s="29">
        <v>2.0585869565217392</v>
      </c>
      <c r="M20" s="1">
        <v>9.0290217391304335</v>
      </c>
      <c r="N20" s="1">
        <v>5.4356105221829598E-2</v>
      </c>
      <c r="O20" s="1">
        <v>28.732934782608694</v>
      </c>
      <c r="P20" s="1">
        <v>0.17297670461981415</v>
      </c>
      <c r="Q20" s="1">
        <v>3.2746739130434785</v>
      </c>
      <c r="R20" s="1">
        <v>1.9714042664572703E-2</v>
      </c>
      <c r="S20" s="1">
        <v>11.071956521739128</v>
      </c>
      <c r="T20" s="1">
        <v>6.6654888103651347E-2</v>
      </c>
      <c r="U20" s="1" t="s">
        <v>71</v>
      </c>
    </row>
    <row r="21" spans="1:21" x14ac:dyDescent="0.3">
      <c r="A21" t="s">
        <v>10</v>
      </c>
      <c r="B21" s="30" t="s">
        <v>72</v>
      </c>
      <c r="C21" s="30" t="s">
        <v>73</v>
      </c>
      <c r="D21" s="30" t="s">
        <v>20</v>
      </c>
      <c r="E21" s="1">
        <v>71.858695652173907</v>
      </c>
      <c r="F21" s="1">
        <v>16.847826086956523</v>
      </c>
      <c r="G21" s="29">
        <v>0.52173913043478259</v>
      </c>
      <c r="H21" s="1">
        <v>0.2608695652173913</v>
      </c>
      <c r="I21" s="1">
        <v>6.4673913043478262</v>
      </c>
      <c r="J21" s="29">
        <v>0</v>
      </c>
      <c r="K21" s="29">
        <v>0</v>
      </c>
      <c r="L21" s="29">
        <v>2.3959782608695646</v>
      </c>
      <c r="M21" s="1">
        <v>4.7717391304347823</v>
      </c>
      <c r="N21" s="1">
        <v>6.6404477386174554E-2</v>
      </c>
      <c r="O21" s="1">
        <v>6.8614130434782608</v>
      </c>
      <c r="P21" s="1">
        <v>9.5484798063833018E-2</v>
      </c>
      <c r="Q21" s="1">
        <v>4.0990217391304347</v>
      </c>
      <c r="R21" s="1">
        <v>5.7042807442141887E-2</v>
      </c>
      <c r="S21" s="1">
        <v>11.038913043478258</v>
      </c>
      <c r="T21" s="1">
        <v>0.15361972470125546</v>
      </c>
      <c r="U21" s="1" t="s">
        <v>74</v>
      </c>
    </row>
    <row r="22" spans="1:21" x14ac:dyDescent="0.3">
      <c r="A22" t="s">
        <v>10</v>
      </c>
      <c r="B22" s="30" t="s">
        <v>75</v>
      </c>
      <c r="C22" s="30" t="s">
        <v>36</v>
      </c>
      <c r="D22" s="30" t="s">
        <v>16</v>
      </c>
      <c r="E22" s="1">
        <v>114.06521739130434</v>
      </c>
      <c r="F22" s="1">
        <v>14.173913043478262</v>
      </c>
      <c r="G22" s="29">
        <v>0.81521739130434778</v>
      </c>
      <c r="H22" s="1">
        <v>0.41304347826086957</v>
      </c>
      <c r="I22" s="1">
        <v>3.1195652173913042</v>
      </c>
      <c r="J22" s="29">
        <v>0</v>
      </c>
      <c r="K22" s="29">
        <v>0</v>
      </c>
      <c r="L22" s="29">
        <v>4.5680434782608685</v>
      </c>
      <c r="M22" s="1">
        <v>4.9565217391304346</v>
      </c>
      <c r="N22" s="1">
        <v>4.3453401943967983E-2</v>
      </c>
      <c r="O22" s="1">
        <v>8.4429347826086953</v>
      </c>
      <c r="P22" s="1">
        <v>7.401848675433581E-2</v>
      </c>
      <c r="Q22" s="1">
        <v>6.363478260869563</v>
      </c>
      <c r="R22" s="1">
        <v>5.5788069372975015E-2</v>
      </c>
      <c r="S22" s="1">
        <v>10.98391304347826</v>
      </c>
      <c r="T22" s="1">
        <v>9.6295025728987987E-2</v>
      </c>
      <c r="U22" s="1" t="s">
        <v>76</v>
      </c>
    </row>
    <row r="23" spans="1:21" x14ac:dyDescent="0.3">
      <c r="A23" t="s">
        <v>10</v>
      </c>
      <c r="B23" s="30" t="s">
        <v>77</v>
      </c>
      <c r="C23" s="30" t="s">
        <v>78</v>
      </c>
      <c r="D23" s="30" t="s">
        <v>13</v>
      </c>
      <c r="E23" s="1">
        <v>207.10869565217391</v>
      </c>
      <c r="F23" s="1">
        <v>21.826086956521738</v>
      </c>
      <c r="G23" s="29">
        <v>0.59782608695652173</v>
      </c>
      <c r="H23" s="1">
        <v>0.66304347826086951</v>
      </c>
      <c r="I23" s="1">
        <v>7.3913043478260869</v>
      </c>
      <c r="J23" s="29">
        <v>0</v>
      </c>
      <c r="K23" s="29">
        <v>4.1304347826086953</v>
      </c>
      <c r="L23" s="29">
        <v>9.9079347826086952</v>
      </c>
      <c r="M23" s="1">
        <v>11.369565217391305</v>
      </c>
      <c r="N23" s="1">
        <v>5.4896609635772017E-2</v>
      </c>
      <c r="O23" s="1">
        <v>5.3369565217391308</v>
      </c>
      <c r="P23" s="1">
        <v>2.576886742941115E-2</v>
      </c>
      <c r="Q23" s="1">
        <v>10.209456521739128</v>
      </c>
      <c r="R23" s="1">
        <v>4.9295161121024444E-2</v>
      </c>
      <c r="S23" s="1">
        <v>20.473260869565209</v>
      </c>
      <c r="T23" s="1">
        <v>9.8852734333998077E-2</v>
      </c>
      <c r="U23" s="1" t="s">
        <v>79</v>
      </c>
    </row>
    <row r="24" spans="1:21" x14ac:dyDescent="0.3">
      <c r="A24" t="s">
        <v>10</v>
      </c>
      <c r="B24" s="30" t="s">
        <v>80</v>
      </c>
      <c r="C24" s="30" t="s">
        <v>6</v>
      </c>
      <c r="D24" s="30" t="s">
        <v>60</v>
      </c>
      <c r="E24" s="1">
        <v>100.1304347826087</v>
      </c>
      <c r="F24" s="1">
        <v>15.918478260869565</v>
      </c>
      <c r="G24" s="29">
        <v>0.71739130434782605</v>
      </c>
      <c r="H24" s="1">
        <v>0.90217391304347827</v>
      </c>
      <c r="I24" s="1">
        <v>4.6086956521739131</v>
      </c>
      <c r="J24" s="29">
        <v>0</v>
      </c>
      <c r="K24" s="29">
        <v>0</v>
      </c>
      <c r="L24" s="29">
        <v>5.2478260869565201</v>
      </c>
      <c r="M24" s="1">
        <v>5.6304347826086953</v>
      </c>
      <c r="N24" s="1">
        <v>5.6231003039513672E-2</v>
      </c>
      <c r="O24" s="1">
        <v>7.125</v>
      </c>
      <c r="P24" s="1">
        <v>7.1157186278766826E-2</v>
      </c>
      <c r="Q24" s="1">
        <v>2.8188043478260867</v>
      </c>
      <c r="R24" s="1">
        <v>2.8151324359531042E-2</v>
      </c>
      <c r="S24" s="1">
        <v>9.4818478260869554</v>
      </c>
      <c r="T24" s="1">
        <v>9.4694963091619608E-2</v>
      </c>
      <c r="U24" s="1" t="s">
        <v>81</v>
      </c>
    </row>
    <row r="25" spans="1:21" x14ac:dyDescent="0.3">
      <c r="A25" t="s">
        <v>10</v>
      </c>
      <c r="B25" s="30" t="s">
        <v>82</v>
      </c>
      <c r="C25" s="30" t="s">
        <v>51</v>
      </c>
      <c r="D25" s="30" t="s">
        <v>33</v>
      </c>
      <c r="E25" s="1">
        <v>27.326086956521738</v>
      </c>
      <c r="F25" s="1">
        <v>5.7391304347826084</v>
      </c>
      <c r="G25" s="29">
        <v>1.2391304347826086</v>
      </c>
      <c r="H25" s="1">
        <v>0.16847826086956522</v>
      </c>
      <c r="I25" s="1">
        <v>1.1304347826086956</v>
      </c>
      <c r="J25" s="29">
        <v>0</v>
      </c>
      <c r="K25" s="29">
        <v>0</v>
      </c>
      <c r="L25" s="29">
        <v>2.4701086956521734</v>
      </c>
      <c r="M25" s="1">
        <v>14.149456521739131</v>
      </c>
      <c r="N25" s="1">
        <v>0.51780031821797934</v>
      </c>
      <c r="O25" s="1">
        <v>7.7989130434782608</v>
      </c>
      <c r="P25" s="1">
        <v>0.28540175019888625</v>
      </c>
      <c r="Q25" s="1">
        <v>4.1496739130434781</v>
      </c>
      <c r="R25" s="1">
        <v>0.15185759745425617</v>
      </c>
      <c r="S25" s="1">
        <v>9.3297826086956572</v>
      </c>
      <c r="T25" s="1">
        <v>0.34142402545743855</v>
      </c>
      <c r="U25" s="1" t="s">
        <v>83</v>
      </c>
    </row>
    <row r="26" spans="1:21" x14ac:dyDescent="0.3">
      <c r="A26" t="s">
        <v>10</v>
      </c>
      <c r="B26" s="30" t="s">
        <v>84</v>
      </c>
      <c r="C26" s="30" t="s">
        <v>3</v>
      </c>
      <c r="D26" s="30" t="s">
        <v>13</v>
      </c>
      <c r="E26" s="1">
        <v>154.96739130434781</v>
      </c>
      <c r="F26" s="1">
        <v>4.6086956521739131</v>
      </c>
      <c r="G26" s="29">
        <v>0.28260869565217389</v>
      </c>
      <c r="H26" s="1">
        <v>0.70652173913043481</v>
      </c>
      <c r="I26" s="1">
        <v>4.9130434782608692</v>
      </c>
      <c r="J26" s="29">
        <v>0</v>
      </c>
      <c r="K26" s="29">
        <v>0</v>
      </c>
      <c r="L26" s="29">
        <v>3.7952173913043481</v>
      </c>
      <c r="M26" s="1">
        <v>14.323260869565221</v>
      </c>
      <c r="N26" s="1">
        <v>9.2427579434663704E-2</v>
      </c>
      <c r="O26" s="1">
        <v>19.981086956521743</v>
      </c>
      <c r="P26" s="1">
        <v>0.12893736410184475</v>
      </c>
      <c r="Q26" s="1">
        <v>9.9755434782608692</v>
      </c>
      <c r="R26" s="1">
        <v>6.4371887493862662E-2</v>
      </c>
      <c r="S26" s="1">
        <v>14.853260869565217</v>
      </c>
      <c r="T26" s="1">
        <v>9.5847653784106063E-2</v>
      </c>
      <c r="U26" s="1" t="s">
        <v>85</v>
      </c>
    </row>
    <row r="27" spans="1:21" x14ac:dyDescent="0.3">
      <c r="A27" t="s">
        <v>10</v>
      </c>
      <c r="B27" s="30" t="s">
        <v>86</v>
      </c>
      <c r="C27" s="30" t="s">
        <v>26</v>
      </c>
      <c r="D27" s="30" t="s">
        <v>13</v>
      </c>
      <c r="E27" s="1">
        <v>94.717391304347828</v>
      </c>
      <c r="F27" s="1">
        <v>4.3478260869565215</v>
      </c>
      <c r="G27" s="29">
        <v>0.34782608695652173</v>
      </c>
      <c r="H27" s="1">
        <v>0.44130434782608696</v>
      </c>
      <c r="I27" s="1">
        <v>3.0434782608695654</v>
      </c>
      <c r="J27" s="29">
        <v>0</v>
      </c>
      <c r="K27" s="29">
        <v>0</v>
      </c>
      <c r="L27" s="29">
        <v>4.8532608695652177</v>
      </c>
      <c r="M27" s="1">
        <v>13.421195652173912</v>
      </c>
      <c r="N27" s="1">
        <v>0.14169726876291025</v>
      </c>
      <c r="O27" s="1">
        <v>0</v>
      </c>
      <c r="P27" s="1">
        <v>0</v>
      </c>
      <c r="Q27" s="1">
        <v>6.8016304347826084</v>
      </c>
      <c r="R27" s="1">
        <v>7.1809731466605464E-2</v>
      </c>
      <c r="S27" s="1">
        <v>11.046195652173914</v>
      </c>
      <c r="T27" s="1">
        <v>0.11662267615331651</v>
      </c>
      <c r="U27" s="1" t="s">
        <v>87</v>
      </c>
    </row>
    <row r="28" spans="1:21" x14ac:dyDescent="0.3">
      <c r="A28" t="s">
        <v>10</v>
      </c>
      <c r="B28" s="30" t="s">
        <v>88</v>
      </c>
      <c r="C28" s="30" t="s">
        <v>89</v>
      </c>
      <c r="D28" s="30" t="s">
        <v>33</v>
      </c>
      <c r="E28" s="1">
        <v>106.60869565217391</v>
      </c>
      <c r="F28" s="1">
        <v>5.1576086956521738</v>
      </c>
      <c r="G28" s="29">
        <v>0.5</v>
      </c>
      <c r="H28" s="1">
        <v>0</v>
      </c>
      <c r="I28" s="1">
        <v>3.1847826086956523</v>
      </c>
      <c r="J28" s="29">
        <v>0</v>
      </c>
      <c r="K28" s="29">
        <v>0</v>
      </c>
      <c r="L28" s="29">
        <v>4.9021739130434785</v>
      </c>
      <c r="M28" s="1">
        <v>22.220108695652176</v>
      </c>
      <c r="N28" s="1">
        <v>0.20842679445350737</v>
      </c>
      <c r="O28" s="1">
        <v>22.461956521739129</v>
      </c>
      <c r="P28" s="1">
        <v>0.21069535073409462</v>
      </c>
      <c r="Q28" s="1">
        <v>4.5298913043478262</v>
      </c>
      <c r="R28" s="1">
        <v>4.2490823817292009E-2</v>
      </c>
      <c r="S28" s="1">
        <v>39.269021739130437</v>
      </c>
      <c r="T28" s="1">
        <v>0.36834726753670477</v>
      </c>
      <c r="U28" s="1" t="s">
        <v>90</v>
      </c>
    </row>
    <row r="29" spans="1:21" x14ac:dyDescent="0.3">
      <c r="A29" t="s">
        <v>10</v>
      </c>
      <c r="B29" s="30" t="s">
        <v>91</v>
      </c>
      <c r="C29" s="30" t="s">
        <v>92</v>
      </c>
      <c r="D29" s="30" t="s">
        <v>33</v>
      </c>
      <c r="E29" s="1">
        <v>50.956521739130437</v>
      </c>
      <c r="F29" s="1">
        <v>5.5135869565217392</v>
      </c>
      <c r="G29" s="29">
        <v>0.4891304347826087</v>
      </c>
      <c r="H29" s="1">
        <v>0.22826086956521738</v>
      </c>
      <c r="I29" s="1">
        <v>1.2282608695652173</v>
      </c>
      <c r="J29" s="29">
        <v>0</v>
      </c>
      <c r="K29" s="29">
        <v>0</v>
      </c>
      <c r="L29" s="29">
        <v>2.6058695652173918</v>
      </c>
      <c r="M29" s="1">
        <v>5.7038043478260869</v>
      </c>
      <c r="N29" s="1">
        <v>0.11193472696245733</v>
      </c>
      <c r="O29" s="1">
        <v>15.782608695652174</v>
      </c>
      <c r="P29" s="1">
        <v>0.30972696245733788</v>
      </c>
      <c r="Q29" s="1">
        <v>3.8223913043478261</v>
      </c>
      <c r="R29" s="1">
        <v>7.5012798634812278E-2</v>
      </c>
      <c r="S29" s="1">
        <v>9.9555434782608714</v>
      </c>
      <c r="T29" s="1">
        <v>0.1953732935153584</v>
      </c>
      <c r="U29" s="1" t="s">
        <v>93</v>
      </c>
    </row>
    <row r="30" spans="1:21" x14ac:dyDescent="0.3">
      <c r="A30" t="s">
        <v>10</v>
      </c>
      <c r="B30" s="30" t="s">
        <v>94</v>
      </c>
      <c r="C30" s="30" t="s">
        <v>95</v>
      </c>
      <c r="D30" s="30" t="s">
        <v>13</v>
      </c>
      <c r="E30" s="1">
        <v>57.543478260869563</v>
      </c>
      <c r="F30" s="1">
        <v>4.0190217391304346</v>
      </c>
      <c r="G30" s="29">
        <v>5.434782608695652E-2</v>
      </c>
      <c r="H30" s="1">
        <v>0</v>
      </c>
      <c r="I30" s="1">
        <v>0.60869565217391308</v>
      </c>
      <c r="J30" s="29">
        <v>0</v>
      </c>
      <c r="K30" s="29">
        <v>0</v>
      </c>
      <c r="L30" s="29">
        <v>7.1798913043478283</v>
      </c>
      <c r="M30" s="1">
        <v>5.0706521739130439</v>
      </c>
      <c r="N30" s="1">
        <v>8.8118624858330191E-2</v>
      </c>
      <c r="O30" s="1">
        <v>11.320652173913043</v>
      </c>
      <c r="P30" s="1">
        <v>0.19673214960332452</v>
      </c>
      <c r="Q30" s="1">
        <v>21.207934782608699</v>
      </c>
      <c r="R30" s="1">
        <v>0.36855496788817538</v>
      </c>
      <c r="S30" s="1">
        <v>40.277065217391304</v>
      </c>
      <c r="T30" s="1">
        <v>0.69994144314318096</v>
      </c>
      <c r="U30" s="1" t="s">
        <v>96</v>
      </c>
    </row>
    <row r="31" spans="1:21" x14ac:dyDescent="0.3">
      <c r="A31" t="s">
        <v>10</v>
      </c>
      <c r="B31" s="30" t="s">
        <v>97</v>
      </c>
      <c r="C31" s="30" t="s">
        <v>98</v>
      </c>
      <c r="D31" s="30" t="s">
        <v>60</v>
      </c>
      <c r="E31" s="1">
        <v>119.17391304347827</v>
      </c>
      <c r="F31" s="1">
        <v>6.2739130434782604</v>
      </c>
      <c r="G31" s="29">
        <v>0.68478260869565222</v>
      </c>
      <c r="H31" s="1">
        <v>0.41739130434782606</v>
      </c>
      <c r="I31" s="1">
        <v>4.2608695652173916</v>
      </c>
      <c r="J31" s="29">
        <v>0</v>
      </c>
      <c r="K31" s="29">
        <v>0</v>
      </c>
      <c r="L31" s="29">
        <v>8.9673913043478262</v>
      </c>
      <c r="M31" s="1">
        <v>15.709239130434781</v>
      </c>
      <c r="N31" s="1">
        <v>0.13181776723823421</v>
      </c>
      <c r="O31" s="1">
        <v>10.334239130434783</v>
      </c>
      <c r="P31" s="1">
        <v>8.6715614739146296E-2</v>
      </c>
      <c r="Q31" s="1">
        <v>12.557065217391305</v>
      </c>
      <c r="R31" s="1">
        <v>0.10536756658153958</v>
      </c>
      <c r="S31" s="1">
        <v>31.013586956521742</v>
      </c>
      <c r="T31" s="1">
        <v>0.26023805180591025</v>
      </c>
      <c r="U31" s="1" t="s">
        <v>99</v>
      </c>
    </row>
    <row r="32" spans="1:21" x14ac:dyDescent="0.3">
      <c r="A32" t="s">
        <v>10</v>
      </c>
      <c r="B32" s="30" t="s">
        <v>100</v>
      </c>
      <c r="C32" s="30" t="s">
        <v>101</v>
      </c>
      <c r="D32" s="30" t="s">
        <v>13</v>
      </c>
      <c r="E32" s="1">
        <v>27.75</v>
      </c>
      <c r="F32" s="1">
        <v>0</v>
      </c>
      <c r="G32" s="29">
        <v>0.36956521739130432</v>
      </c>
      <c r="H32" s="1">
        <v>0.16304347826086957</v>
      </c>
      <c r="I32" s="1">
        <v>0.52173913043478259</v>
      </c>
      <c r="J32" s="29">
        <v>0</v>
      </c>
      <c r="K32" s="29">
        <v>0</v>
      </c>
      <c r="L32" s="29">
        <v>0.68206521739130432</v>
      </c>
      <c r="M32" s="1">
        <v>3.097826086956522</v>
      </c>
      <c r="N32" s="1">
        <v>0.11163337250293773</v>
      </c>
      <c r="O32" s="1">
        <v>0</v>
      </c>
      <c r="P32" s="1">
        <v>0</v>
      </c>
      <c r="Q32" s="1">
        <v>0</v>
      </c>
      <c r="R32" s="1">
        <v>0</v>
      </c>
      <c r="S32" s="1">
        <v>3.4184782608695654</v>
      </c>
      <c r="T32" s="1">
        <v>0.12318840579710146</v>
      </c>
      <c r="U32" s="1" t="s">
        <v>102</v>
      </c>
    </row>
    <row r="33" spans="1:21" x14ac:dyDescent="0.3">
      <c r="A33" t="s">
        <v>10</v>
      </c>
      <c r="B33" s="30" t="s">
        <v>103</v>
      </c>
      <c r="C33" s="30" t="s">
        <v>59</v>
      </c>
      <c r="D33" s="30" t="s">
        <v>60</v>
      </c>
      <c r="E33" s="1">
        <v>72.673913043478265</v>
      </c>
      <c r="F33" s="1">
        <v>5.5652173913043477</v>
      </c>
      <c r="G33" s="29">
        <v>0</v>
      </c>
      <c r="H33" s="1">
        <v>0</v>
      </c>
      <c r="I33" s="1">
        <v>5.4782608695652177</v>
      </c>
      <c r="J33" s="29">
        <v>0</v>
      </c>
      <c r="K33" s="29">
        <v>0</v>
      </c>
      <c r="L33" s="29">
        <v>4.2518478260869568</v>
      </c>
      <c r="M33" s="1">
        <v>9.7391304347826093</v>
      </c>
      <c r="N33" s="1">
        <v>0.13401136703559677</v>
      </c>
      <c r="O33" s="1">
        <v>15.883152173913043</v>
      </c>
      <c r="P33" s="1">
        <v>0.21855369428656893</v>
      </c>
      <c r="Q33" s="1">
        <v>5.2390217391304343</v>
      </c>
      <c r="R33" s="1">
        <v>7.2089440622195619E-2</v>
      </c>
      <c r="S33" s="1">
        <v>18.454782608695652</v>
      </c>
      <c r="T33" s="1">
        <v>0.2539395752318277</v>
      </c>
      <c r="U33" s="1" t="s">
        <v>104</v>
      </c>
    </row>
    <row r="34" spans="1:21" x14ac:dyDescent="0.3">
      <c r="A34" t="s">
        <v>10</v>
      </c>
      <c r="B34" s="30" t="s">
        <v>105</v>
      </c>
      <c r="C34" s="30" t="s">
        <v>106</v>
      </c>
      <c r="D34" s="30" t="s">
        <v>13</v>
      </c>
      <c r="E34" s="1">
        <v>98.608695652173907</v>
      </c>
      <c r="F34" s="1">
        <v>5.3913043478260869</v>
      </c>
      <c r="G34" s="29">
        <v>9.7826086956521743E-2</v>
      </c>
      <c r="H34" s="1">
        <v>0.4483695652173913</v>
      </c>
      <c r="I34" s="1">
        <v>1.1304347826086956</v>
      </c>
      <c r="J34" s="29">
        <v>0</v>
      </c>
      <c r="K34" s="29">
        <v>0</v>
      </c>
      <c r="L34" s="29">
        <v>2.3315217391304346</v>
      </c>
      <c r="M34" s="1">
        <v>6.4515217391304347</v>
      </c>
      <c r="N34" s="1">
        <v>6.542548500881834E-2</v>
      </c>
      <c r="O34" s="1">
        <v>7.1086956521739131</v>
      </c>
      <c r="P34" s="1">
        <v>7.2089947089947093E-2</v>
      </c>
      <c r="Q34" s="1">
        <v>1.923913043478261</v>
      </c>
      <c r="R34" s="1">
        <v>1.9510582010582013E-2</v>
      </c>
      <c r="S34" s="1">
        <v>11.997282608695651</v>
      </c>
      <c r="T34" s="1">
        <v>0.12166556437389769</v>
      </c>
      <c r="U34" s="1" t="s">
        <v>107</v>
      </c>
    </row>
    <row r="35" spans="1:21" x14ac:dyDescent="0.3">
      <c r="A35" t="s">
        <v>10</v>
      </c>
      <c r="B35" s="30" t="s">
        <v>108</v>
      </c>
      <c r="C35" s="30" t="s">
        <v>29</v>
      </c>
      <c r="D35" s="30" t="s">
        <v>20</v>
      </c>
      <c r="E35" s="1">
        <v>29.228260869565219</v>
      </c>
      <c r="F35" s="1">
        <v>9.5108695652173907</v>
      </c>
      <c r="G35" s="29">
        <v>0.15217391304347827</v>
      </c>
      <c r="H35" s="1">
        <v>0.13043478260869565</v>
      </c>
      <c r="I35" s="1">
        <v>0.81521739130434778</v>
      </c>
      <c r="J35" s="29">
        <v>0</v>
      </c>
      <c r="K35" s="29">
        <v>0</v>
      </c>
      <c r="L35" s="29">
        <v>1.0869565217391304E-2</v>
      </c>
      <c r="M35" s="1">
        <v>1.7853260869565217</v>
      </c>
      <c r="N35" s="1">
        <v>6.1082186686500554E-2</v>
      </c>
      <c r="O35" s="1">
        <v>15.285326086956522</v>
      </c>
      <c r="P35" s="1">
        <v>0.52296392711044992</v>
      </c>
      <c r="Q35" s="1">
        <v>0</v>
      </c>
      <c r="R35" s="1">
        <v>0</v>
      </c>
      <c r="S35" s="1">
        <v>3.1494565217391313</v>
      </c>
      <c r="T35" s="1">
        <v>0.10775381182595763</v>
      </c>
      <c r="U35" s="1" t="s">
        <v>109</v>
      </c>
    </row>
    <row r="36" spans="1:21" x14ac:dyDescent="0.3">
      <c r="A36" t="s">
        <v>10</v>
      </c>
      <c r="B36" s="30" t="s">
        <v>110</v>
      </c>
      <c r="C36" s="30" t="s">
        <v>111</v>
      </c>
      <c r="D36" s="30" t="s">
        <v>20</v>
      </c>
      <c r="E36" s="1">
        <v>129.59782608695653</v>
      </c>
      <c r="F36" s="1">
        <v>5.2173913043478262</v>
      </c>
      <c r="G36" s="29">
        <v>0</v>
      </c>
      <c r="H36" s="1">
        <v>0</v>
      </c>
      <c r="I36" s="1">
        <v>4.3478260869565215</v>
      </c>
      <c r="J36" s="29">
        <v>0</v>
      </c>
      <c r="K36" s="29">
        <v>0</v>
      </c>
      <c r="L36" s="29">
        <v>2.2445652173913042</v>
      </c>
      <c r="M36" s="1">
        <v>9.2654347826086969</v>
      </c>
      <c r="N36" s="1">
        <v>7.1493751572590802E-2</v>
      </c>
      <c r="O36" s="1">
        <v>0</v>
      </c>
      <c r="P36" s="1">
        <v>0</v>
      </c>
      <c r="Q36" s="1">
        <v>16.307065217391305</v>
      </c>
      <c r="R36" s="1">
        <v>0.12582823114987837</v>
      </c>
      <c r="S36" s="1">
        <v>25.752717391304348</v>
      </c>
      <c r="T36" s="1">
        <v>0.19871257233917636</v>
      </c>
      <c r="U36" s="1" t="s">
        <v>112</v>
      </c>
    </row>
    <row r="37" spans="1:21" x14ac:dyDescent="0.3">
      <c r="A37" t="s">
        <v>10</v>
      </c>
      <c r="B37" s="30" t="s">
        <v>113</v>
      </c>
      <c r="C37" s="30" t="s">
        <v>114</v>
      </c>
      <c r="D37" s="30" t="s">
        <v>33</v>
      </c>
      <c r="E37" s="1">
        <v>97.913043478260875</v>
      </c>
      <c r="F37" s="1">
        <v>5.1304347826086953</v>
      </c>
      <c r="G37" s="29">
        <v>0.84782608695652173</v>
      </c>
      <c r="H37" s="1">
        <v>0.58043478260869552</v>
      </c>
      <c r="I37" s="1">
        <v>4.1086956521739131</v>
      </c>
      <c r="J37" s="29">
        <v>0</v>
      </c>
      <c r="K37" s="29">
        <v>0</v>
      </c>
      <c r="L37" s="29">
        <v>8.398260869565215</v>
      </c>
      <c r="M37" s="1">
        <v>10.869565217391305</v>
      </c>
      <c r="N37" s="1">
        <v>0.11101243339253997</v>
      </c>
      <c r="O37" s="1">
        <v>0</v>
      </c>
      <c r="P37" s="1">
        <v>0</v>
      </c>
      <c r="Q37" s="1">
        <v>21.145760869565216</v>
      </c>
      <c r="R37" s="1">
        <v>0.21596469804618115</v>
      </c>
      <c r="S37" s="1">
        <v>29.120217391304344</v>
      </c>
      <c r="T37" s="1">
        <v>0.29740896980461806</v>
      </c>
      <c r="U37" s="1" t="s">
        <v>115</v>
      </c>
    </row>
    <row r="38" spans="1:21" x14ac:dyDescent="0.3">
      <c r="A38" t="s">
        <v>10</v>
      </c>
      <c r="B38" s="30" t="s">
        <v>116</v>
      </c>
      <c r="C38" s="30" t="s">
        <v>106</v>
      </c>
      <c r="D38" s="30" t="s">
        <v>13</v>
      </c>
      <c r="E38" s="1">
        <v>45.576086956521742</v>
      </c>
      <c r="F38" s="1">
        <v>4.8097826086956523</v>
      </c>
      <c r="G38" s="29">
        <v>0.33695652173913043</v>
      </c>
      <c r="H38" s="1">
        <v>3.2616304347826088</v>
      </c>
      <c r="I38" s="1">
        <v>1.7608695652173914</v>
      </c>
      <c r="J38" s="29">
        <v>0</v>
      </c>
      <c r="K38" s="29">
        <v>1.7391304347826086</v>
      </c>
      <c r="L38" s="29">
        <v>0.69684782608695639</v>
      </c>
      <c r="M38" s="1">
        <v>5.2472826086956523</v>
      </c>
      <c r="N38" s="1">
        <v>0.11513236346291437</v>
      </c>
      <c r="O38" s="1">
        <v>6.3586956521739131</v>
      </c>
      <c r="P38" s="1">
        <v>0.13951824469353685</v>
      </c>
      <c r="Q38" s="1">
        <v>3.6367391304347825</v>
      </c>
      <c r="R38" s="1">
        <v>7.9794896255664188E-2</v>
      </c>
      <c r="S38" s="1">
        <v>11.105978260869565</v>
      </c>
      <c r="T38" s="1">
        <v>0.24367994276174573</v>
      </c>
      <c r="U38" s="1" t="s">
        <v>117</v>
      </c>
    </row>
    <row r="39" spans="1:21" x14ac:dyDescent="0.3">
      <c r="A39" t="s">
        <v>10</v>
      </c>
      <c r="B39" s="30" t="s">
        <v>118</v>
      </c>
      <c r="C39" s="30" t="s">
        <v>7</v>
      </c>
      <c r="D39" s="30" t="s">
        <v>60</v>
      </c>
      <c r="E39" s="1">
        <v>104</v>
      </c>
      <c r="F39" s="1">
        <v>4.7826086956521738</v>
      </c>
      <c r="G39" s="29">
        <v>0.27173913043478259</v>
      </c>
      <c r="H39" s="1">
        <v>0.66413043478260847</v>
      </c>
      <c r="I39" s="1">
        <v>3.7391304347826089</v>
      </c>
      <c r="J39" s="29">
        <v>0</v>
      </c>
      <c r="K39" s="29">
        <v>0</v>
      </c>
      <c r="L39" s="29">
        <v>8.258152173913043</v>
      </c>
      <c r="M39" s="1">
        <v>10.584239130434781</v>
      </c>
      <c r="N39" s="1">
        <v>0.10177153010033443</v>
      </c>
      <c r="O39" s="1">
        <v>5.4347826086956523</v>
      </c>
      <c r="P39" s="1">
        <v>5.225752508361204E-2</v>
      </c>
      <c r="Q39" s="1">
        <v>2.5788043478260869</v>
      </c>
      <c r="R39" s="1">
        <v>2.4796195652173912E-2</v>
      </c>
      <c r="S39" s="1">
        <v>10.323369565217391</v>
      </c>
      <c r="T39" s="1">
        <v>9.9263168896321058E-2</v>
      </c>
      <c r="U39" s="1" t="s">
        <v>119</v>
      </c>
    </row>
    <row r="40" spans="1:21" x14ac:dyDescent="0.3">
      <c r="A40" t="s">
        <v>10</v>
      </c>
      <c r="B40" s="30" t="s">
        <v>120</v>
      </c>
      <c r="C40" s="30" t="s">
        <v>121</v>
      </c>
      <c r="D40" s="30" t="s">
        <v>64</v>
      </c>
      <c r="E40" s="1">
        <v>115.19565217391305</v>
      </c>
      <c r="F40" s="1">
        <v>5.3804347826086953</v>
      </c>
      <c r="G40" s="29">
        <v>0.76086956521739135</v>
      </c>
      <c r="H40" s="1">
        <v>0.63880434782608708</v>
      </c>
      <c r="I40" s="1">
        <v>0.81521739130434778</v>
      </c>
      <c r="J40" s="29">
        <v>0</v>
      </c>
      <c r="K40" s="29">
        <v>0</v>
      </c>
      <c r="L40" s="29">
        <v>3.8532608695652173</v>
      </c>
      <c r="M40" s="1">
        <v>19.429347826086957</v>
      </c>
      <c r="N40" s="1">
        <v>0.16866389884883939</v>
      </c>
      <c r="O40" s="1">
        <v>22.633152173913043</v>
      </c>
      <c r="P40" s="1">
        <v>0.19647575014153612</v>
      </c>
      <c r="Q40" s="1">
        <v>4.8206521739130439</v>
      </c>
      <c r="R40" s="1">
        <v>4.184751839969806E-2</v>
      </c>
      <c r="S40" s="1">
        <v>17.875</v>
      </c>
      <c r="T40" s="1">
        <v>0.15517078694093225</v>
      </c>
      <c r="U40" s="1" t="s">
        <v>122</v>
      </c>
    </row>
    <row r="41" spans="1:21" x14ac:dyDescent="0.3">
      <c r="A41" t="s">
        <v>10</v>
      </c>
      <c r="B41" s="30" t="s">
        <v>123</v>
      </c>
      <c r="C41" s="30" t="s">
        <v>7</v>
      </c>
      <c r="D41" s="30" t="s">
        <v>60</v>
      </c>
      <c r="E41" s="1">
        <v>100.80434782608695</v>
      </c>
      <c r="F41" s="1">
        <v>5.4945652173913047</v>
      </c>
      <c r="G41" s="29">
        <v>1.0217391304347827</v>
      </c>
      <c r="H41" s="1">
        <v>0.34499999999999992</v>
      </c>
      <c r="I41" s="1">
        <v>6</v>
      </c>
      <c r="J41" s="29">
        <v>0</v>
      </c>
      <c r="K41" s="29">
        <v>0</v>
      </c>
      <c r="L41" s="29">
        <v>2.0108695652173911</v>
      </c>
      <c r="M41" s="1">
        <v>4.8152173913043477</v>
      </c>
      <c r="N41" s="1">
        <v>4.7767953418158295E-2</v>
      </c>
      <c r="O41" s="1">
        <v>13.179347826086957</v>
      </c>
      <c r="P41" s="1">
        <v>0.13074185896053483</v>
      </c>
      <c r="Q41" s="1">
        <v>7.0108695652173916</v>
      </c>
      <c r="R41" s="1">
        <v>6.9549277550140176E-2</v>
      </c>
      <c r="S41" s="1">
        <v>29.144021739130437</v>
      </c>
      <c r="T41" s="1">
        <v>0.28911472935087346</v>
      </c>
      <c r="U41" s="1" t="s">
        <v>124</v>
      </c>
    </row>
    <row r="42" spans="1:21" x14ac:dyDescent="0.3">
      <c r="A42" t="s">
        <v>10</v>
      </c>
      <c r="B42" s="30" t="s">
        <v>125</v>
      </c>
      <c r="C42" s="30" t="s">
        <v>78</v>
      </c>
      <c r="D42" s="30" t="s">
        <v>13</v>
      </c>
      <c r="E42" s="1">
        <v>56.086956521739133</v>
      </c>
      <c r="F42" s="1">
        <v>25.065217391304348</v>
      </c>
      <c r="G42" s="29">
        <v>0.56521739130434778</v>
      </c>
      <c r="H42" s="1">
        <v>0</v>
      </c>
      <c r="I42" s="1">
        <v>0.83695652173913049</v>
      </c>
      <c r="J42" s="29">
        <v>0</v>
      </c>
      <c r="K42" s="29">
        <v>5.5978260869565215</v>
      </c>
      <c r="L42" s="29">
        <v>2.276086956521739</v>
      </c>
      <c r="M42" s="1">
        <v>4.3206521739130439</v>
      </c>
      <c r="N42" s="1">
        <v>7.7034883720930231E-2</v>
      </c>
      <c r="O42" s="1">
        <v>5.4266304347826084</v>
      </c>
      <c r="P42" s="1">
        <v>9.6753875968992237E-2</v>
      </c>
      <c r="Q42" s="1">
        <v>12.933043478260869</v>
      </c>
      <c r="R42" s="1">
        <v>0.23058914728682167</v>
      </c>
      <c r="S42" s="1">
        <v>25.076086956521742</v>
      </c>
      <c r="T42" s="1">
        <v>0.44709302325581396</v>
      </c>
      <c r="U42" s="1" t="s">
        <v>126</v>
      </c>
    </row>
    <row r="43" spans="1:21" x14ac:dyDescent="0.3">
      <c r="A43" t="s">
        <v>10</v>
      </c>
      <c r="B43" s="30" t="s">
        <v>127</v>
      </c>
      <c r="C43" s="30" t="s">
        <v>6</v>
      </c>
      <c r="D43" s="30" t="s">
        <v>60</v>
      </c>
      <c r="E43" s="1">
        <v>114.32608695652173</v>
      </c>
      <c r="F43" s="1">
        <v>33.975543478260867</v>
      </c>
      <c r="G43" s="29">
        <v>1.3913043478260869</v>
      </c>
      <c r="H43" s="1">
        <v>1.2934782608695652</v>
      </c>
      <c r="I43" s="1">
        <v>7.0217391304347823</v>
      </c>
      <c r="J43" s="29">
        <v>0</v>
      </c>
      <c r="K43" s="29">
        <v>6.5217391304347823</v>
      </c>
      <c r="L43" s="29">
        <v>5.2744565217391308</v>
      </c>
      <c r="M43" s="1">
        <v>3.9130434782608696</v>
      </c>
      <c r="N43" s="1">
        <v>3.4227039361095266E-2</v>
      </c>
      <c r="O43" s="1">
        <v>18.861413043478262</v>
      </c>
      <c r="P43" s="1">
        <v>0.164979083475946</v>
      </c>
      <c r="Q43" s="1">
        <v>9.1440217391304355</v>
      </c>
      <c r="R43" s="1">
        <v>7.99819357292261E-2</v>
      </c>
      <c r="S43" s="1">
        <v>14.184782608695652</v>
      </c>
      <c r="T43" s="1">
        <v>0.12407301768397035</v>
      </c>
      <c r="U43" s="1" t="s">
        <v>128</v>
      </c>
    </row>
    <row r="44" spans="1:21" x14ac:dyDescent="0.3">
      <c r="A44" t="s">
        <v>10</v>
      </c>
      <c r="B44" s="30" t="s">
        <v>129</v>
      </c>
      <c r="C44" s="30" t="s">
        <v>130</v>
      </c>
      <c r="D44" s="30" t="s">
        <v>60</v>
      </c>
      <c r="E44" s="1">
        <v>118.21739130434783</v>
      </c>
      <c r="F44" s="1">
        <v>34.980978260869563</v>
      </c>
      <c r="G44" s="29">
        <v>1.0869565217391304</v>
      </c>
      <c r="H44" s="1">
        <v>1.0978260869565217</v>
      </c>
      <c r="I44" s="1">
        <v>4.8695652173913047</v>
      </c>
      <c r="J44" s="29">
        <v>0</v>
      </c>
      <c r="K44" s="29">
        <v>10.347826086956522</v>
      </c>
      <c r="L44" s="29">
        <v>9.7934782608695645</v>
      </c>
      <c r="M44" s="1">
        <v>13.940217391304348</v>
      </c>
      <c r="N44" s="1">
        <v>0.11792019124678191</v>
      </c>
      <c r="O44" s="1">
        <v>9.6032608695652186</v>
      </c>
      <c r="P44" s="1">
        <v>8.123390952556088E-2</v>
      </c>
      <c r="Q44" s="1">
        <v>6.0190217391304346</v>
      </c>
      <c r="R44" s="1">
        <v>5.0914858403824932E-2</v>
      </c>
      <c r="S44" s="1">
        <v>16.926630434782609</v>
      </c>
      <c r="T44" s="1">
        <v>0.14318223611621919</v>
      </c>
      <c r="U44" s="1" t="s">
        <v>131</v>
      </c>
    </row>
    <row r="45" spans="1:21" x14ac:dyDescent="0.3">
      <c r="A45" t="s">
        <v>10</v>
      </c>
      <c r="B45" s="30" t="s">
        <v>132</v>
      </c>
      <c r="C45" s="30" t="s">
        <v>3</v>
      </c>
      <c r="D45" s="30" t="s">
        <v>13</v>
      </c>
      <c r="E45" s="1">
        <v>183.04347826086956</v>
      </c>
      <c r="F45" s="1">
        <v>4.9565217391304346</v>
      </c>
      <c r="G45" s="29">
        <v>3.2608695652173912E-2</v>
      </c>
      <c r="H45" s="1">
        <v>0.76641304347826078</v>
      </c>
      <c r="I45" s="1">
        <v>0</v>
      </c>
      <c r="J45" s="29">
        <v>0</v>
      </c>
      <c r="K45" s="29">
        <v>0</v>
      </c>
      <c r="L45" s="29">
        <v>1.0913043478260869</v>
      </c>
      <c r="M45" s="1">
        <v>16.326086956521738</v>
      </c>
      <c r="N45" s="1">
        <v>8.919239904988123E-2</v>
      </c>
      <c r="O45" s="1">
        <v>18.239130434782609</v>
      </c>
      <c r="P45" s="1">
        <v>9.9643705463182908E-2</v>
      </c>
      <c r="Q45" s="1">
        <v>3.4668478260869562</v>
      </c>
      <c r="R45" s="1">
        <v>1.8940023752969118E-2</v>
      </c>
      <c r="S45" s="1">
        <v>7.4390217391304327</v>
      </c>
      <c r="T45" s="1">
        <v>4.0640736342042745E-2</v>
      </c>
      <c r="U45" s="1" t="s">
        <v>133</v>
      </c>
    </row>
    <row r="46" spans="1:21" x14ac:dyDescent="0.3">
      <c r="A46" t="s">
        <v>10</v>
      </c>
      <c r="B46" s="30" t="s">
        <v>134</v>
      </c>
      <c r="C46" s="30" t="s">
        <v>0</v>
      </c>
      <c r="D46" s="30" t="s">
        <v>13</v>
      </c>
      <c r="E46" s="1">
        <v>76.032608695652172</v>
      </c>
      <c r="F46" s="1">
        <v>6.0923913043478262</v>
      </c>
      <c r="G46" s="29">
        <v>0</v>
      </c>
      <c r="H46" s="1">
        <v>0</v>
      </c>
      <c r="I46" s="1">
        <v>0</v>
      </c>
      <c r="J46" s="29">
        <v>0</v>
      </c>
      <c r="K46" s="29">
        <v>0</v>
      </c>
      <c r="L46" s="29">
        <v>4.6141304347826084</v>
      </c>
      <c r="M46" s="1">
        <v>12.122282608695652</v>
      </c>
      <c r="N46" s="1">
        <v>0.15943531093638313</v>
      </c>
      <c r="O46" s="1">
        <v>13.692934782608695</v>
      </c>
      <c r="P46" s="1">
        <v>0.1800929235167977</v>
      </c>
      <c r="Q46" s="1">
        <v>8.0027173913043477</v>
      </c>
      <c r="R46" s="1">
        <v>0.10525375268048606</v>
      </c>
      <c r="S46" s="1">
        <v>35.315217391304344</v>
      </c>
      <c r="T46" s="1">
        <v>0.46447462473195134</v>
      </c>
      <c r="U46" s="1" t="s">
        <v>135</v>
      </c>
    </row>
    <row r="47" spans="1:21" x14ac:dyDescent="0.3">
      <c r="A47" t="s">
        <v>10</v>
      </c>
      <c r="B47" s="30" t="s">
        <v>136</v>
      </c>
      <c r="C47" s="30" t="s">
        <v>73</v>
      </c>
      <c r="D47" s="30" t="s">
        <v>20</v>
      </c>
      <c r="E47" s="1">
        <v>58.684782608695649</v>
      </c>
      <c r="F47" s="1">
        <v>5.2608695652173916</v>
      </c>
      <c r="G47" s="29">
        <v>1.3478260869565217</v>
      </c>
      <c r="H47" s="1">
        <v>0.14130434782608695</v>
      </c>
      <c r="I47" s="1">
        <v>0.42391304347826086</v>
      </c>
      <c r="J47" s="29">
        <v>0</v>
      </c>
      <c r="K47" s="29">
        <v>0</v>
      </c>
      <c r="L47" s="29">
        <v>9.1050000000000004</v>
      </c>
      <c r="M47" s="1">
        <v>9.8097826086956523</v>
      </c>
      <c r="N47" s="1">
        <v>0.16716058529357289</v>
      </c>
      <c r="O47" s="1">
        <v>4.8043478260869561</v>
      </c>
      <c r="P47" s="1">
        <v>8.1867012409705495E-2</v>
      </c>
      <c r="Q47" s="1">
        <v>25.044347826086955</v>
      </c>
      <c r="R47" s="1">
        <v>0.42676051120577885</v>
      </c>
      <c r="S47" s="1">
        <v>41.838478260869572</v>
      </c>
      <c r="T47" s="1">
        <v>0.71293572883867395</v>
      </c>
      <c r="U47" s="1" t="s">
        <v>137</v>
      </c>
    </row>
    <row r="48" spans="1:21" x14ac:dyDescent="0.3">
      <c r="A48" t="s">
        <v>10</v>
      </c>
      <c r="B48" s="30" t="s">
        <v>138</v>
      </c>
      <c r="C48" s="30" t="s">
        <v>139</v>
      </c>
      <c r="D48" s="30" t="s">
        <v>20</v>
      </c>
      <c r="E48" s="1">
        <v>76.217391304347828</v>
      </c>
      <c r="F48" s="1">
        <v>1.2173913043478262</v>
      </c>
      <c r="G48" s="29">
        <v>0.44565217391304346</v>
      </c>
      <c r="H48" s="1">
        <v>0</v>
      </c>
      <c r="I48" s="1">
        <v>2.2934782608695654</v>
      </c>
      <c r="J48" s="29">
        <v>0</v>
      </c>
      <c r="K48" s="29">
        <v>0</v>
      </c>
      <c r="L48" s="29">
        <v>2.1019565217391305</v>
      </c>
      <c r="M48" s="1">
        <v>2.6086956521739131</v>
      </c>
      <c r="N48" s="1">
        <v>3.4227039361095266E-2</v>
      </c>
      <c r="O48" s="1">
        <v>8.2472826086956523</v>
      </c>
      <c r="P48" s="1">
        <v>0.10820735881346263</v>
      </c>
      <c r="Q48" s="1">
        <v>3.8894565217391301</v>
      </c>
      <c r="R48" s="1">
        <v>5.1031089560752987E-2</v>
      </c>
      <c r="S48" s="1">
        <v>6.5704347826086966</v>
      </c>
      <c r="T48" s="1">
        <v>8.6206503137478616E-2</v>
      </c>
      <c r="U48" s="1" t="s">
        <v>140</v>
      </c>
    </row>
    <row r="49" spans="1:21" x14ac:dyDescent="0.3">
      <c r="A49" t="s">
        <v>10</v>
      </c>
      <c r="B49" s="30" t="s">
        <v>141</v>
      </c>
      <c r="C49" s="30" t="s">
        <v>142</v>
      </c>
      <c r="D49" s="30" t="s">
        <v>16</v>
      </c>
      <c r="E49" s="1">
        <v>68.304347826086953</v>
      </c>
      <c r="F49" s="1">
        <v>4.9565217391304346</v>
      </c>
      <c r="G49" s="29">
        <v>0.63043478260869568</v>
      </c>
      <c r="H49" s="1">
        <v>0</v>
      </c>
      <c r="I49" s="1">
        <v>0.81521739130434778</v>
      </c>
      <c r="J49" s="29">
        <v>0</v>
      </c>
      <c r="K49" s="29">
        <v>3</v>
      </c>
      <c r="L49" s="29">
        <v>3.0190217391304346</v>
      </c>
      <c r="M49" s="1">
        <v>4.3369565217391308</v>
      </c>
      <c r="N49" s="1">
        <v>6.3494589433481866E-2</v>
      </c>
      <c r="O49" s="1">
        <v>12.714673913043478</v>
      </c>
      <c r="P49" s="1">
        <v>0.18614735837046467</v>
      </c>
      <c r="Q49" s="1">
        <v>5.1847826086956523</v>
      </c>
      <c r="R49" s="1">
        <v>7.5907065563335457E-2</v>
      </c>
      <c r="S49" s="1">
        <v>8.5336956521739111</v>
      </c>
      <c r="T49" s="1">
        <v>0.12493634627625713</v>
      </c>
      <c r="U49" s="1" t="s">
        <v>143</v>
      </c>
    </row>
    <row r="50" spans="1:21" x14ac:dyDescent="0.3">
      <c r="A50" t="s">
        <v>10</v>
      </c>
      <c r="B50" s="30" t="s">
        <v>144</v>
      </c>
      <c r="C50" s="30" t="s">
        <v>8</v>
      </c>
      <c r="D50" s="30" t="s">
        <v>16</v>
      </c>
      <c r="E50" s="1">
        <v>42.413043478260867</v>
      </c>
      <c r="F50" s="1">
        <v>5.3804347826086953</v>
      </c>
      <c r="G50" s="29">
        <v>0.29347826086956524</v>
      </c>
      <c r="H50" s="1">
        <v>0.21869565217391301</v>
      </c>
      <c r="I50" s="1">
        <v>1.1195652173913044</v>
      </c>
      <c r="J50" s="29">
        <v>0</v>
      </c>
      <c r="K50" s="29">
        <v>0</v>
      </c>
      <c r="L50" s="29">
        <v>1.2255434782608696</v>
      </c>
      <c r="M50" s="1">
        <v>0</v>
      </c>
      <c r="N50" s="1">
        <v>0</v>
      </c>
      <c r="O50" s="1">
        <v>0</v>
      </c>
      <c r="P50" s="1">
        <v>0</v>
      </c>
      <c r="Q50" s="1">
        <v>0.35869565217391303</v>
      </c>
      <c r="R50" s="1">
        <v>8.4572014351614565E-3</v>
      </c>
      <c r="S50" s="1">
        <v>3.1304347826086958</v>
      </c>
      <c r="T50" s="1">
        <v>7.3808303434136344E-2</v>
      </c>
      <c r="U50" s="1" t="s">
        <v>145</v>
      </c>
    </row>
    <row r="51" spans="1:21" x14ac:dyDescent="0.3">
      <c r="A51" t="s">
        <v>10</v>
      </c>
      <c r="B51" s="30" t="s">
        <v>146</v>
      </c>
      <c r="C51" s="30" t="s">
        <v>147</v>
      </c>
      <c r="D51" s="30" t="s">
        <v>16</v>
      </c>
      <c r="E51" s="1">
        <v>29.478260869565219</v>
      </c>
      <c r="F51" s="1">
        <v>21.758695652173916</v>
      </c>
      <c r="G51" s="29">
        <v>0</v>
      </c>
      <c r="H51" s="1">
        <v>0</v>
      </c>
      <c r="I51" s="1">
        <v>0</v>
      </c>
      <c r="J51" s="29">
        <v>0</v>
      </c>
      <c r="K51" s="29">
        <v>0</v>
      </c>
      <c r="L51" s="29">
        <v>0</v>
      </c>
      <c r="M51" s="1">
        <v>2.7956521739130435</v>
      </c>
      <c r="N51" s="1">
        <v>9.4837758112094397E-2</v>
      </c>
      <c r="O51" s="1">
        <v>10.043478260869566</v>
      </c>
      <c r="P51" s="1">
        <v>0.34070796460176994</v>
      </c>
      <c r="Q51" s="1">
        <v>0</v>
      </c>
      <c r="R51" s="1">
        <v>0</v>
      </c>
      <c r="S51" s="1">
        <v>0</v>
      </c>
      <c r="T51" s="1">
        <v>0</v>
      </c>
      <c r="U51" s="1" t="s">
        <v>148</v>
      </c>
    </row>
    <row r="52" spans="1:21" x14ac:dyDescent="0.3">
      <c r="A52" t="s">
        <v>10</v>
      </c>
      <c r="B52" s="30" t="s">
        <v>149</v>
      </c>
      <c r="C52" s="30" t="s">
        <v>150</v>
      </c>
      <c r="D52" s="30" t="s">
        <v>151</v>
      </c>
      <c r="E52" s="1">
        <v>79.141304347826093</v>
      </c>
      <c r="F52" s="1">
        <v>5.5652173913043477</v>
      </c>
      <c r="G52" s="29">
        <v>0.58695652173913049</v>
      </c>
      <c r="H52" s="1">
        <v>0.40847826086956518</v>
      </c>
      <c r="I52" s="1">
        <v>1.923913043478261</v>
      </c>
      <c r="J52" s="29">
        <v>0</v>
      </c>
      <c r="K52" s="29">
        <v>0</v>
      </c>
      <c r="L52" s="29">
        <v>3.1514130434782617</v>
      </c>
      <c r="M52" s="1">
        <v>5.3641304347826084</v>
      </c>
      <c r="N52" s="1">
        <v>6.777915121549237E-2</v>
      </c>
      <c r="O52" s="1">
        <v>0</v>
      </c>
      <c r="P52" s="1">
        <v>0</v>
      </c>
      <c r="Q52" s="1">
        <v>12.313369565217387</v>
      </c>
      <c r="R52" s="1">
        <v>0.15558714462299128</v>
      </c>
      <c r="S52" s="1">
        <v>21.06663043478261</v>
      </c>
      <c r="T52" s="1">
        <v>0.2661900837797006</v>
      </c>
      <c r="U52" s="1" t="s">
        <v>152</v>
      </c>
    </row>
    <row r="53" spans="1:21" x14ac:dyDescent="0.3">
      <c r="A53" t="s">
        <v>10</v>
      </c>
      <c r="B53" s="30" t="s">
        <v>153</v>
      </c>
      <c r="C53" s="30" t="s">
        <v>29</v>
      </c>
      <c r="D53" s="30" t="s">
        <v>20</v>
      </c>
      <c r="E53" s="1">
        <v>45.695652173913047</v>
      </c>
      <c r="F53" s="1">
        <v>6.0652173913043477</v>
      </c>
      <c r="G53" s="29">
        <v>0.29347826086956524</v>
      </c>
      <c r="H53" s="1">
        <v>0</v>
      </c>
      <c r="I53" s="1">
        <v>0</v>
      </c>
      <c r="J53" s="29">
        <v>0</v>
      </c>
      <c r="K53" s="29">
        <v>0</v>
      </c>
      <c r="L53" s="29">
        <v>5.3092391304347837</v>
      </c>
      <c r="M53" s="1">
        <v>5.0913043478260889</v>
      </c>
      <c r="N53" s="1">
        <v>0.11141769743101811</v>
      </c>
      <c r="O53" s="1">
        <v>19.840760869565209</v>
      </c>
      <c r="P53" s="1">
        <v>0.43419362511893411</v>
      </c>
      <c r="Q53" s="1">
        <v>4.1401086956521747</v>
      </c>
      <c r="R53" s="1">
        <v>9.0601807802093259E-2</v>
      </c>
      <c r="S53" s="1">
        <v>6.5723913043478266</v>
      </c>
      <c r="T53" s="1">
        <v>0.14382968601332063</v>
      </c>
      <c r="U53" s="1" t="s">
        <v>154</v>
      </c>
    </row>
    <row r="54" spans="1:21" x14ac:dyDescent="0.3">
      <c r="A54" t="s">
        <v>10</v>
      </c>
      <c r="B54" s="30" t="s">
        <v>155</v>
      </c>
      <c r="C54" s="30" t="s">
        <v>156</v>
      </c>
      <c r="D54" s="30" t="s">
        <v>64</v>
      </c>
      <c r="E54" s="1">
        <v>56.380434782608695</v>
      </c>
      <c r="F54" s="1">
        <v>6.3559782608695654</v>
      </c>
      <c r="G54" s="29">
        <v>0.38043478260869568</v>
      </c>
      <c r="H54" s="1">
        <v>0.34760869565217389</v>
      </c>
      <c r="I54" s="1">
        <v>0.60869565217391308</v>
      </c>
      <c r="J54" s="29">
        <v>0.53260869565217395</v>
      </c>
      <c r="K54" s="29">
        <v>0</v>
      </c>
      <c r="L54" s="29">
        <v>0.98913043478260865</v>
      </c>
      <c r="M54" s="1">
        <v>5.0625</v>
      </c>
      <c r="N54" s="1">
        <v>8.979178716020822E-2</v>
      </c>
      <c r="O54" s="1">
        <v>3.9076086956521738</v>
      </c>
      <c r="P54" s="1">
        <v>6.9307885097358787E-2</v>
      </c>
      <c r="Q54" s="1">
        <v>2.3722826086956523</v>
      </c>
      <c r="R54" s="1">
        <v>4.2076344707923659E-2</v>
      </c>
      <c r="S54" s="1">
        <v>7.070652173913043</v>
      </c>
      <c r="T54" s="1">
        <v>0.12540967804125699</v>
      </c>
      <c r="U54" s="1" t="s">
        <v>157</v>
      </c>
    </row>
    <row r="55" spans="1:21" x14ac:dyDescent="0.3">
      <c r="A55" t="s">
        <v>10</v>
      </c>
      <c r="B55" s="30" t="s">
        <v>158</v>
      </c>
      <c r="C55" s="30" t="s">
        <v>159</v>
      </c>
      <c r="D55" s="30" t="s">
        <v>13</v>
      </c>
      <c r="E55" s="1">
        <v>59.152173913043477</v>
      </c>
      <c r="F55" s="1">
        <v>5.7418478260869561</v>
      </c>
      <c r="G55" s="29">
        <v>0.28260869565217389</v>
      </c>
      <c r="H55" s="1">
        <v>0</v>
      </c>
      <c r="I55" s="1">
        <v>0.43478260869565216</v>
      </c>
      <c r="J55" s="29">
        <v>0</v>
      </c>
      <c r="K55" s="29">
        <v>0</v>
      </c>
      <c r="L55" s="29">
        <v>1.138586956521739</v>
      </c>
      <c r="M55" s="1">
        <v>14.027173913043478</v>
      </c>
      <c r="N55" s="1">
        <v>0.23713708195516356</v>
      </c>
      <c r="O55" s="1">
        <v>13.788043478260869</v>
      </c>
      <c r="P55" s="1">
        <v>0.23309445056964351</v>
      </c>
      <c r="Q55" s="1">
        <v>8.5443478260869554</v>
      </c>
      <c r="R55" s="1">
        <v>0.14444689452407203</v>
      </c>
      <c r="S55" s="1">
        <v>17.236413043478262</v>
      </c>
      <c r="T55" s="1">
        <v>0.29139103270856304</v>
      </c>
      <c r="U55" s="1" t="s">
        <v>160</v>
      </c>
    </row>
    <row r="56" spans="1:21" x14ac:dyDescent="0.3">
      <c r="A56" t="s">
        <v>10</v>
      </c>
      <c r="B56" s="30" t="s">
        <v>161</v>
      </c>
      <c r="C56" s="30" t="s">
        <v>162</v>
      </c>
      <c r="D56" s="30" t="s">
        <v>13</v>
      </c>
      <c r="E56" s="1">
        <v>80.467391304347828</v>
      </c>
      <c r="F56" s="1">
        <v>4.6467391304347823</v>
      </c>
      <c r="G56" s="29">
        <v>0.43478260869565216</v>
      </c>
      <c r="H56" s="1">
        <v>6.5217391304347824E-2</v>
      </c>
      <c r="I56" s="1">
        <v>5.0108695652173916</v>
      </c>
      <c r="J56" s="29">
        <v>0</v>
      </c>
      <c r="K56" s="29">
        <v>0</v>
      </c>
      <c r="L56" s="29">
        <v>6.7934782608695654</v>
      </c>
      <c r="M56" s="1">
        <v>10.089673913043478</v>
      </c>
      <c r="N56" s="1">
        <v>0.12538835607186277</v>
      </c>
      <c r="O56" s="1">
        <v>12.809782608695652</v>
      </c>
      <c r="P56" s="1">
        <v>0.15919221937052547</v>
      </c>
      <c r="Q56" s="1">
        <v>6.0516304347826084</v>
      </c>
      <c r="R56" s="1">
        <v>7.5205997568553284E-2</v>
      </c>
      <c r="S56" s="1">
        <v>11.163043478260869</v>
      </c>
      <c r="T56" s="1">
        <v>0.13872754288801836</v>
      </c>
      <c r="U56" s="1" t="s">
        <v>163</v>
      </c>
    </row>
    <row r="57" spans="1:21" x14ac:dyDescent="0.3">
      <c r="A57" t="s">
        <v>10</v>
      </c>
      <c r="B57" s="30" t="s">
        <v>164</v>
      </c>
      <c r="C57" s="30" t="s">
        <v>29</v>
      </c>
      <c r="D57" s="30" t="s">
        <v>20</v>
      </c>
      <c r="E57" s="1">
        <v>50.326086956521742</v>
      </c>
      <c r="F57" s="1">
        <v>4.4836956521739131</v>
      </c>
      <c r="G57" s="29">
        <v>0.2391304347826087</v>
      </c>
      <c r="H57" s="1">
        <v>0</v>
      </c>
      <c r="I57" s="1">
        <v>0</v>
      </c>
      <c r="J57" s="29">
        <v>0</v>
      </c>
      <c r="K57" s="29">
        <v>0</v>
      </c>
      <c r="L57" s="29">
        <v>0.38880434782608692</v>
      </c>
      <c r="M57" s="1">
        <v>5.3585869565217399</v>
      </c>
      <c r="N57" s="1">
        <v>0.10647732181425487</v>
      </c>
      <c r="O57" s="1">
        <v>2.7968478260869571</v>
      </c>
      <c r="P57" s="1">
        <v>5.55745140388769E-2</v>
      </c>
      <c r="Q57" s="1">
        <v>4.4872826086956517</v>
      </c>
      <c r="R57" s="1">
        <v>8.9164146868250527E-2</v>
      </c>
      <c r="S57" s="1">
        <v>9.0289130434782603</v>
      </c>
      <c r="T57" s="1">
        <v>0.17940820734341251</v>
      </c>
      <c r="U57" s="1" t="s">
        <v>165</v>
      </c>
    </row>
    <row r="58" spans="1:21" x14ac:dyDescent="0.3">
      <c r="A58" t="s">
        <v>10</v>
      </c>
      <c r="B58" s="30" t="s">
        <v>166</v>
      </c>
      <c r="C58" s="30" t="s">
        <v>167</v>
      </c>
      <c r="D58" s="30" t="s">
        <v>151</v>
      </c>
      <c r="E58" s="1">
        <v>161.14130434782609</v>
      </c>
      <c r="F58" s="1">
        <v>5.1739130434782608</v>
      </c>
      <c r="G58" s="29">
        <v>0.27173913043478259</v>
      </c>
      <c r="H58" s="1">
        <v>0</v>
      </c>
      <c r="I58" s="1">
        <v>4.9565217391304346</v>
      </c>
      <c r="J58" s="29">
        <v>0</v>
      </c>
      <c r="K58" s="29">
        <v>0</v>
      </c>
      <c r="L58" s="29">
        <v>5.0951086956521738</v>
      </c>
      <c r="M58" s="1">
        <v>10.675760869565217</v>
      </c>
      <c r="N58" s="1">
        <v>6.6250927487352437E-2</v>
      </c>
      <c r="O58" s="1">
        <v>20.114347826086956</v>
      </c>
      <c r="P58" s="1">
        <v>0.12482428330522764</v>
      </c>
      <c r="Q58" s="1">
        <v>17.413043478260871</v>
      </c>
      <c r="R58" s="1">
        <v>0.10806070826306914</v>
      </c>
      <c r="S58" s="1">
        <v>19.716304347826085</v>
      </c>
      <c r="T58" s="1">
        <v>0.12235413153456996</v>
      </c>
      <c r="U58" s="1" t="s">
        <v>168</v>
      </c>
    </row>
    <row r="59" spans="1:21" x14ac:dyDescent="0.3">
      <c r="A59" t="s">
        <v>10</v>
      </c>
      <c r="B59" s="30" t="s">
        <v>169</v>
      </c>
      <c r="C59" s="30" t="s">
        <v>170</v>
      </c>
      <c r="D59" s="30" t="s">
        <v>151</v>
      </c>
      <c r="E59" s="1">
        <v>73.010869565217391</v>
      </c>
      <c r="F59" s="1">
        <v>4.3070652173913047</v>
      </c>
      <c r="G59" s="29">
        <v>0.44565217391304346</v>
      </c>
      <c r="H59" s="1">
        <v>0</v>
      </c>
      <c r="I59" s="1">
        <v>2.1413043478260869</v>
      </c>
      <c r="J59" s="29">
        <v>0</v>
      </c>
      <c r="K59" s="29">
        <v>4.3043478260869561</v>
      </c>
      <c r="L59" s="29">
        <v>1.6797826086956524</v>
      </c>
      <c r="M59" s="1">
        <v>9.2798913043478262</v>
      </c>
      <c r="N59" s="1">
        <v>0.12710287330653566</v>
      </c>
      <c r="O59" s="1">
        <v>10.649456521739129</v>
      </c>
      <c r="P59" s="1">
        <v>0.14586124758076521</v>
      </c>
      <c r="Q59" s="1">
        <v>7.4652173913043489</v>
      </c>
      <c r="R59" s="1">
        <v>0.10224802739318149</v>
      </c>
      <c r="S59" s="1">
        <v>10.185434782608697</v>
      </c>
      <c r="T59" s="1">
        <v>0.1395057317254727</v>
      </c>
      <c r="U59" s="1" t="s">
        <v>171</v>
      </c>
    </row>
    <row r="60" spans="1:21" x14ac:dyDescent="0.3">
      <c r="A60" t="s">
        <v>10</v>
      </c>
      <c r="B60" s="30" t="s">
        <v>172</v>
      </c>
      <c r="C60" s="30" t="s">
        <v>130</v>
      </c>
      <c r="D60" s="30" t="s">
        <v>60</v>
      </c>
      <c r="E60" s="1">
        <v>24.130434782608695</v>
      </c>
      <c r="F60" s="1">
        <v>4.8641304347826084</v>
      </c>
      <c r="G60" s="29">
        <v>0.17391304347826086</v>
      </c>
      <c r="H60" s="1">
        <v>0</v>
      </c>
      <c r="I60" s="1">
        <v>1.6521739130434783</v>
      </c>
      <c r="J60" s="29">
        <v>0</v>
      </c>
      <c r="K60" s="29">
        <v>0</v>
      </c>
      <c r="L60" s="29">
        <v>1.517934782608696</v>
      </c>
      <c r="M60" s="1">
        <v>5.1358695652173916</v>
      </c>
      <c r="N60" s="1">
        <v>0.21283783783783786</v>
      </c>
      <c r="O60" s="1">
        <v>0</v>
      </c>
      <c r="P60" s="1">
        <v>0</v>
      </c>
      <c r="Q60" s="1">
        <v>5.4302173913043488</v>
      </c>
      <c r="R60" s="1">
        <v>0.22503603603603609</v>
      </c>
      <c r="S60" s="1">
        <v>11.67652173913044</v>
      </c>
      <c r="T60" s="1">
        <v>0.48389189189189208</v>
      </c>
      <c r="U60" s="1" t="s">
        <v>173</v>
      </c>
    </row>
    <row r="61" spans="1:21" x14ac:dyDescent="0.3">
      <c r="A61" t="s">
        <v>10</v>
      </c>
      <c r="B61" s="30" t="s">
        <v>174</v>
      </c>
      <c r="C61" s="30" t="s">
        <v>139</v>
      </c>
      <c r="D61" s="30" t="s">
        <v>20</v>
      </c>
      <c r="E61" s="1">
        <v>69.271739130434781</v>
      </c>
      <c r="F61" s="1">
        <v>4.9728260869565215</v>
      </c>
      <c r="G61" s="29">
        <v>0</v>
      </c>
      <c r="H61" s="1">
        <v>0.32065217391304346</v>
      </c>
      <c r="I61" s="1">
        <v>4.75</v>
      </c>
      <c r="J61" s="29">
        <v>0</v>
      </c>
      <c r="K61" s="29">
        <v>0</v>
      </c>
      <c r="L61" s="29">
        <v>4.3197826086956539</v>
      </c>
      <c r="M61" s="1">
        <v>8.8614130434782616</v>
      </c>
      <c r="N61" s="1">
        <v>0.12792248548564256</v>
      </c>
      <c r="O61" s="1">
        <v>15.763586956521738</v>
      </c>
      <c r="P61" s="1">
        <v>0.22756158794916051</v>
      </c>
      <c r="Q61" s="1">
        <v>16.075217391304342</v>
      </c>
      <c r="R61" s="1">
        <v>0.23206025419739518</v>
      </c>
      <c r="S61" s="1">
        <v>25.776739130434787</v>
      </c>
      <c r="T61" s="1">
        <v>0.37211046602855807</v>
      </c>
      <c r="U61" s="1" t="s">
        <v>175</v>
      </c>
    </row>
    <row r="62" spans="1:21" x14ac:dyDescent="0.3">
      <c r="A62" t="s">
        <v>10</v>
      </c>
      <c r="B62" s="30" t="s">
        <v>176</v>
      </c>
      <c r="C62" s="30" t="s">
        <v>177</v>
      </c>
      <c r="D62" s="30" t="s">
        <v>16</v>
      </c>
      <c r="E62" s="1">
        <v>27.739130434782609</v>
      </c>
      <c r="F62" s="1">
        <v>5.0434782608695654</v>
      </c>
      <c r="G62" s="29">
        <v>0.27173913043478259</v>
      </c>
      <c r="H62" s="1">
        <v>0.1839130434782609</v>
      </c>
      <c r="I62" s="1">
        <v>0.66304347826086951</v>
      </c>
      <c r="J62" s="29">
        <v>0</v>
      </c>
      <c r="K62" s="29">
        <v>0</v>
      </c>
      <c r="L62" s="29">
        <v>0.66891304347826086</v>
      </c>
      <c r="M62" s="1">
        <v>8.2234782608695678</v>
      </c>
      <c r="N62" s="1">
        <v>0.29645768025078378</v>
      </c>
      <c r="O62" s="1">
        <v>8.7373913043478257</v>
      </c>
      <c r="P62" s="1">
        <v>0.31498432601880877</v>
      </c>
      <c r="Q62" s="1">
        <v>3.0189130434782605</v>
      </c>
      <c r="R62" s="1">
        <v>0.1088322884012539</v>
      </c>
      <c r="S62" s="1">
        <v>5.2997826086956525</v>
      </c>
      <c r="T62" s="1">
        <v>0.19105799373040752</v>
      </c>
      <c r="U62" s="1" t="s">
        <v>178</v>
      </c>
    </row>
    <row r="63" spans="1:21" x14ac:dyDescent="0.3">
      <c r="A63" t="s">
        <v>10</v>
      </c>
      <c r="B63" s="30" t="s">
        <v>179</v>
      </c>
      <c r="C63" s="30" t="s">
        <v>180</v>
      </c>
      <c r="D63" s="30" t="s">
        <v>181</v>
      </c>
      <c r="E63" s="1">
        <v>135.88043478260869</v>
      </c>
      <c r="F63" s="1">
        <v>4.8913043478260869</v>
      </c>
      <c r="G63" s="29">
        <v>0</v>
      </c>
      <c r="H63" s="1">
        <v>0</v>
      </c>
      <c r="I63" s="1">
        <v>4.9673913043478262</v>
      </c>
      <c r="J63" s="29">
        <v>0</v>
      </c>
      <c r="K63" s="29">
        <v>0</v>
      </c>
      <c r="L63" s="29">
        <v>4.9945652173913047</v>
      </c>
      <c r="M63" s="1">
        <v>22.315217391304348</v>
      </c>
      <c r="N63" s="1">
        <v>0.16422686185105193</v>
      </c>
      <c r="O63" s="1">
        <v>32.853260869565219</v>
      </c>
      <c r="P63" s="1">
        <v>0.24178065754739622</v>
      </c>
      <c r="Q63" s="1">
        <v>8.5733695652173907</v>
      </c>
      <c r="R63" s="1">
        <v>6.3094952403807691E-2</v>
      </c>
      <c r="S63" s="1">
        <v>24.0625</v>
      </c>
      <c r="T63" s="1">
        <v>0.17708583313334933</v>
      </c>
      <c r="U63" s="1" t="s">
        <v>182</v>
      </c>
    </row>
    <row r="64" spans="1:21" x14ac:dyDescent="0.3">
      <c r="A64" t="s">
        <v>10</v>
      </c>
      <c r="B64" s="30" t="s">
        <v>183</v>
      </c>
      <c r="C64" s="30" t="s">
        <v>184</v>
      </c>
      <c r="D64" s="30" t="s">
        <v>20</v>
      </c>
      <c r="E64" s="1">
        <v>37.239130434782609</v>
      </c>
      <c r="F64" s="1">
        <v>5.7391304347826084</v>
      </c>
      <c r="G64" s="29">
        <v>0.52173913043478259</v>
      </c>
      <c r="H64" s="1">
        <v>0.1802173913043478</v>
      </c>
      <c r="I64" s="1">
        <v>0</v>
      </c>
      <c r="J64" s="29">
        <v>0</v>
      </c>
      <c r="K64" s="29">
        <v>0</v>
      </c>
      <c r="L64" s="29">
        <v>3.207065217391305</v>
      </c>
      <c r="M64" s="1">
        <v>3.8940217391304346</v>
      </c>
      <c r="N64" s="1">
        <v>0.10456800934033858</v>
      </c>
      <c r="O64" s="1">
        <v>12.084239130434781</v>
      </c>
      <c r="P64" s="1">
        <v>0.32450379451255101</v>
      </c>
      <c r="Q64" s="1">
        <v>1.9235869565217401</v>
      </c>
      <c r="R64" s="1">
        <v>5.1654991243432598E-2</v>
      </c>
      <c r="S64" s="1">
        <v>12.149239130434781</v>
      </c>
      <c r="T64" s="1">
        <v>0.32624927028604783</v>
      </c>
      <c r="U64" s="1" t="s">
        <v>185</v>
      </c>
    </row>
    <row r="65" spans="1:21" x14ac:dyDescent="0.3">
      <c r="A65" t="s">
        <v>10</v>
      </c>
      <c r="B65" s="30" t="s">
        <v>186</v>
      </c>
      <c r="C65" s="30" t="s">
        <v>187</v>
      </c>
      <c r="D65" s="30" t="s">
        <v>33</v>
      </c>
      <c r="E65" s="1">
        <v>100.96739130434783</v>
      </c>
      <c r="F65" s="1">
        <v>5.6086956521739131</v>
      </c>
      <c r="G65" s="29">
        <v>0</v>
      </c>
      <c r="H65" s="1">
        <v>0.36956521739130432</v>
      </c>
      <c r="I65" s="1">
        <v>2.1413043478260869</v>
      </c>
      <c r="J65" s="29">
        <v>0</v>
      </c>
      <c r="K65" s="29">
        <v>0</v>
      </c>
      <c r="L65" s="29">
        <v>4.4432608695652167</v>
      </c>
      <c r="M65" s="1">
        <v>9.3913043478260878</v>
      </c>
      <c r="N65" s="1">
        <v>9.3013241468403493E-2</v>
      </c>
      <c r="O65" s="1">
        <v>19.719782608695652</v>
      </c>
      <c r="P65" s="1">
        <v>0.19530842932500808</v>
      </c>
      <c r="Q65" s="1">
        <v>4.6766304347826084</v>
      </c>
      <c r="R65" s="1">
        <v>4.631822585854236E-2</v>
      </c>
      <c r="S65" s="1">
        <v>14.847826086956523</v>
      </c>
      <c r="T65" s="1">
        <v>0.14705565722898054</v>
      </c>
      <c r="U65" s="1" t="s">
        <v>188</v>
      </c>
    </row>
    <row r="66" spans="1:21" x14ac:dyDescent="0.3">
      <c r="A66" t="s">
        <v>10</v>
      </c>
      <c r="B66" s="30" t="s">
        <v>189</v>
      </c>
      <c r="C66" s="30" t="s">
        <v>190</v>
      </c>
      <c r="D66" s="30" t="s">
        <v>60</v>
      </c>
      <c r="E66" s="1">
        <v>53.478260869565219</v>
      </c>
      <c r="F66" s="1">
        <v>5.6576086956521738</v>
      </c>
      <c r="G66" s="29">
        <v>0.57608695652173914</v>
      </c>
      <c r="H66" s="1">
        <v>0.26195652173913037</v>
      </c>
      <c r="I66" s="1">
        <v>1.3152173913043479</v>
      </c>
      <c r="J66" s="29">
        <v>0</v>
      </c>
      <c r="K66" s="29">
        <v>0</v>
      </c>
      <c r="L66" s="29">
        <v>1.3206521739130435</v>
      </c>
      <c r="M66" s="1">
        <v>3.7798913043478262</v>
      </c>
      <c r="N66" s="1">
        <v>7.0680894308943087E-2</v>
      </c>
      <c r="O66" s="1">
        <v>0</v>
      </c>
      <c r="P66" s="1">
        <v>0</v>
      </c>
      <c r="Q66" s="1">
        <v>4.9836956521739131</v>
      </c>
      <c r="R66" s="1">
        <v>9.3191056910569101E-2</v>
      </c>
      <c r="S66" s="1">
        <v>7.1358695652173916</v>
      </c>
      <c r="T66" s="1">
        <v>0.13343495934959348</v>
      </c>
      <c r="U66" s="1" t="s">
        <v>191</v>
      </c>
    </row>
    <row r="67" spans="1:21" x14ac:dyDescent="0.3">
      <c r="A67" t="s">
        <v>10</v>
      </c>
      <c r="B67" s="30" t="s">
        <v>192</v>
      </c>
      <c r="C67" s="30" t="s">
        <v>193</v>
      </c>
      <c r="D67" s="30" t="s">
        <v>181</v>
      </c>
      <c r="E67" s="1">
        <v>84.423913043478265</v>
      </c>
      <c r="F67" s="1">
        <v>6.2608695652173916</v>
      </c>
      <c r="G67" s="29">
        <v>0.71739130434782605</v>
      </c>
      <c r="H67" s="1">
        <v>0.55652173913043479</v>
      </c>
      <c r="I67" s="1">
        <v>2.3695652173913042</v>
      </c>
      <c r="J67" s="29">
        <v>0</v>
      </c>
      <c r="K67" s="29">
        <v>0</v>
      </c>
      <c r="L67" s="29">
        <v>1.242065217391304</v>
      </c>
      <c r="M67" s="1">
        <v>5.3043478260869561</v>
      </c>
      <c r="N67" s="1">
        <v>6.2829921462598165E-2</v>
      </c>
      <c r="O67" s="1">
        <v>5.1276086956521736</v>
      </c>
      <c r="P67" s="1">
        <v>6.0736449079438641E-2</v>
      </c>
      <c r="Q67" s="1">
        <v>4.25108695652174</v>
      </c>
      <c r="R67" s="1">
        <v>5.0354062057422433E-2</v>
      </c>
      <c r="S67" s="1">
        <v>13.192717391304345</v>
      </c>
      <c r="T67" s="1">
        <v>0.15626754216557226</v>
      </c>
      <c r="U67" s="1" t="s">
        <v>194</v>
      </c>
    </row>
    <row r="68" spans="1:21" x14ac:dyDescent="0.3">
      <c r="A68" t="s">
        <v>10</v>
      </c>
      <c r="B68" s="30" t="s">
        <v>195</v>
      </c>
      <c r="C68" s="30" t="s">
        <v>196</v>
      </c>
      <c r="D68" s="30" t="s">
        <v>13</v>
      </c>
      <c r="E68" s="1">
        <v>103.18478260869566</v>
      </c>
      <c r="F68" s="1">
        <v>4.9565217391304346</v>
      </c>
      <c r="G68" s="29">
        <v>0.19565217391304349</v>
      </c>
      <c r="H68" s="1">
        <v>0.51065217391304363</v>
      </c>
      <c r="I68" s="1">
        <v>2.1630434782608696</v>
      </c>
      <c r="J68" s="29">
        <v>0</v>
      </c>
      <c r="K68" s="29">
        <v>0</v>
      </c>
      <c r="L68" s="29">
        <v>2.6164130434782606</v>
      </c>
      <c r="M68" s="1">
        <v>15.611413043478262</v>
      </c>
      <c r="N68" s="1">
        <v>0.15129569156220374</v>
      </c>
      <c r="O68" s="1">
        <v>10.888586956521738</v>
      </c>
      <c r="P68" s="1">
        <v>0.10552512377541345</v>
      </c>
      <c r="Q68" s="1">
        <v>0.76315217391304324</v>
      </c>
      <c r="R68" s="1">
        <v>7.3959759823027469E-3</v>
      </c>
      <c r="S68" s="1">
        <v>5.2120652173913031</v>
      </c>
      <c r="T68" s="1">
        <v>5.0511956178236582E-2</v>
      </c>
      <c r="U68" s="1" t="s">
        <v>197</v>
      </c>
    </row>
    <row r="69" spans="1:21" x14ac:dyDescent="0.3">
      <c r="A69" t="s">
        <v>10</v>
      </c>
      <c r="B69" s="30" t="s">
        <v>198</v>
      </c>
      <c r="C69" s="30" t="s">
        <v>59</v>
      </c>
      <c r="D69" s="30" t="s">
        <v>60</v>
      </c>
      <c r="E69" s="1">
        <v>91.5</v>
      </c>
      <c r="F69" s="1">
        <v>5.2989130434782608</v>
      </c>
      <c r="G69" s="29">
        <v>0.70652173913043481</v>
      </c>
      <c r="H69" s="1">
        <v>0.43260869565217397</v>
      </c>
      <c r="I69" s="1">
        <v>1.25</v>
      </c>
      <c r="J69" s="29">
        <v>0</v>
      </c>
      <c r="K69" s="29">
        <v>0</v>
      </c>
      <c r="L69" s="29">
        <v>4.0434782608695654</v>
      </c>
      <c r="M69" s="1">
        <v>4.9048913043478262</v>
      </c>
      <c r="N69" s="1">
        <v>5.3605369446424328E-2</v>
      </c>
      <c r="O69" s="1">
        <v>0</v>
      </c>
      <c r="P69" s="1">
        <v>0</v>
      </c>
      <c r="Q69" s="1">
        <v>4.7228260869565215</v>
      </c>
      <c r="R69" s="1">
        <v>5.1615585649798047E-2</v>
      </c>
      <c r="S69" s="1">
        <v>14.51358695652174</v>
      </c>
      <c r="T69" s="1">
        <v>0.1586184366832977</v>
      </c>
      <c r="U69" s="1" t="s">
        <v>199</v>
      </c>
    </row>
    <row r="70" spans="1:21" x14ac:dyDescent="0.3">
      <c r="A70" t="s">
        <v>10</v>
      </c>
      <c r="B70" s="30" t="s">
        <v>200</v>
      </c>
      <c r="C70" s="30" t="s">
        <v>201</v>
      </c>
      <c r="D70" s="30" t="s">
        <v>64</v>
      </c>
      <c r="E70" s="1">
        <v>92.391304347826093</v>
      </c>
      <c r="F70" s="1">
        <v>6.3152173913043477</v>
      </c>
      <c r="G70" s="29">
        <v>0.70652173913043481</v>
      </c>
      <c r="H70" s="1">
        <v>13.41826086956522</v>
      </c>
      <c r="I70" s="1">
        <v>2.2608695652173911</v>
      </c>
      <c r="J70" s="29">
        <v>0</v>
      </c>
      <c r="K70" s="29">
        <v>0</v>
      </c>
      <c r="L70" s="29">
        <v>5.3505434782608692</v>
      </c>
      <c r="M70" s="1">
        <v>6.9386956521739123</v>
      </c>
      <c r="N70" s="1">
        <v>7.5101176470588227E-2</v>
      </c>
      <c r="O70" s="1">
        <v>0</v>
      </c>
      <c r="P70" s="1">
        <v>0</v>
      </c>
      <c r="Q70" s="1">
        <v>3.4945652173913042</v>
      </c>
      <c r="R70" s="1">
        <v>3.78235294117647E-2</v>
      </c>
      <c r="S70" s="1">
        <v>7.3634782608695657</v>
      </c>
      <c r="T70" s="1">
        <v>7.9698823529411766E-2</v>
      </c>
      <c r="U70" s="1" t="s">
        <v>202</v>
      </c>
    </row>
    <row r="71" spans="1:21" x14ac:dyDescent="0.3">
      <c r="A71" t="s">
        <v>10</v>
      </c>
      <c r="B71" s="30" t="s">
        <v>203</v>
      </c>
      <c r="C71" s="30" t="s">
        <v>56</v>
      </c>
      <c r="D71" s="30" t="s">
        <v>16</v>
      </c>
      <c r="E71" s="1">
        <v>107.18478260869566</v>
      </c>
      <c r="F71" s="1">
        <v>0</v>
      </c>
      <c r="G71" s="29">
        <v>0</v>
      </c>
      <c r="H71" s="1">
        <v>0</v>
      </c>
      <c r="I71" s="1">
        <v>4.5108695652173916</v>
      </c>
      <c r="J71" s="29">
        <v>0</v>
      </c>
      <c r="K71" s="29">
        <v>4.1521739130434785</v>
      </c>
      <c r="L71" s="29">
        <v>4.7391304347826084</v>
      </c>
      <c r="M71" s="1">
        <v>8.820652173913043</v>
      </c>
      <c r="N71" s="1">
        <v>8.2293885001521141E-2</v>
      </c>
      <c r="O71" s="1">
        <v>10.157608695652174</v>
      </c>
      <c r="P71" s="1">
        <v>9.4767264983267416E-2</v>
      </c>
      <c r="Q71" s="1">
        <v>7.0559782608695647</v>
      </c>
      <c r="R71" s="1">
        <v>6.5830037521549534E-2</v>
      </c>
      <c r="S71" s="1">
        <v>16.307065217391305</v>
      </c>
      <c r="T71" s="1">
        <v>0.15213974241963291</v>
      </c>
      <c r="U71" s="1" t="s">
        <v>204</v>
      </c>
    </row>
    <row r="72" spans="1:21" x14ac:dyDescent="0.3">
      <c r="A72" t="s">
        <v>10</v>
      </c>
      <c r="B72" s="30" t="s">
        <v>205</v>
      </c>
      <c r="C72" s="30" t="s">
        <v>206</v>
      </c>
      <c r="D72" s="30" t="s">
        <v>13</v>
      </c>
      <c r="E72" s="1">
        <v>74.565217391304344</v>
      </c>
      <c r="F72" s="1">
        <v>4.6195652173913047</v>
      </c>
      <c r="G72" s="29">
        <v>0</v>
      </c>
      <c r="H72" s="1">
        <v>0</v>
      </c>
      <c r="I72" s="1">
        <v>0</v>
      </c>
      <c r="J72" s="29">
        <v>0</v>
      </c>
      <c r="K72" s="29">
        <v>0</v>
      </c>
      <c r="L72" s="29">
        <v>5.125</v>
      </c>
      <c r="M72" s="1">
        <v>19.035326086956523</v>
      </c>
      <c r="N72" s="1">
        <v>0.25528425655976678</v>
      </c>
      <c r="O72" s="1">
        <v>17.092391304347824</v>
      </c>
      <c r="P72" s="1">
        <v>0.2292274052478134</v>
      </c>
      <c r="Q72" s="1">
        <v>8.0380434782608692</v>
      </c>
      <c r="R72" s="1">
        <v>0.10779883381924198</v>
      </c>
      <c r="S72" s="1">
        <v>35.904891304347828</v>
      </c>
      <c r="T72" s="1">
        <v>0.48152332361516043</v>
      </c>
      <c r="U72" s="1" t="s">
        <v>207</v>
      </c>
    </row>
    <row r="73" spans="1:21" x14ac:dyDescent="0.3">
      <c r="A73" t="s">
        <v>10</v>
      </c>
      <c r="B73" s="30" t="s">
        <v>208</v>
      </c>
      <c r="C73" s="30" t="s">
        <v>190</v>
      </c>
      <c r="D73" s="30" t="s">
        <v>60</v>
      </c>
      <c r="E73" s="1">
        <v>78.097826086956516</v>
      </c>
      <c r="F73" s="1">
        <v>4.9565217391304346</v>
      </c>
      <c r="G73" s="29">
        <v>0.71739130434782605</v>
      </c>
      <c r="H73" s="1">
        <v>0.62326086956521731</v>
      </c>
      <c r="I73" s="1">
        <v>2.1630434782608696</v>
      </c>
      <c r="J73" s="29">
        <v>0</v>
      </c>
      <c r="K73" s="29">
        <v>4.8695652173913047</v>
      </c>
      <c r="L73" s="29">
        <v>6.2919565217391265</v>
      </c>
      <c r="M73" s="1">
        <v>10.089891304347825</v>
      </c>
      <c r="N73" s="1">
        <v>0.12919554627696589</v>
      </c>
      <c r="O73" s="1">
        <v>9.4479347826086943</v>
      </c>
      <c r="P73" s="1">
        <v>0.12097564370215727</v>
      </c>
      <c r="Q73" s="1">
        <v>4.1123913043478266</v>
      </c>
      <c r="R73" s="1">
        <v>5.2656924147529587E-2</v>
      </c>
      <c r="S73" s="1">
        <v>16.634565217391305</v>
      </c>
      <c r="T73" s="1">
        <v>0.21299652052887963</v>
      </c>
      <c r="U73" s="1" t="s">
        <v>209</v>
      </c>
    </row>
    <row r="74" spans="1:21" x14ac:dyDescent="0.3">
      <c r="A74" t="s">
        <v>10</v>
      </c>
      <c r="B74" s="30" t="s">
        <v>210</v>
      </c>
      <c r="C74" s="30" t="s">
        <v>211</v>
      </c>
      <c r="D74" s="30" t="s">
        <v>20</v>
      </c>
      <c r="E74" s="1">
        <v>87.619565217391298</v>
      </c>
      <c r="F74" s="1">
        <v>5.5652173913043477</v>
      </c>
      <c r="G74" s="29">
        <v>0.71739130434782605</v>
      </c>
      <c r="H74" s="1">
        <v>0.47945652173913034</v>
      </c>
      <c r="I74" s="1">
        <v>3.0760869565217392</v>
      </c>
      <c r="J74" s="29">
        <v>0</v>
      </c>
      <c r="K74" s="29">
        <v>0</v>
      </c>
      <c r="L74" s="29">
        <v>2.7872826086956528</v>
      </c>
      <c r="M74" s="1">
        <v>8.786630434782607</v>
      </c>
      <c r="N74" s="1">
        <v>0.10028160277881155</v>
      </c>
      <c r="O74" s="1">
        <v>8.9531521739130433</v>
      </c>
      <c r="P74" s="1">
        <v>0.10218211140057065</v>
      </c>
      <c r="Q74" s="1">
        <v>0</v>
      </c>
      <c r="R74" s="1">
        <v>0</v>
      </c>
      <c r="S74" s="1">
        <v>10.863260869565218</v>
      </c>
      <c r="T74" s="1">
        <v>0.12398213621138819</v>
      </c>
      <c r="U74" s="1" t="s">
        <v>212</v>
      </c>
    </row>
    <row r="75" spans="1:21" x14ac:dyDescent="0.3">
      <c r="A75" t="s">
        <v>10</v>
      </c>
      <c r="B75" s="30" t="s">
        <v>213</v>
      </c>
      <c r="C75" s="30" t="s">
        <v>214</v>
      </c>
      <c r="D75" s="30" t="s">
        <v>20</v>
      </c>
      <c r="E75" s="1">
        <v>87.043478260869563</v>
      </c>
      <c r="F75" s="1">
        <v>5.5380434782608692</v>
      </c>
      <c r="G75" s="29">
        <v>0.27173913043478259</v>
      </c>
      <c r="H75" s="1">
        <v>0</v>
      </c>
      <c r="I75" s="1">
        <v>2.2608695652173911</v>
      </c>
      <c r="J75" s="29">
        <v>0</v>
      </c>
      <c r="K75" s="29">
        <v>0</v>
      </c>
      <c r="L75" s="29">
        <v>2.3189130434782599</v>
      </c>
      <c r="M75" s="1">
        <v>5.9103260869565215</v>
      </c>
      <c r="N75" s="1">
        <v>6.7900849150849152E-2</v>
      </c>
      <c r="O75" s="1">
        <v>12.260869565217391</v>
      </c>
      <c r="P75" s="1">
        <v>0.14085914085914086</v>
      </c>
      <c r="Q75" s="1">
        <v>4.8842391304347839</v>
      </c>
      <c r="R75" s="1">
        <v>5.6112637362637378E-2</v>
      </c>
      <c r="S75" s="1">
        <v>8.325652173913042</v>
      </c>
      <c r="T75" s="1">
        <v>9.5649350649350637E-2</v>
      </c>
      <c r="U75" s="1" t="s">
        <v>215</v>
      </c>
    </row>
    <row r="76" spans="1:21" x14ac:dyDescent="0.3">
      <c r="A76" t="s">
        <v>10</v>
      </c>
      <c r="B76" s="30" t="s">
        <v>216</v>
      </c>
      <c r="C76" s="30" t="s">
        <v>217</v>
      </c>
      <c r="D76" s="30" t="s">
        <v>13</v>
      </c>
      <c r="E76" s="1">
        <v>44.184782608695649</v>
      </c>
      <c r="F76" s="1">
        <v>4.9565217391304346</v>
      </c>
      <c r="G76" s="29">
        <v>0</v>
      </c>
      <c r="H76" s="1">
        <v>0.23652173913043475</v>
      </c>
      <c r="I76" s="1">
        <v>1.0326086956521738</v>
      </c>
      <c r="J76" s="29">
        <v>0</v>
      </c>
      <c r="K76" s="29">
        <v>3.7391304347826089</v>
      </c>
      <c r="L76" s="29">
        <v>0.64858695652173914</v>
      </c>
      <c r="M76" s="1">
        <v>4.9673913043478262</v>
      </c>
      <c r="N76" s="1">
        <v>0.11242312423124232</v>
      </c>
      <c r="O76" s="1">
        <v>0.85141304347826086</v>
      </c>
      <c r="P76" s="1">
        <v>1.9269372693726937E-2</v>
      </c>
      <c r="Q76" s="1">
        <v>0</v>
      </c>
      <c r="R76" s="1">
        <v>0</v>
      </c>
      <c r="S76" s="1">
        <v>3.151739130434783</v>
      </c>
      <c r="T76" s="1">
        <v>7.1330873308733098E-2</v>
      </c>
      <c r="U76" s="1" t="s">
        <v>218</v>
      </c>
    </row>
    <row r="77" spans="1:21" x14ac:dyDescent="0.3">
      <c r="A77" t="s">
        <v>10</v>
      </c>
      <c r="B77" s="30" t="s">
        <v>219</v>
      </c>
      <c r="C77" s="30" t="s">
        <v>78</v>
      </c>
      <c r="D77" s="30" t="s">
        <v>13</v>
      </c>
      <c r="E77" s="1">
        <v>111.89130434782609</v>
      </c>
      <c r="F77" s="1">
        <v>4.8260869565217392</v>
      </c>
      <c r="G77" s="29">
        <v>0.61956521739130432</v>
      </c>
      <c r="H77" s="1">
        <v>0.7749999999999998</v>
      </c>
      <c r="I77" s="1">
        <v>2.8260869565217392</v>
      </c>
      <c r="J77" s="29">
        <v>0</v>
      </c>
      <c r="K77" s="29">
        <v>0</v>
      </c>
      <c r="L77" s="29">
        <v>0</v>
      </c>
      <c r="M77" s="1">
        <v>10.338043478260872</v>
      </c>
      <c r="N77" s="1">
        <v>9.239362735574122E-2</v>
      </c>
      <c r="O77" s="1">
        <v>15.611956521739128</v>
      </c>
      <c r="P77" s="1">
        <v>0.13952788031863217</v>
      </c>
      <c r="Q77" s="1">
        <v>0</v>
      </c>
      <c r="R77" s="1">
        <v>0</v>
      </c>
      <c r="S77" s="1">
        <v>0</v>
      </c>
      <c r="T77" s="1">
        <v>0</v>
      </c>
      <c r="U77" s="1" t="s">
        <v>220</v>
      </c>
    </row>
    <row r="78" spans="1:21" x14ac:dyDescent="0.3">
      <c r="A78" t="s">
        <v>10</v>
      </c>
      <c r="B78" s="30" t="s">
        <v>221</v>
      </c>
      <c r="C78" s="30" t="s">
        <v>89</v>
      </c>
      <c r="D78" s="30" t="s">
        <v>33</v>
      </c>
      <c r="E78" s="1">
        <v>70.021739130434781</v>
      </c>
      <c r="F78" s="1">
        <v>4.6548913043478262</v>
      </c>
      <c r="G78" s="29">
        <v>0.92391304347826086</v>
      </c>
      <c r="H78" s="1">
        <v>0.125</v>
      </c>
      <c r="I78" s="1">
        <v>0</v>
      </c>
      <c r="J78" s="29">
        <v>0</v>
      </c>
      <c r="K78" s="29">
        <v>0</v>
      </c>
      <c r="L78" s="29">
        <v>5.2432608695652183</v>
      </c>
      <c r="M78" s="1">
        <v>3.8858695652173911</v>
      </c>
      <c r="N78" s="1">
        <v>5.5495187829866496E-2</v>
      </c>
      <c r="O78" s="1">
        <v>0</v>
      </c>
      <c r="P78" s="1">
        <v>0</v>
      </c>
      <c r="Q78" s="1">
        <v>1.662608695652174</v>
      </c>
      <c r="R78" s="1">
        <v>2.3744178826451412E-2</v>
      </c>
      <c r="S78" s="1">
        <v>9.4914130434782606</v>
      </c>
      <c r="T78" s="1">
        <v>0.13554951878298666</v>
      </c>
      <c r="U78" s="1" t="s">
        <v>222</v>
      </c>
    </row>
    <row r="79" spans="1:21" x14ac:dyDescent="0.3">
      <c r="A79" t="s">
        <v>10</v>
      </c>
      <c r="B79" s="30" t="s">
        <v>223</v>
      </c>
      <c r="C79" s="30" t="s">
        <v>224</v>
      </c>
      <c r="D79" s="30" t="s">
        <v>60</v>
      </c>
      <c r="E79" s="1">
        <v>73.565217391304344</v>
      </c>
      <c r="F79" s="1">
        <v>5.2989130434782608</v>
      </c>
      <c r="G79" s="29">
        <v>0.95652173913043481</v>
      </c>
      <c r="H79" s="1">
        <v>0.47326086956521746</v>
      </c>
      <c r="I79" s="1">
        <v>2.4565217391304346</v>
      </c>
      <c r="J79" s="29">
        <v>0</v>
      </c>
      <c r="K79" s="29">
        <v>0</v>
      </c>
      <c r="L79" s="29">
        <v>2.9538043478260869</v>
      </c>
      <c r="M79" s="1">
        <v>14.119565217391294</v>
      </c>
      <c r="N79" s="1">
        <v>0.19193262411347506</v>
      </c>
      <c r="O79" s="1">
        <v>20.320652173913043</v>
      </c>
      <c r="P79" s="1">
        <v>0.2762263593380615</v>
      </c>
      <c r="Q79" s="1">
        <v>2.6902173913043477</v>
      </c>
      <c r="R79" s="1">
        <v>3.6569148936170214E-2</v>
      </c>
      <c r="S79" s="1">
        <v>10.369565217391305</v>
      </c>
      <c r="T79" s="1">
        <v>0.14095744680851066</v>
      </c>
      <c r="U79" s="1" t="s">
        <v>225</v>
      </c>
    </row>
    <row r="80" spans="1:21" x14ac:dyDescent="0.3">
      <c r="A80" t="s">
        <v>10</v>
      </c>
      <c r="B80" s="30" t="s">
        <v>226</v>
      </c>
      <c r="C80" s="30" t="s">
        <v>19</v>
      </c>
      <c r="D80" s="30" t="s">
        <v>20</v>
      </c>
      <c r="E80" s="1">
        <v>88.847826086956516</v>
      </c>
      <c r="F80" s="1">
        <v>4.6956521739130439</v>
      </c>
      <c r="G80" s="29">
        <v>2.5217391304347827</v>
      </c>
      <c r="H80" s="1">
        <v>0.73369565217391308</v>
      </c>
      <c r="I80" s="1">
        <v>2.7826086956521738</v>
      </c>
      <c r="J80" s="29">
        <v>9.0760869565217384</v>
      </c>
      <c r="K80" s="29">
        <v>5.5652173913043477</v>
      </c>
      <c r="L80" s="29">
        <v>5.4103260869565215</v>
      </c>
      <c r="M80" s="1">
        <v>5.3043478260869561</v>
      </c>
      <c r="N80" s="1">
        <v>5.9701492537313432E-2</v>
      </c>
      <c r="O80" s="1">
        <v>6.6195652173913047</v>
      </c>
      <c r="P80" s="1">
        <v>7.4504526547589933E-2</v>
      </c>
      <c r="Q80" s="1">
        <v>6.8043478260869561</v>
      </c>
      <c r="R80" s="1">
        <v>7.6584291656471737E-2</v>
      </c>
      <c r="S80" s="1">
        <v>46.739130434782602</v>
      </c>
      <c r="T80" s="1">
        <v>0.52605823342304869</v>
      </c>
      <c r="U80" s="1" t="s">
        <v>227</v>
      </c>
    </row>
    <row r="81" spans="1:21" x14ac:dyDescent="0.3">
      <c r="A81" t="s">
        <v>10</v>
      </c>
      <c r="B81" s="30" t="s">
        <v>228</v>
      </c>
      <c r="C81" s="30" t="s">
        <v>187</v>
      </c>
      <c r="D81" s="30" t="s">
        <v>33</v>
      </c>
      <c r="E81" s="1">
        <v>114.07608695652173</v>
      </c>
      <c r="F81" s="1">
        <v>4.4347826086956523</v>
      </c>
      <c r="G81" s="29">
        <v>0.71739130434782605</v>
      </c>
      <c r="H81" s="1">
        <v>0.65130434782608704</v>
      </c>
      <c r="I81" s="1">
        <v>2.2173913043478262</v>
      </c>
      <c r="J81" s="29">
        <v>0</v>
      </c>
      <c r="K81" s="29">
        <v>4.2282608695652177</v>
      </c>
      <c r="L81" s="29">
        <v>2.2698913043478259</v>
      </c>
      <c r="M81" s="1">
        <v>9.7489130434782592</v>
      </c>
      <c r="N81" s="1">
        <v>8.5459742734635524E-2</v>
      </c>
      <c r="O81" s="1">
        <v>12.531956521739136</v>
      </c>
      <c r="P81" s="1">
        <v>0.1098561219628395</v>
      </c>
      <c r="Q81" s="1">
        <v>5.41</v>
      </c>
      <c r="R81" s="1">
        <v>4.7424487851357791E-2</v>
      </c>
      <c r="S81" s="1">
        <v>7.137391304347827</v>
      </c>
      <c r="T81" s="1">
        <v>6.2566936636493584E-2</v>
      </c>
      <c r="U81" s="1" t="s">
        <v>229</v>
      </c>
    </row>
    <row r="82" spans="1:21" x14ac:dyDescent="0.3">
      <c r="A82" t="s">
        <v>10</v>
      </c>
      <c r="B82" s="30" t="s">
        <v>230</v>
      </c>
      <c r="C82" s="30" t="s">
        <v>73</v>
      </c>
      <c r="D82" s="30" t="s">
        <v>20</v>
      </c>
      <c r="E82" s="1">
        <v>42.456521739130437</v>
      </c>
      <c r="F82" s="1">
        <v>5.7717391304347823</v>
      </c>
      <c r="G82" s="29">
        <v>0.32608695652173914</v>
      </c>
      <c r="H82" s="1">
        <v>0</v>
      </c>
      <c r="I82" s="1">
        <v>0</v>
      </c>
      <c r="J82" s="29">
        <v>0</v>
      </c>
      <c r="K82" s="29">
        <v>0</v>
      </c>
      <c r="L82" s="29">
        <v>0.15739130434782608</v>
      </c>
      <c r="M82" s="1">
        <v>5.0196739130434782</v>
      </c>
      <c r="N82" s="1">
        <v>0.11823092677931386</v>
      </c>
      <c r="O82" s="1">
        <v>5.3206521739130439</v>
      </c>
      <c r="P82" s="1">
        <v>0.1253200204813108</v>
      </c>
      <c r="Q82" s="1">
        <v>0</v>
      </c>
      <c r="R82" s="1">
        <v>0</v>
      </c>
      <c r="S82" s="1">
        <v>0.48228260869565215</v>
      </c>
      <c r="T82" s="1">
        <v>1.1359447004608293E-2</v>
      </c>
      <c r="U82" s="1" t="s">
        <v>231</v>
      </c>
    </row>
    <row r="83" spans="1:21" x14ac:dyDescent="0.3">
      <c r="A83" t="s">
        <v>10</v>
      </c>
      <c r="B83" s="30" t="s">
        <v>232</v>
      </c>
      <c r="C83" s="30" t="s">
        <v>70</v>
      </c>
      <c r="D83" s="30" t="s">
        <v>20</v>
      </c>
      <c r="E83" s="1">
        <v>101.51086956521739</v>
      </c>
      <c r="F83" s="1">
        <v>5.2989130434782608</v>
      </c>
      <c r="G83" s="29">
        <v>0.68478260869565222</v>
      </c>
      <c r="H83" s="1">
        <v>0.49510869565217386</v>
      </c>
      <c r="I83" s="1">
        <v>5.4347826086956523</v>
      </c>
      <c r="J83" s="29">
        <v>0</v>
      </c>
      <c r="K83" s="29">
        <v>0</v>
      </c>
      <c r="L83" s="29">
        <v>4.4728260869565215</v>
      </c>
      <c r="M83" s="1">
        <v>14.880434782608695</v>
      </c>
      <c r="N83" s="1">
        <v>0.14658957061783917</v>
      </c>
      <c r="O83" s="1">
        <v>18.478260869565219</v>
      </c>
      <c r="P83" s="1">
        <v>0.18203233750936931</v>
      </c>
      <c r="Q83" s="1">
        <v>0.67391304347826086</v>
      </c>
      <c r="R83" s="1">
        <v>6.6388264268122926E-3</v>
      </c>
      <c r="S83" s="1">
        <v>9.897608695652174</v>
      </c>
      <c r="T83" s="1">
        <v>9.7502944640753833E-2</v>
      </c>
      <c r="U83" s="1" t="s">
        <v>233</v>
      </c>
    </row>
    <row r="84" spans="1:21" x14ac:dyDescent="0.3">
      <c r="A84" t="s">
        <v>10</v>
      </c>
      <c r="B84" s="30" t="s">
        <v>234</v>
      </c>
      <c r="C84" s="30" t="s">
        <v>190</v>
      </c>
      <c r="D84" s="30" t="s">
        <v>60</v>
      </c>
      <c r="E84" s="1">
        <v>74.402173913043484</v>
      </c>
      <c r="F84" s="1">
        <v>4.875</v>
      </c>
      <c r="G84" s="29">
        <v>0.44565217391304346</v>
      </c>
      <c r="H84" s="1">
        <v>0.39163043478260873</v>
      </c>
      <c r="I84" s="1">
        <v>2.9347826086956523</v>
      </c>
      <c r="J84" s="29">
        <v>0</v>
      </c>
      <c r="K84" s="29">
        <v>0</v>
      </c>
      <c r="L84" s="29">
        <v>1.6630434782608696</v>
      </c>
      <c r="M84" s="1">
        <v>7.5597826086956523</v>
      </c>
      <c r="N84" s="1">
        <v>0.10160701241782322</v>
      </c>
      <c r="O84" s="1">
        <v>0</v>
      </c>
      <c r="P84" s="1">
        <v>0</v>
      </c>
      <c r="Q84" s="1">
        <v>0.36141304347826086</v>
      </c>
      <c r="R84" s="1">
        <v>4.8575602629656678E-3</v>
      </c>
      <c r="S84" s="1">
        <v>6.2880434782608692</v>
      </c>
      <c r="T84" s="1">
        <v>8.4514243973703426E-2</v>
      </c>
      <c r="U84" s="1" t="s">
        <v>235</v>
      </c>
    </row>
    <row r="85" spans="1:21" x14ac:dyDescent="0.3">
      <c r="A85" t="s">
        <v>10</v>
      </c>
      <c r="B85" s="30" t="s">
        <v>236</v>
      </c>
      <c r="C85" s="30" t="s">
        <v>92</v>
      </c>
      <c r="D85" s="30" t="s">
        <v>33</v>
      </c>
      <c r="E85" s="1">
        <v>117.67391304347827</v>
      </c>
      <c r="F85" s="1">
        <v>4.4836956521739131</v>
      </c>
      <c r="G85" s="29">
        <v>1.3043478260869565</v>
      </c>
      <c r="H85" s="1">
        <v>0.56521739130434778</v>
      </c>
      <c r="I85" s="1">
        <v>2.75</v>
      </c>
      <c r="J85" s="29">
        <v>0</v>
      </c>
      <c r="K85" s="29">
        <v>0</v>
      </c>
      <c r="L85" s="29">
        <v>2.1676086956521741</v>
      </c>
      <c r="M85" s="1">
        <v>4.4836956521739131</v>
      </c>
      <c r="N85" s="1">
        <v>3.8102715684463329E-2</v>
      </c>
      <c r="O85" s="1">
        <v>16.076086956521738</v>
      </c>
      <c r="P85" s="1">
        <v>0.13661555514502124</v>
      </c>
      <c r="Q85" s="1">
        <v>9.8745652173913037</v>
      </c>
      <c r="R85" s="1">
        <v>8.3914649916866799E-2</v>
      </c>
      <c r="S85" s="1">
        <v>13.14413043478261</v>
      </c>
      <c r="T85" s="1">
        <v>0.11169961204507668</v>
      </c>
      <c r="U85" s="1" t="s">
        <v>237</v>
      </c>
    </row>
    <row r="86" spans="1:21" x14ac:dyDescent="0.3">
      <c r="A86" t="s">
        <v>10</v>
      </c>
      <c r="B86" s="30" t="s">
        <v>238</v>
      </c>
      <c r="C86" s="30" t="s">
        <v>32</v>
      </c>
      <c r="D86" s="30" t="s">
        <v>33</v>
      </c>
      <c r="E86" s="1">
        <v>97.706521739130437</v>
      </c>
      <c r="F86" s="1">
        <v>5.3913043478260869</v>
      </c>
      <c r="G86" s="29">
        <v>0.71739130434782605</v>
      </c>
      <c r="H86" s="1">
        <v>0.47532608695652179</v>
      </c>
      <c r="I86" s="1">
        <v>2.25</v>
      </c>
      <c r="J86" s="29">
        <v>0</v>
      </c>
      <c r="K86" s="29">
        <v>5.5652173913043477</v>
      </c>
      <c r="L86" s="29">
        <v>4.3515217391304342</v>
      </c>
      <c r="M86" s="1">
        <v>4.1242391304347823</v>
      </c>
      <c r="N86" s="1">
        <v>4.2210479474913777E-2</v>
      </c>
      <c r="O86" s="1">
        <v>11.967934782608696</v>
      </c>
      <c r="P86" s="1">
        <v>0.12248859717432417</v>
      </c>
      <c r="Q86" s="1">
        <v>4.9947826086956537</v>
      </c>
      <c r="R86" s="1">
        <v>5.1120258093225068E-2</v>
      </c>
      <c r="S86" s="1">
        <v>11.227500000000003</v>
      </c>
      <c r="T86" s="1">
        <v>0.11491044610078988</v>
      </c>
      <c r="U86" s="1" t="s">
        <v>239</v>
      </c>
    </row>
    <row r="87" spans="1:21" x14ac:dyDescent="0.3">
      <c r="A87" t="s">
        <v>10</v>
      </c>
      <c r="B87" s="30" t="s">
        <v>240</v>
      </c>
      <c r="C87" s="30" t="s">
        <v>241</v>
      </c>
      <c r="D87" s="30" t="s">
        <v>13</v>
      </c>
      <c r="E87" s="1">
        <v>188.17391304347825</v>
      </c>
      <c r="F87" s="1">
        <v>10</v>
      </c>
      <c r="G87" s="29">
        <v>0.43478260869565216</v>
      </c>
      <c r="H87" s="1">
        <v>0.96739130434782605</v>
      </c>
      <c r="I87" s="1">
        <v>5.5652173913043477</v>
      </c>
      <c r="J87" s="29">
        <v>0</v>
      </c>
      <c r="K87" s="29">
        <v>0</v>
      </c>
      <c r="L87" s="29">
        <v>4.4565217391304346</v>
      </c>
      <c r="M87" s="1">
        <v>10.021739130434783</v>
      </c>
      <c r="N87" s="1">
        <v>5.325785582255084E-2</v>
      </c>
      <c r="O87" s="1">
        <v>1.8559782608695652</v>
      </c>
      <c r="P87" s="1">
        <v>9.8631007393715341E-3</v>
      </c>
      <c r="Q87" s="1">
        <v>14.038043478260869</v>
      </c>
      <c r="R87" s="1">
        <v>7.4601432532347509E-2</v>
      </c>
      <c r="S87" s="1">
        <v>19.418478260869566</v>
      </c>
      <c r="T87" s="1">
        <v>0.10319431608133088</v>
      </c>
      <c r="U87" s="1" t="s">
        <v>242</v>
      </c>
    </row>
    <row r="88" spans="1:21" x14ac:dyDescent="0.3">
      <c r="A88" t="s">
        <v>10</v>
      </c>
      <c r="B88" s="30" t="s">
        <v>243</v>
      </c>
      <c r="C88" s="30" t="s">
        <v>59</v>
      </c>
      <c r="D88" s="30" t="s">
        <v>60</v>
      </c>
      <c r="E88" s="1">
        <v>82.434782608695656</v>
      </c>
      <c r="F88" s="1">
        <v>5.1358695652173916</v>
      </c>
      <c r="G88" s="29">
        <v>0.13043478260869565</v>
      </c>
      <c r="H88" s="1">
        <v>0.50989130434782626</v>
      </c>
      <c r="I88" s="1">
        <v>0.93478260869565222</v>
      </c>
      <c r="J88" s="29">
        <v>0</v>
      </c>
      <c r="K88" s="29">
        <v>0</v>
      </c>
      <c r="L88" s="29">
        <v>3.4402173913043477</v>
      </c>
      <c r="M88" s="1">
        <v>8.2798913043478262</v>
      </c>
      <c r="N88" s="1">
        <v>0.1004417194092827</v>
      </c>
      <c r="O88" s="1">
        <v>2.7826086956521738</v>
      </c>
      <c r="P88" s="1">
        <v>3.3755274261603373E-2</v>
      </c>
      <c r="Q88" s="1">
        <v>2.3913043478260869</v>
      </c>
      <c r="R88" s="1">
        <v>2.90084388185654E-2</v>
      </c>
      <c r="S88" s="1">
        <v>14.127717391304348</v>
      </c>
      <c r="T88" s="1">
        <v>0.17138053797468353</v>
      </c>
      <c r="U88" s="1" t="s">
        <v>244</v>
      </c>
    </row>
    <row r="89" spans="1:21" x14ac:dyDescent="0.3">
      <c r="A89" t="s">
        <v>10</v>
      </c>
      <c r="B89" s="30" t="s">
        <v>245</v>
      </c>
      <c r="C89" s="30" t="s">
        <v>241</v>
      </c>
      <c r="D89" s="30" t="s">
        <v>13</v>
      </c>
      <c r="E89" s="1">
        <v>93.652173913043484</v>
      </c>
      <c r="F89" s="1">
        <v>5.8260869565217392</v>
      </c>
      <c r="G89" s="29">
        <v>0.36956521739130432</v>
      </c>
      <c r="H89" s="1">
        <v>0.35869565217391303</v>
      </c>
      <c r="I89" s="1">
        <v>4.5434782608695654</v>
      </c>
      <c r="J89" s="29">
        <v>0</v>
      </c>
      <c r="K89" s="29">
        <v>0</v>
      </c>
      <c r="L89" s="29">
        <v>8.4133695652173905</v>
      </c>
      <c r="M89" s="1">
        <v>9.5516304347826093</v>
      </c>
      <c r="N89" s="1">
        <v>0.10199048282265552</v>
      </c>
      <c r="O89" s="1">
        <v>18.114130434782609</v>
      </c>
      <c r="P89" s="1">
        <v>0.1934192200557103</v>
      </c>
      <c r="Q89" s="1">
        <v>10.55282608695652</v>
      </c>
      <c r="R89" s="1">
        <v>0.1126810584958217</v>
      </c>
      <c r="S89" s="1">
        <v>25.379347826086963</v>
      </c>
      <c r="T89" s="1">
        <v>0.27099582172701958</v>
      </c>
      <c r="U89" s="1" t="s">
        <v>246</v>
      </c>
    </row>
    <row r="90" spans="1:21" x14ac:dyDescent="0.3">
      <c r="A90" t="s">
        <v>10</v>
      </c>
      <c r="B90" s="30" t="s">
        <v>247</v>
      </c>
      <c r="C90" s="30" t="s">
        <v>159</v>
      </c>
      <c r="D90" s="30" t="s">
        <v>13</v>
      </c>
      <c r="E90" s="1">
        <v>114.55434782608695</v>
      </c>
      <c r="F90" s="1">
        <v>4.6956521739130439</v>
      </c>
      <c r="G90" s="29">
        <v>0.29347826086956524</v>
      </c>
      <c r="H90" s="1">
        <v>0.69326086956521749</v>
      </c>
      <c r="I90" s="1">
        <v>3.347826086956522</v>
      </c>
      <c r="J90" s="29">
        <v>0</v>
      </c>
      <c r="K90" s="29">
        <v>0</v>
      </c>
      <c r="L90" s="29">
        <v>4.0706521739130439</v>
      </c>
      <c r="M90" s="1">
        <v>7.0788043478260869</v>
      </c>
      <c r="N90" s="1">
        <v>6.1794287883100867E-2</v>
      </c>
      <c r="O90" s="1">
        <v>2</v>
      </c>
      <c r="P90" s="1">
        <v>1.7458961950849228E-2</v>
      </c>
      <c r="Q90" s="1">
        <v>13.029891304347826</v>
      </c>
      <c r="R90" s="1">
        <v>0.11374418825315495</v>
      </c>
      <c r="S90" s="1">
        <v>26.093695652173913</v>
      </c>
      <c r="T90" s="1">
        <v>0.22778441977417213</v>
      </c>
      <c r="U90" s="1" t="s">
        <v>248</v>
      </c>
    </row>
    <row r="91" spans="1:21" x14ac:dyDescent="0.3">
      <c r="A91" t="s">
        <v>10</v>
      </c>
      <c r="B91" s="30" t="s">
        <v>249</v>
      </c>
      <c r="C91" s="30" t="s">
        <v>95</v>
      </c>
      <c r="D91" s="30" t="s">
        <v>13</v>
      </c>
      <c r="E91" s="1">
        <v>90.173913043478265</v>
      </c>
      <c r="F91" s="1">
        <v>5.7391304347826084</v>
      </c>
      <c r="G91" s="29">
        <v>1.6413043478260869</v>
      </c>
      <c r="H91" s="1">
        <v>5</v>
      </c>
      <c r="I91" s="1">
        <v>6.2826086956521738</v>
      </c>
      <c r="J91" s="29">
        <v>0</v>
      </c>
      <c r="K91" s="29">
        <v>5.5434782608695654</v>
      </c>
      <c r="L91" s="29">
        <v>2.7744565217391304</v>
      </c>
      <c r="M91" s="1">
        <v>9.6222826086956523</v>
      </c>
      <c r="N91" s="1">
        <v>0.10670805207328833</v>
      </c>
      <c r="O91" s="1">
        <v>40.758152173913047</v>
      </c>
      <c r="P91" s="1">
        <v>0.45199493731918999</v>
      </c>
      <c r="Q91" s="1">
        <v>9.5516304347826093</v>
      </c>
      <c r="R91" s="1">
        <v>0.10592454194792672</v>
      </c>
      <c r="S91" s="1">
        <v>26.331521739130437</v>
      </c>
      <c r="T91" s="1">
        <v>0.29200819672131151</v>
      </c>
      <c r="U91" s="1" t="s">
        <v>250</v>
      </c>
    </row>
    <row r="92" spans="1:21" x14ac:dyDescent="0.3">
      <c r="A92" t="s">
        <v>10</v>
      </c>
      <c r="B92" s="30" t="s">
        <v>251</v>
      </c>
      <c r="C92" s="30" t="s">
        <v>78</v>
      </c>
      <c r="D92" s="30" t="s">
        <v>13</v>
      </c>
      <c r="E92" s="1">
        <v>78.065217391304344</v>
      </c>
      <c r="F92" s="1">
        <v>4.7826086956521738</v>
      </c>
      <c r="G92" s="29">
        <v>0.63043478260869568</v>
      </c>
      <c r="H92" s="1">
        <v>0.3377173913043478</v>
      </c>
      <c r="I92" s="1">
        <v>4.9565217391304346</v>
      </c>
      <c r="J92" s="29">
        <v>3.5</v>
      </c>
      <c r="K92" s="29">
        <v>0</v>
      </c>
      <c r="L92" s="29">
        <v>2.2380434782608698</v>
      </c>
      <c r="M92" s="1">
        <v>5.1304347826086953</v>
      </c>
      <c r="N92" s="1">
        <v>6.57198551935394E-2</v>
      </c>
      <c r="O92" s="1">
        <v>20.940217391304348</v>
      </c>
      <c r="P92" s="1">
        <v>0.26824004455583406</v>
      </c>
      <c r="Q92" s="1">
        <v>0</v>
      </c>
      <c r="R92" s="1">
        <v>0</v>
      </c>
      <c r="S92" s="1">
        <v>25.133152173913043</v>
      </c>
      <c r="T92" s="1">
        <v>0.32195071010860488</v>
      </c>
      <c r="U92" s="1" t="s">
        <v>252</v>
      </c>
    </row>
    <row r="93" spans="1:21" x14ac:dyDescent="0.3">
      <c r="A93" t="s">
        <v>10</v>
      </c>
      <c r="B93" s="30" t="s">
        <v>253</v>
      </c>
      <c r="C93" s="30" t="s">
        <v>1</v>
      </c>
      <c r="D93" s="30" t="s">
        <v>60</v>
      </c>
      <c r="E93" s="1">
        <v>245.47826086956522</v>
      </c>
      <c r="F93" s="1">
        <v>5.5652173913043477</v>
      </c>
      <c r="G93" s="29">
        <v>0</v>
      </c>
      <c r="H93" s="1">
        <v>0</v>
      </c>
      <c r="I93" s="1">
        <v>9.9891304347826093</v>
      </c>
      <c r="J93" s="29">
        <v>0</v>
      </c>
      <c r="K93" s="29">
        <v>0</v>
      </c>
      <c r="L93" s="29">
        <v>8.2788043478260871</v>
      </c>
      <c r="M93" s="1">
        <v>22.771630434782605</v>
      </c>
      <c r="N93" s="1">
        <v>9.2764346439957471E-2</v>
      </c>
      <c r="O93" s="1">
        <v>34.4454347826087</v>
      </c>
      <c r="P93" s="1">
        <v>0.14031969535954661</v>
      </c>
      <c r="Q93" s="1">
        <v>1.3467391304347827</v>
      </c>
      <c r="R93" s="1">
        <v>5.4861849096705636E-3</v>
      </c>
      <c r="S93" s="1">
        <v>56.278586956521728</v>
      </c>
      <c r="T93" s="1">
        <v>0.22926098122564642</v>
      </c>
      <c r="U93" s="1" t="s">
        <v>254</v>
      </c>
    </row>
    <row r="94" spans="1:21" x14ac:dyDescent="0.3">
      <c r="A94" t="s">
        <v>10</v>
      </c>
      <c r="B94" s="30" t="s">
        <v>255</v>
      </c>
      <c r="C94" s="30" t="s">
        <v>12</v>
      </c>
      <c r="D94" s="30" t="s">
        <v>13</v>
      </c>
      <c r="E94" s="1">
        <v>68.565217391304344</v>
      </c>
      <c r="F94" s="1">
        <v>4.9836956521739131</v>
      </c>
      <c r="G94" s="29">
        <v>0.43478260869565216</v>
      </c>
      <c r="H94" s="1">
        <v>5.3043478260869561</v>
      </c>
      <c r="I94" s="1">
        <v>4.6413043478260869</v>
      </c>
      <c r="J94" s="29">
        <v>0</v>
      </c>
      <c r="K94" s="29">
        <v>0</v>
      </c>
      <c r="L94" s="29">
        <v>4.2913043478260873</v>
      </c>
      <c r="M94" s="1">
        <v>9.2989130434782616</v>
      </c>
      <c r="N94" s="1">
        <v>0.13562143310082436</v>
      </c>
      <c r="O94" s="1">
        <v>0</v>
      </c>
      <c r="P94" s="1">
        <v>0</v>
      </c>
      <c r="Q94" s="1">
        <v>0</v>
      </c>
      <c r="R94" s="1">
        <v>0</v>
      </c>
      <c r="S94" s="1">
        <v>12.31304347826087</v>
      </c>
      <c r="T94" s="1">
        <v>0.17958148383005709</v>
      </c>
      <c r="U94" s="1" t="s">
        <v>256</v>
      </c>
    </row>
    <row r="95" spans="1:21" x14ac:dyDescent="0.3">
      <c r="A95" t="s">
        <v>10</v>
      </c>
      <c r="B95" s="30" t="s">
        <v>257</v>
      </c>
      <c r="C95" s="30" t="s">
        <v>9</v>
      </c>
      <c r="D95" s="30" t="s">
        <v>13</v>
      </c>
      <c r="E95" s="1">
        <v>95.641304347826093</v>
      </c>
      <c r="F95" s="1">
        <v>5.3913043478260869</v>
      </c>
      <c r="G95" s="29">
        <v>0.64130434782608692</v>
      </c>
      <c r="H95" s="1">
        <v>0.4751086956521739</v>
      </c>
      <c r="I95" s="1">
        <v>2.1195652173913042</v>
      </c>
      <c r="J95" s="29">
        <v>0</v>
      </c>
      <c r="K95" s="29">
        <v>0</v>
      </c>
      <c r="L95" s="29">
        <v>1.3919565217391305</v>
      </c>
      <c r="M95" s="1">
        <v>7.444782608695653</v>
      </c>
      <c r="N95" s="1">
        <v>7.7840663711785441E-2</v>
      </c>
      <c r="O95" s="1">
        <v>9.4630434782608699</v>
      </c>
      <c r="P95" s="1">
        <v>9.8943061711558131E-2</v>
      </c>
      <c r="Q95" s="1">
        <v>3.9279347826086952</v>
      </c>
      <c r="R95" s="1">
        <v>4.1069439709057839E-2</v>
      </c>
      <c r="S95" s="1">
        <v>8.5792391304347824</v>
      </c>
      <c r="T95" s="1">
        <v>8.9702238890783034E-2</v>
      </c>
      <c r="U95" s="1" t="s">
        <v>258</v>
      </c>
    </row>
    <row r="96" spans="1:21" x14ac:dyDescent="0.3">
      <c r="A96" t="s">
        <v>10</v>
      </c>
      <c r="B96" s="30" t="s">
        <v>259</v>
      </c>
      <c r="C96" s="30" t="s">
        <v>9</v>
      </c>
      <c r="D96" s="30" t="s">
        <v>13</v>
      </c>
      <c r="E96" s="1">
        <v>74.021739130434781</v>
      </c>
      <c r="F96" s="1">
        <v>5.0434782608695654</v>
      </c>
      <c r="G96" s="29">
        <v>0.71739130434782605</v>
      </c>
      <c r="H96" s="1">
        <v>0.51260869565217393</v>
      </c>
      <c r="I96" s="1">
        <v>2.4130434782608696</v>
      </c>
      <c r="J96" s="29">
        <v>0</v>
      </c>
      <c r="K96" s="29">
        <v>3.847826086956522</v>
      </c>
      <c r="L96" s="29">
        <v>1.9588043478260873</v>
      </c>
      <c r="M96" s="1">
        <v>6.4029347826086953</v>
      </c>
      <c r="N96" s="1">
        <v>8.6500734214390598E-2</v>
      </c>
      <c r="O96" s="1">
        <v>9.1346739130434802</v>
      </c>
      <c r="P96" s="1">
        <v>0.12340528634361236</v>
      </c>
      <c r="Q96" s="1">
        <v>4.4852173913043485</v>
      </c>
      <c r="R96" s="1">
        <v>6.0593245227606472E-2</v>
      </c>
      <c r="S96" s="1">
        <v>8.0817391304347836</v>
      </c>
      <c r="T96" s="1">
        <v>0.10918061674008812</v>
      </c>
      <c r="U96" s="1" t="s">
        <v>260</v>
      </c>
    </row>
    <row r="97" spans="1:21" x14ac:dyDescent="0.3">
      <c r="A97" t="s">
        <v>10</v>
      </c>
      <c r="B97" s="30" t="s">
        <v>261</v>
      </c>
      <c r="C97" s="30" t="s">
        <v>262</v>
      </c>
      <c r="D97" s="30" t="s">
        <v>60</v>
      </c>
      <c r="E97" s="1">
        <v>102.72826086956522</v>
      </c>
      <c r="F97" s="1">
        <v>5.9211956521739131</v>
      </c>
      <c r="G97" s="29">
        <v>0</v>
      </c>
      <c r="H97" s="1">
        <v>0</v>
      </c>
      <c r="I97" s="1">
        <v>3.6304347826086958</v>
      </c>
      <c r="J97" s="29">
        <v>0</v>
      </c>
      <c r="K97" s="29">
        <v>0</v>
      </c>
      <c r="L97" s="29">
        <v>6.5380434782608692</v>
      </c>
      <c r="M97" s="1">
        <v>15.464673913043478</v>
      </c>
      <c r="N97" s="1">
        <v>0.15053962543646174</v>
      </c>
      <c r="O97" s="1">
        <v>27.217391304347828</v>
      </c>
      <c r="P97" s="1">
        <v>0.26494550841180831</v>
      </c>
      <c r="Q97" s="1">
        <v>4.6847826086956523</v>
      </c>
      <c r="R97" s="1">
        <v>4.5603639826473391E-2</v>
      </c>
      <c r="S97" s="1">
        <v>27.744565217391305</v>
      </c>
      <c r="T97" s="1">
        <v>0.2700772405036504</v>
      </c>
      <c r="U97" s="1" t="s">
        <v>263</v>
      </c>
    </row>
    <row r="98" spans="1:21" x14ac:dyDescent="0.3">
      <c r="A98" t="s">
        <v>10</v>
      </c>
      <c r="B98" s="30" t="s">
        <v>264</v>
      </c>
      <c r="C98" s="30" t="s">
        <v>265</v>
      </c>
      <c r="D98" s="30" t="s">
        <v>13</v>
      </c>
      <c r="E98" s="1">
        <v>40.010869565217391</v>
      </c>
      <c r="F98" s="1">
        <v>6.0869565217391308</v>
      </c>
      <c r="G98" s="29">
        <v>0.14130434782608695</v>
      </c>
      <c r="H98" s="1">
        <v>0</v>
      </c>
      <c r="I98" s="1">
        <v>1.1304347826086956</v>
      </c>
      <c r="J98" s="29">
        <v>0</v>
      </c>
      <c r="K98" s="29">
        <v>0</v>
      </c>
      <c r="L98" s="29">
        <v>1.2717391304347827</v>
      </c>
      <c r="M98" s="1">
        <v>3.8532608695652173</v>
      </c>
      <c r="N98" s="1">
        <v>9.6305351806574305E-2</v>
      </c>
      <c r="O98" s="1">
        <v>0.72826086956521741</v>
      </c>
      <c r="P98" s="1">
        <v>1.8201575658788372E-2</v>
      </c>
      <c r="Q98" s="1">
        <v>4.0054347826086953</v>
      </c>
      <c r="R98" s="1">
        <v>0.10010866612333605</v>
      </c>
      <c r="S98" s="1">
        <v>9.5766304347826061</v>
      </c>
      <c r="T98" s="1">
        <v>0.23935071991306703</v>
      </c>
      <c r="U98" s="1" t="s">
        <v>266</v>
      </c>
    </row>
    <row r="99" spans="1:21" x14ac:dyDescent="0.3">
      <c r="A99" t="s">
        <v>10</v>
      </c>
      <c r="B99" s="30" t="s">
        <v>267</v>
      </c>
      <c r="C99" s="30" t="s">
        <v>19</v>
      </c>
      <c r="D99" s="30" t="s">
        <v>20</v>
      </c>
      <c r="E99" s="1">
        <v>31.967391304347824</v>
      </c>
      <c r="F99" s="1">
        <v>0.39673913043478259</v>
      </c>
      <c r="G99" s="29">
        <v>0.19565217391304349</v>
      </c>
      <c r="H99" s="1">
        <v>0</v>
      </c>
      <c r="I99" s="1">
        <v>0</v>
      </c>
      <c r="J99" s="29">
        <v>0</v>
      </c>
      <c r="K99" s="29">
        <v>0</v>
      </c>
      <c r="L99" s="29">
        <v>0</v>
      </c>
      <c r="M99" s="1">
        <v>10.888586956521738</v>
      </c>
      <c r="N99" s="1">
        <v>0.34061543692621554</v>
      </c>
      <c r="O99" s="1">
        <v>7.1548913043478262</v>
      </c>
      <c r="P99" s="1">
        <v>0.22381842910574637</v>
      </c>
      <c r="Q99" s="1">
        <v>0</v>
      </c>
      <c r="R99" s="1">
        <v>0</v>
      </c>
      <c r="S99" s="1">
        <v>0</v>
      </c>
      <c r="T99" s="1">
        <v>0</v>
      </c>
      <c r="U99" s="1" t="s">
        <v>268</v>
      </c>
    </row>
    <row r="100" spans="1:21" x14ac:dyDescent="0.3">
      <c r="A100" t="s">
        <v>10</v>
      </c>
      <c r="B100" s="30" t="s">
        <v>269</v>
      </c>
      <c r="C100" s="30" t="s">
        <v>270</v>
      </c>
      <c r="D100" s="30" t="s">
        <v>64</v>
      </c>
      <c r="E100" s="1">
        <v>116.73913043478261</v>
      </c>
      <c r="F100" s="1">
        <v>5.3586956521739131</v>
      </c>
      <c r="G100" s="29">
        <v>0.82608695652173914</v>
      </c>
      <c r="H100" s="1">
        <v>0.80706521739130432</v>
      </c>
      <c r="I100" s="1">
        <v>3.8695652173913042</v>
      </c>
      <c r="J100" s="29">
        <v>0</v>
      </c>
      <c r="K100" s="29">
        <v>0</v>
      </c>
      <c r="L100" s="29">
        <v>4.5190217391304346</v>
      </c>
      <c r="M100" s="1">
        <v>19.190217391304348</v>
      </c>
      <c r="N100" s="1">
        <v>0.1643854748603352</v>
      </c>
      <c r="O100" s="1">
        <v>19.209239130434781</v>
      </c>
      <c r="P100" s="1">
        <v>0.16454841713221599</v>
      </c>
      <c r="Q100" s="1">
        <v>13.217391304347826</v>
      </c>
      <c r="R100" s="1">
        <v>0.11322160148975792</v>
      </c>
      <c r="S100" s="1">
        <v>52.91847826086957</v>
      </c>
      <c r="T100" s="1">
        <v>0.45330540037243949</v>
      </c>
      <c r="U100" s="1" t="s">
        <v>271</v>
      </c>
    </row>
    <row r="101" spans="1:21" x14ac:dyDescent="0.3">
      <c r="A101" t="s">
        <v>10</v>
      </c>
      <c r="B101" s="30" t="s">
        <v>272</v>
      </c>
      <c r="C101" s="30" t="s">
        <v>273</v>
      </c>
      <c r="D101" s="30" t="s">
        <v>13</v>
      </c>
      <c r="E101" s="1">
        <v>113.21739130434783</v>
      </c>
      <c r="F101" s="1">
        <v>4.5217391304347823</v>
      </c>
      <c r="G101" s="29">
        <v>0.18478260869565216</v>
      </c>
      <c r="H101" s="1">
        <v>0.45923913043478259</v>
      </c>
      <c r="I101" s="1">
        <v>3.7717391304347827</v>
      </c>
      <c r="J101" s="29">
        <v>0</v>
      </c>
      <c r="K101" s="29">
        <v>0</v>
      </c>
      <c r="L101" s="29">
        <v>3.3592391304347822</v>
      </c>
      <c r="M101" s="1">
        <v>11.135869565217391</v>
      </c>
      <c r="N101" s="1">
        <v>9.835829493087557E-2</v>
      </c>
      <c r="O101" s="1">
        <v>29.4375</v>
      </c>
      <c r="P101" s="1">
        <v>0.26000864055299538</v>
      </c>
      <c r="Q101" s="1">
        <v>9.5874999999999968</v>
      </c>
      <c r="R101" s="1">
        <v>8.4682219662058342E-2</v>
      </c>
      <c r="S101" s="1">
        <v>10.172282608695655</v>
      </c>
      <c r="T101" s="1">
        <v>8.9847350230414763E-2</v>
      </c>
      <c r="U101" s="1" t="s">
        <v>274</v>
      </c>
    </row>
    <row r="102" spans="1:21" x14ac:dyDescent="0.3">
      <c r="A102" t="s">
        <v>10</v>
      </c>
      <c r="B102" s="30" t="s">
        <v>275</v>
      </c>
      <c r="C102" s="30" t="s">
        <v>130</v>
      </c>
      <c r="D102" s="30" t="s">
        <v>60</v>
      </c>
      <c r="E102" s="1">
        <v>76.586956521739125</v>
      </c>
      <c r="F102" s="1">
        <v>4.1739130434782608</v>
      </c>
      <c r="G102" s="29">
        <v>0.33695652173913043</v>
      </c>
      <c r="H102" s="1">
        <v>0</v>
      </c>
      <c r="I102" s="1">
        <v>8.0869565217391308</v>
      </c>
      <c r="J102" s="29">
        <v>0</v>
      </c>
      <c r="K102" s="29">
        <v>0</v>
      </c>
      <c r="L102" s="29">
        <v>4.9423913043478249</v>
      </c>
      <c r="M102" s="1">
        <v>5.3043478260869561</v>
      </c>
      <c r="N102" s="1">
        <v>6.9259154130002831E-2</v>
      </c>
      <c r="O102" s="1">
        <v>11.755434782608695</v>
      </c>
      <c r="P102" s="1">
        <v>0.15349134260573374</v>
      </c>
      <c r="Q102" s="1">
        <v>9.8884782608695634</v>
      </c>
      <c r="R102" s="1">
        <v>0.12911439114391143</v>
      </c>
      <c r="S102" s="1">
        <v>16.4720652173913</v>
      </c>
      <c r="T102" s="1">
        <v>0.21507663922793069</v>
      </c>
      <c r="U102" s="1" t="s">
        <v>276</v>
      </c>
    </row>
    <row r="103" spans="1:21" x14ac:dyDescent="0.3">
      <c r="A103" t="s">
        <v>10</v>
      </c>
      <c r="B103" s="30" t="s">
        <v>277</v>
      </c>
      <c r="C103" s="30" t="s">
        <v>278</v>
      </c>
      <c r="D103" s="30" t="s">
        <v>60</v>
      </c>
      <c r="E103" s="1">
        <v>29.576086956521738</v>
      </c>
      <c r="F103" s="1">
        <v>4.8641304347826084</v>
      </c>
      <c r="G103" s="29">
        <v>0</v>
      </c>
      <c r="H103" s="1">
        <v>0</v>
      </c>
      <c r="I103" s="1">
        <v>0</v>
      </c>
      <c r="J103" s="29">
        <v>0</v>
      </c>
      <c r="K103" s="29">
        <v>0</v>
      </c>
      <c r="L103" s="29">
        <v>5.0886956521739135</v>
      </c>
      <c r="M103" s="1">
        <v>2.3831521739130435</v>
      </c>
      <c r="N103" s="1">
        <v>8.0576993752296946E-2</v>
      </c>
      <c r="O103" s="1">
        <v>0</v>
      </c>
      <c r="P103" s="1">
        <v>0</v>
      </c>
      <c r="Q103" s="1">
        <v>19.424565217391297</v>
      </c>
      <c r="R103" s="1">
        <v>0.65676589489158377</v>
      </c>
      <c r="S103" s="1">
        <v>46.354891304347824</v>
      </c>
      <c r="T103" s="1">
        <v>1.5673098125689084</v>
      </c>
      <c r="U103" s="1" t="s">
        <v>279</v>
      </c>
    </row>
    <row r="104" spans="1:21" x14ac:dyDescent="0.3">
      <c r="A104" t="s">
        <v>10</v>
      </c>
      <c r="B104" s="30" t="s">
        <v>280</v>
      </c>
      <c r="C104" s="30" t="s">
        <v>278</v>
      </c>
      <c r="D104" s="30" t="s">
        <v>60</v>
      </c>
      <c r="E104" s="1">
        <v>147.41304347826087</v>
      </c>
      <c r="F104" s="1">
        <v>4.2418478260869561</v>
      </c>
      <c r="G104" s="29">
        <v>0</v>
      </c>
      <c r="H104" s="1">
        <v>0</v>
      </c>
      <c r="I104" s="1">
        <v>14.119565217391305</v>
      </c>
      <c r="J104" s="29">
        <v>0.16304347826086957</v>
      </c>
      <c r="K104" s="29">
        <v>0</v>
      </c>
      <c r="L104" s="29">
        <v>7.1059782608695627</v>
      </c>
      <c r="M104" s="1">
        <v>18.184782608695652</v>
      </c>
      <c r="N104" s="1">
        <v>0.12335938652116207</v>
      </c>
      <c r="O104" s="1">
        <v>23.076086956521738</v>
      </c>
      <c r="P104" s="1">
        <v>0.15654033328417635</v>
      </c>
      <c r="Q104" s="1">
        <v>16.743804347826085</v>
      </c>
      <c r="R104" s="1">
        <v>0.11358427960477804</v>
      </c>
      <c r="S104" s="1">
        <v>52.132608695652166</v>
      </c>
      <c r="T104" s="1">
        <v>0.35364990414393149</v>
      </c>
      <c r="U104" s="1" t="s">
        <v>281</v>
      </c>
    </row>
    <row r="105" spans="1:21" x14ac:dyDescent="0.3">
      <c r="A105" t="s">
        <v>10</v>
      </c>
      <c r="B105" s="30" t="s">
        <v>282</v>
      </c>
      <c r="C105" s="30" t="s">
        <v>7</v>
      </c>
      <c r="D105" s="30" t="s">
        <v>60</v>
      </c>
      <c r="E105" s="1">
        <v>110.96739130434783</v>
      </c>
      <c r="F105" s="1">
        <v>5.3043478260869561</v>
      </c>
      <c r="G105" s="29">
        <v>0.57608695652173914</v>
      </c>
      <c r="H105" s="1">
        <v>0.83478260869565202</v>
      </c>
      <c r="I105" s="1">
        <v>3.7717391304347827</v>
      </c>
      <c r="J105" s="29">
        <v>0</v>
      </c>
      <c r="K105" s="29">
        <v>0</v>
      </c>
      <c r="L105" s="29">
        <v>4.2934782608695654</v>
      </c>
      <c r="M105" s="1">
        <v>5.2309782608695654</v>
      </c>
      <c r="N105" s="1">
        <v>4.7139778626701934E-2</v>
      </c>
      <c r="O105" s="1">
        <v>5.5815217391304355</v>
      </c>
      <c r="P105" s="1">
        <v>5.0298755999608195E-2</v>
      </c>
      <c r="Q105" s="1">
        <v>6.4836956521739131</v>
      </c>
      <c r="R105" s="1">
        <v>5.8428837300421199E-2</v>
      </c>
      <c r="S105" s="1">
        <v>20.703804347826086</v>
      </c>
      <c r="T105" s="1">
        <v>0.18657557057498284</v>
      </c>
      <c r="U105" s="1" t="s">
        <v>283</v>
      </c>
    </row>
    <row r="106" spans="1:21" x14ac:dyDescent="0.3">
      <c r="A106" t="s">
        <v>10</v>
      </c>
      <c r="B106" s="30" t="s">
        <v>284</v>
      </c>
      <c r="C106" s="30" t="s">
        <v>285</v>
      </c>
      <c r="D106" s="30" t="s">
        <v>20</v>
      </c>
      <c r="E106" s="1">
        <v>103.22826086956522</v>
      </c>
      <c r="F106" s="1">
        <v>5.2173913043478262</v>
      </c>
      <c r="G106" s="29">
        <v>0</v>
      </c>
      <c r="H106" s="1">
        <v>0</v>
      </c>
      <c r="I106" s="1">
        <v>2.7608695652173911</v>
      </c>
      <c r="J106" s="29">
        <v>0</v>
      </c>
      <c r="K106" s="29">
        <v>0</v>
      </c>
      <c r="L106" s="29">
        <v>5.3261956521739151</v>
      </c>
      <c r="M106" s="1">
        <v>4.7826086956521738</v>
      </c>
      <c r="N106" s="1">
        <v>4.6330420132673474E-2</v>
      </c>
      <c r="O106" s="1">
        <v>17.262282608695653</v>
      </c>
      <c r="P106" s="1">
        <v>0.1672243866484153</v>
      </c>
      <c r="Q106" s="1">
        <v>8.0092391304347821</v>
      </c>
      <c r="R106" s="1">
        <v>7.7587659260819203E-2</v>
      </c>
      <c r="S106" s="1">
        <v>21.213369565217391</v>
      </c>
      <c r="T106" s="1">
        <v>0.20549963146256711</v>
      </c>
      <c r="U106" s="1" t="s">
        <v>286</v>
      </c>
    </row>
    <row r="107" spans="1:21" x14ac:dyDescent="0.3">
      <c r="A107" t="s">
        <v>10</v>
      </c>
      <c r="B107" s="30" t="s">
        <v>287</v>
      </c>
      <c r="C107" s="30" t="s">
        <v>4</v>
      </c>
      <c r="D107" s="30" t="s">
        <v>20</v>
      </c>
      <c r="E107" s="1">
        <v>48.021739130434781</v>
      </c>
      <c r="F107" s="1">
        <v>6.0869565217391308</v>
      </c>
      <c r="G107" s="29">
        <v>0.71739130434782605</v>
      </c>
      <c r="H107" s="1">
        <v>0.35793478260869571</v>
      </c>
      <c r="I107" s="1">
        <v>1.173913043478261</v>
      </c>
      <c r="J107" s="29">
        <v>0</v>
      </c>
      <c r="K107" s="29">
        <v>4.9565217391304346</v>
      </c>
      <c r="L107" s="29">
        <v>2.5122826086956525</v>
      </c>
      <c r="M107" s="1">
        <v>11.61358695652174</v>
      </c>
      <c r="N107" s="1">
        <v>0.24184019918515168</v>
      </c>
      <c r="O107" s="1">
        <v>4.694673913043478</v>
      </c>
      <c r="P107" s="1">
        <v>9.7761430511543679E-2</v>
      </c>
      <c r="Q107" s="1">
        <v>5.7106521739130418</v>
      </c>
      <c r="R107" s="1">
        <v>0.11891806247170662</v>
      </c>
      <c r="S107" s="1">
        <v>9.4785869565217382</v>
      </c>
      <c r="T107" s="1">
        <v>0.1973811679492983</v>
      </c>
      <c r="U107" s="1" t="s">
        <v>288</v>
      </c>
    </row>
    <row r="108" spans="1:21" x14ac:dyDescent="0.3">
      <c r="A108" t="s">
        <v>10</v>
      </c>
      <c r="B108" s="30" t="s">
        <v>289</v>
      </c>
      <c r="C108" s="30" t="s">
        <v>162</v>
      </c>
      <c r="D108" s="30" t="s">
        <v>13</v>
      </c>
      <c r="E108" s="1">
        <v>85.456521739130437</v>
      </c>
      <c r="F108" s="1">
        <v>0</v>
      </c>
      <c r="G108" s="29">
        <v>0.14130434782608695</v>
      </c>
      <c r="H108" s="1">
        <v>0.2608695652173913</v>
      </c>
      <c r="I108" s="1">
        <v>3.75</v>
      </c>
      <c r="J108" s="29">
        <v>0</v>
      </c>
      <c r="K108" s="29">
        <v>0</v>
      </c>
      <c r="L108" s="29">
        <v>4.5358695652173928</v>
      </c>
      <c r="M108" s="1">
        <v>7.4755434782608692</v>
      </c>
      <c r="N108" s="1">
        <v>8.7477741032816067E-2</v>
      </c>
      <c r="O108" s="1">
        <v>18.611413043478262</v>
      </c>
      <c r="P108" s="1">
        <v>0.21778809463240906</v>
      </c>
      <c r="Q108" s="1">
        <v>10.213804347826086</v>
      </c>
      <c r="R108" s="1">
        <v>0.11952047824980919</v>
      </c>
      <c r="S108" s="1">
        <v>14.939565217391305</v>
      </c>
      <c r="T108" s="1">
        <v>0.17482065632154667</v>
      </c>
      <c r="U108" s="1" t="s">
        <v>290</v>
      </c>
    </row>
    <row r="109" spans="1:21" x14ac:dyDescent="0.3">
      <c r="A109" t="s">
        <v>10</v>
      </c>
      <c r="B109" s="30" t="s">
        <v>291</v>
      </c>
      <c r="C109" s="30" t="s">
        <v>292</v>
      </c>
      <c r="D109" s="30" t="s">
        <v>181</v>
      </c>
      <c r="E109" s="1">
        <v>73.173913043478265</v>
      </c>
      <c r="F109" s="1">
        <v>47.519021739130437</v>
      </c>
      <c r="G109" s="29">
        <v>0.2391304347826087</v>
      </c>
      <c r="H109" s="1">
        <v>0</v>
      </c>
      <c r="I109" s="1">
        <v>4.1304347826086953</v>
      </c>
      <c r="J109" s="29">
        <v>0</v>
      </c>
      <c r="K109" s="29">
        <v>0</v>
      </c>
      <c r="L109" s="29">
        <v>0</v>
      </c>
      <c r="M109" s="1">
        <v>0</v>
      </c>
      <c r="N109" s="1">
        <v>0</v>
      </c>
      <c r="O109" s="1">
        <v>14.125</v>
      </c>
      <c r="P109" s="1">
        <v>0.19303327391562686</v>
      </c>
      <c r="Q109" s="1">
        <v>8.0869565217391308</v>
      </c>
      <c r="R109" s="1">
        <v>0.11051693404634581</v>
      </c>
      <c r="S109" s="1">
        <v>17.820652173913043</v>
      </c>
      <c r="T109" s="1">
        <v>0.24353832442067735</v>
      </c>
      <c r="U109" s="1" t="s">
        <v>293</v>
      </c>
    </row>
    <row r="110" spans="1:21" x14ac:dyDescent="0.3">
      <c r="A110" t="s">
        <v>10</v>
      </c>
      <c r="B110" s="30" t="s">
        <v>294</v>
      </c>
      <c r="C110" s="30" t="s">
        <v>12</v>
      </c>
      <c r="D110" s="30" t="s">
        <v>13</v>
      </c>
      <c r="E110" s="1">
        <v>78.228260869565219</v>
      </c>
      <c r="F110" s="1">
        <v>5.5652173913043477</v>
      </c>
      <c r="G110" s="29">
        <v>0.29347826086956524</v>
      </c>
      <c r="H110" s="1">
        <v>0.46576086956521739</v>
      </c>
      <c r="I110" s="1">
        <v>1.923913043478261</v>
      </c>
      <c r="J110" s="29">
        <v>0</v>
      </c>
      <c r="K110" s="29">
        <v>0</v>
      </c>
      <c r="L110" s="29">
        <v>3.6902173913043477</v>
      </c>
      <c r="M110" s="1">
        <v>3.5652173913043477</v>
      </c>
      <c r="N110" s="1">
        <v>4.5574544949284423E-2</v>
      </c>
      <c r="O110" s="1">
        <v>11.029891304347826</v>
      </c>
      <c r="P110" s="1">
        <v>0.14099624843684869</v>
      </c>
      <c r="Q110" s="1">
        <v>4.0760869565217392</v>
      </c>
      <c r="R110" s="1">
        <v>5.2105043768236763E-2</v>
      </c>
      <c r="S110" s="1">
        <v>14.910978260869562</v>
      </c>
      <c r="T110" s="1">
        <v>0.19060858691121296</v>
      </c>
      <c r="U110" s="1" t="s">
        <v>295</v>
      </c>
    </row>
    <row r="111" spans="1:21" x14ac:dyDescent="0.3">
      <c r="A111" t="s">
        <v>10</v>
      </c>
      <c r="B111" s="30" t="s">
        <v>296</v>
      </c>
      <c r="C111" s="30" t="s">
        <v>297</v>
      </c>
      <c r="D111" s="30" t="s">
        <v>13</v>
      </c>
      <c r="E111" s="1">
        <v>85.543478260869563</v>
      </c>
      <c r="F111" s="1">
        <v>5.2173913043478262</v>
      </c>
      <c r="G111" s="29">
        <v>0.65217391304347827</v>
      </c>
      <c r="H111" s="1">
        <v>0.63043478260869568</v>
      </c>
      <c r="I111" s="1">
        <v>1.7608695652173914</v>
      </c>
      <c r="J111" s="29">
        <v>0</v>
      </c>
      <c r="K111" s="29">
        <v>0</v>
      </c>
      <c r="L111" s="29">
        <v>3.3641304347826089</v>
      </c>
      <c r="M111" s="1">
        <v>4.9021739130434785</v>
      </c>
      <c r="N111" s="1">
        <v>5.7306226175349431E-2</v>
      </c>
      <c r="O111" s="1">
        <v>1.875</v>
      </c>
      <c r="P111" s="1">
        <v>2.1918678526048285E-2</v>
      </c>
      <c r="Q111" s="1">
        <v>4.5</v>
      </c>
      <c r="R111" s="1">
        <v>5.2604828462515886E-2</v>
      </c>
      <c r="S111" s="1">
        <v>10.5</v>
      </c>
      <c r="T111" s="1">
        <v>0.1227445997458704</v>
      </c>
      <c r="U111" s="1" t="s">
        <v>298</v>
      </c>
    </row>
    <row r="112" spans="1:21" x14ac:dyDescent="0.3">
      <c r="A112" t="s">
        <v>10</v>
      </c>
      <c r="B112" s="30" t="s">
        <v>299</v>
      </c>
      <c r="C112" s="30" t="s">
        <v>19</v>
      </c>
      <c r="D112" s="30" t="s">
        <v>20</v>
      </c>
      <c r="E112" s="1">
        <v>65.858695652173907</v>
      </c>
      <c r="F112" s="1">
        <v>4.4836956521739131</v>
      </c>
      <c r="G112" s="29">
        <v>9.7826086956521743E-2</v>
      </c>
      <c r="H112" s="1">
        <v>0.3016304347826087</v>
      </c>
      <c r="I112" s="1">
        <v>2.8804347826086958</v>
      </c>
      <c r="J112" s="29">
        <v>0</v>
      </c>
      <c r="K112" s="29">
        <v>0</v>
      </c>
      <c r="L112" s="29">
        <v>4.7031521739130442</v>
      </c>
      <c r="M112" s="1">
        <v>4.7282608695652177</v>
      </c>
      <c r="N112" s="1">
        <v>7.1794025416735449E-2</v>
      </c>
      <c r="O112" s="1">
        <v>11.760869565217391</v>
      </c>
      <c r="P112" s="1">
        <v>0.17857732299059251</v>
      </c>
      <c r="Q112" s="1">
        <v>5.5715217391304339</v>
      </c>
      <c r="R112" s="1">
        <v>8.4598118501402864E-2</v>
      </c>
      <c r="S112" s="1">
        <v>9.0747826086956529</v>
      </c>
      <c r="T112" s="1">
        <v>0.1377917148044232</v>
      </c>
      <c r="U112" s="1" t="s">
        <v>300</v>
      </c>
    </row>
    <row r="113" spans="1:21" x14ac:dyDescent="0.3">
      <c r="A113" t="s">
        <v>10</v>
      </c>
      <c r="B113" s="30" t="s">
        <v>301</v>
      </c>
      <c r="C113" s="30" t="s">
        <v>302</v>
      </c>
      <c r="D113" s="30" t="s">
        <v>20</v>
      </c>
      <c r="E113" s="1">
        <v>312.38043478260869</v>
      </c>
      <c r="F113" s="1">
        <v>0.2608695652173913</v>
      </c>
      <c r="G113" s="29">
        <v>0</v>
      </c>
      <c r="H113" s="1">
        <v>0</v>
      </c>
      <c r="I113" s="1">
        <v>13.271739130434783</v>
      </c>
      <c r="J113" s="29">
        <v>0</v>
      </c>
      <c r="K113" s="29">
        <v>0</v>
      </c>
      <c r="L113" s="29">
        <v>0</v>
      </c>
      <c r="M113" s="1">
        <v>34.600543478260867</v>
      </c>
      <c r="N113" s="1">
        <v>0.11076411844531821</v>
      </c>
      <c r="O113" s="1">
        <v>0</v>
      </c>
      <c r="P113" s="1">
        <v>0</v>
      </c>
      <c r="Q113" s="1">
        <v>0</v>
      </c>
      <c r="R113" s="1">
        <v>0</v>
      </c>
      <c r="S113" s="1">
        <v>0</v>
      </c>
      <c r="T113" s="1">
        <v>0</v>
      </c>
      <c r="U113" s="1" t="s">
        <v>303</v>
      </c>
    </row>
    <row r="114" spans="1:21" x14ac:dyDescent="0.3">
      <c r="A114" t="s">
        <v>10</v>
      </c>
      <c r="B114" s="30" t="s">
        <v>304</v>
      </c>
      <c r="C114" s="30" t="s">
        <v>305</v>
      </c>
      <c r="D114" s="30" t="s">
        <v>151</v>
      </c>
      <c r="E114" s="1">
        <v>104.3804347826087</v>
      </c>
      <c r="F114" s="1">
        <v>4.7282608695652177</v>
      </c>
      <c r="G114" s="29">
        <v>0.94565217391304346</v>
      </c>
      <c r="H114" s="1">
        <v>0.42456521739130432</v>
      </c>
      <c r="I114" s="1">
        <v>2.0108695652173911</v>
      </c>
      <c r="J114" s="29">
        <v>0</v>
      </c>
      <c r="K114" s="29">
        <v>0.27173913043478259</v>
      </c>
      <c r="L114" s="29">
        <v>4.5298913043478253</v>
      </c>
      <c r="M114" s="1">
        <v>14.494565217391305</v>
      </c>
      <c r="N114" s="1">
        <v>0.13886285535770071</v>
      </c>
      <c r="O114" s="1">
        <v>14.744565217391305</v>
      </c>
      <c r="P114" s="1">
        <v>0.14125794022701238</v>
      </c>
      <c r="Q114" s="1">
        <v>3.0588043478260878</v>
      </c>
      <c r="R114" s="1">
        <v>2.9304384046652095E-2</v>
      </c>
      <c r="S114" s="1">
        <v>8.5960869565217379</v>
      </c>
      <c r="T114" s="1">
        <v>8.2353431219410578E-2</v>
      </c>
      <c r="U114" s="1" t="s">
        <v>306</v>
      </c>
    </row>
    <row r="115" spans="1:21" x14ac:dyDescent="0.3">
      <c r="A115" t="s">
        <v>10</v>
      </c>
      <c r="B115" s="30" t="s">
        <v>307</v>
      </c>
      <c r="C115" s="30" t="s">
        <v>217</v>
      </c>
      <c r="D115" s="30" t="s">
        <v>13</v>
      </c>
      <c r="E115" s="1">
        <v>65.576086956521735</v>
      </c>
      <c r="F115" s="1">
        <v>5.3913043478260869</v>
      </c>
      <c r="G115" s="29">
        <v>0.36956521739130432</v>
      </c>
      <c r="H115" s="1">
        <v>0.35750000000000015</v>
      </c>
      <c r="I115" s="1">
        <v>4.5217391304347823</v>
      </c>
      <c r="J115" s="29">
        <v>0</v>
      </c>
      <c r="K115" s="29">
        <v>0</v>
      </c>
      <c r="L115" s="29">
        <v>1.1173913043478261</v>
      </c>
      <c r="M115" s="1">
        <v>5.7690217391304346</v>
      </c>
      <c r="N115" s="1">
        <v>8.7974473727830266E-2</v>
      </c>
      <c r="O115" s="1">
        <v>11.8125</v>
      </c>
      <c r="P115" s="1">
        <v>0.18013426156141224</v>
      </c>
      <c r="Q115" s="1">
        <v>6.5625</v>
      </c>
      <c r="R115" s="1">
        <v>0.10007458975634013</v>
      </c>
      <c r="S115" s="1">
        <v>19.729891304347827</v>
      </c>
      <c r="T115" s="1">
        <v>0.30087021382396822</v>
      </c>
      <c r="U115" s="1" t="s">
        <v>308</v>
      </c>
    </row>
    <row r="116" spans="1:21" x14ac:dyDescent="0.3">
      <c r="A116" t="s">
        <v>10</v>
      </c>
      <c r="B116" s="30" t="s">
        <v>309</v>
      </c>
      <c r="C116" s="30" t="s">
        <v>310</v>
      </c>
      <c r="D116" s="30" t="s">
        <v>60</v>
      </c>
      <c r="E116" s="1">
        <v>44.565217391304351</v>
      </c>
      <c r="F116" s="1">
        <v>0</v>
      </c>
      <c r="G116" s="29">
        <v>0</v>
      </c>
      <c r="H116" s="1">
        <v>0</v>
      </c>
      <c r="I116" s="1">
        <v>0</v>
      </c>
      <c r="J116" s="29">
        <v>0</v>
      </c>
      <c r="K116" s="29">
        <v>0</v>
      </c>
      <c r="L116" s="29">
        <v>4.4842391304347835</v>
      </c>
      <c r="M116" s="1">
        <v>5.0760869565217392</v>
      </c>
      <c r="N116" s="1">
        <v>0.11390243902439023</v>
      </c>
      <c r="O116" s="1">
        <v>12.429347826086957</v>
      </c>
      <c r="P116" s="1">
        <v>0.27890243902439021</v>
      </c>
      <c r="Q116" s="1">
        <v>9.0049999999999972</v>
      </c>
      <c r="R116" s="1">
        <v>0.20206341463414626</v>
      </c>
      <c r="S116" s="1">
        <v>21.455326086956521</v>
      </c>
      <c r="T116" s="1">
        <v>0.4814365853658536</v>
      </c>
      <c r="U116" s="1" t="s">
        <v>311</v>
      </c>
    </row>
    <row r="117" spans="1:21" x14ac:dyDescent="0.3">
      <c r="A117" t="s">
        <v>10</v>
      </c>
      <c r="B117" s="30" t="s">
        <v>312</v>
      </c>
      <c r="C117" s="30" t="s">
        <v>313</v>
      </c>
      <c r="D117" s="30" t="s">
        <v>13</v>
      </c>
      <c r="E117" s="1">
        <v>81.858695652173907</v>
      </c>
      <c r="F117" s="1">
        <v>6.7744565217391308</v>
      </c>
      <c r="G117" s="29">
        <v>0.25</v>
      </c>
      <c r="H117" s="1">
        <v>9.7826086956521743E-2</v>
      </c>
      <c r="I117" s="1">
        <v>2.4130434782608696</v>
      </c>
      <c r="J117" s="29">
        <v>0</v>
      </c>
      <c r="K117" s="29">
        <v>2.4891304347826089</v>
      </c>
      <c r="L117" s="29">
        <v>7.7282608695652177</v>
      </c>
      <c r="M117" s="1">
        <v>15.940217391304348</v>
      </c>
      <c r="N117" s="1">
        <v>0.19472845571637235</v>
      </c>
      <c r="O117" s="1">
        <v>18.570652173913043</v>
      </c>
      <c r="P117" s="1">
        <v>0.22686230248306999</v>
      </c>
      <c r="Q117" s="1">
        <v>11.663043478260869</v>
      </c>
      <c r="R117" s="1">
        <v>0.14247775859779579</v>
      </c>
      <c r="S117" s="1">
        <v>30.240000000000002</v>
      </c>
      <c r="T117" s="1">
        <v>0.36941707608551327</v>
      </c>
      <c r="U117" s="1" t="s">
        <v>314</v>
      </c>
    </row>
    <row r="118" spans="1:21" x14ac:dyDescent="0.3">
      <c r="A118" t="s">
        <v>10</v>
      </c>
      <c r="B118" s="30" t="s">
        <v>315</v>
      </c>
      <c r="C118" s="30" t="s">
        <v>29</v>
      </c>
      <c r="D118" s="30" t="s">
        <v>20</v>
      </c>
      <c r="E118" s="1">
        <v>96.032608695652172</v>
      </c>
      <c r="F118" s="1">
        <v>4.5217391304347823</v>
      </c>
      <c r="G118" s="29">
        <v>0</v>
      </c>
      <c r="H118" s="1">
        <v>0.50423913043478275</v>
      </c>
      <c r="I118" s="1">
        <v>2.5652173913043477</v>
      </c>
      <c r="J118" s="29">
        <v>0</v>
      </c>
      <c r="K118" s="29">
        <v>3.9130434782608696</v>
      </c>
      <c r="L118" s="29">
        <v>0.20326086956521738</v>
      </c>
      <c r="M118" s="1">
        <v>5.4796739130434782</v>
      </c>
      <c r="N118" s="1">
        <v>5.7060554612337298E-2</v>
      </c>
      <c r="O118" s="1">
        <v>4.3307608695652187</v>
      </c>
      <c r="P118" s="1">
        <v>4.5096774193548399E-2</v>
      </c>
      <c r="Q118" s="1">
        <v>0.47097826086956535</v>
      </c>
      <c r="R118" s="1">
        <v>4.9043576683644608E-3</v>
      </c>
      <c r="S118" s="1">
        <v>9.5755434782608706</v>
      </c>
      <c r="T118" s="1">
        <v>9.9711375212224118E-2</v>
      </c>
      <c r="U118" s="1" t="s">
        <v>316</v>
      </c>
    </row>
    <row r="119" spans="1:21" x14ac:dyDescent="0.3">
      <c r="A119" t="s">
        <v>10</v>
      </c>
      <c r="B119" s="30" t="s">
        <v>317</v>
      </c>
      <c r="C119" s="30" t="s">
        <v>73</v>
      </c>
      <c r="D119" s="30" t="s">
        <v>20</v>
      </c>
      <c r="E119" s="1">
        <v>36.413043478260867</v>
      </c>
      <c r="F119" s="1">
        <v>0.54619565217391308</v>
      </c>
      <c r="G119" s="29">
        <v>0</v>
      </c>
      <c r="H119" s="1">
        <v>0</v>
      </c>
      <c r="I119" s="1">
        <v>0</v>
      </c>
      <c r="J119" s="29">
        <v>0</v>
      </c>
      <c r="K119" s="29">
        <v>0</v>
      </c>
      <c r="L119" s="29">
        <v>4.3478260869565216E-2</v>
      </c>
      <c r="M119" s="1">
        <v>4.8415217391304344</v>
      </c>
      <c r="N119" s="1">
        <v>0.13296119402985074</v>
      </c>
      <c r="O119" s="1">
        <v>0</v>
      </c>
      <c r="P119" s="1">
        <v>0</v>
      </c>
      <c r="Q119" s="1">
        <v>3.5326086956521736E-2</v>
      </c>
      <c r="R119" s="1">
        <v>9.7014925373134324E-4</v>
      </c>
      <c r="S119" s="1">
        <v>5.1543478260869593</v>
      </c>
      <c r="T119" s="1">
        <v>0.14155223880597023</v>
      </c>
      <c r="U119" s="1" t="s">
        <v>318</v>
      </c>
    </row>
    <row r="120" spans="1:21" x14ac:dyDescent="0.3">
      <c r="A120" t="s">
        <v>10</v>
      </c>
      <c r="B120" s="30" t="s">
        <v>319</v>
      </c>
      <c r="C120" s="30" t="s">
        <v>320</v>
      </c>
      <c r="D120" s="30" t="s">
        <v>20</v>
      </c>
      <c r="E120" s="1">
        <v>45.858695652173914</v>
      </c>
      <c r="F120" s="1">
        <v>4.8668478260869561</v>
      </c>
      <c r="G120" s="29">
        <v>1.1956521739130435</v>
      </c>
      <c r="H120" s="1">
        <v>0.29347826086956524</v>
      </c>
      <c r="I120" s="1">
        <v>0.63043478260869568</v>
      </c>
      <c r="J120" s="29">
        <v>0</v>
      </c>
      <c r="K120" s="29">
        <v>0</v>
      </c>
      <c r="L120" s="29">
        <v>0.50641304347826088</v>
      </c>
      <c r="M120" s="1">
        <v>3.527173913043478</v>
      </c>
      <c r="N120" s="1">
        <v>7.6913960654183447E-2</v>
      </c>
      <c r="O120" s="1">
        <v>14.160326086956522</v>
      </c>
      <c r="P120" s="1">
        <v>0.30878170182507703</v>
      </c>
      <c r="Q120" s="1">
        <v>0</v>
      </c>
      <c r="R120" s="1">
        <v>0</v>
      </c>
      <c r="S120" s="1">
        <v>4.9535869565217396</v>
      </c>
      <c r="T120" s="1">
        <v>0.10801848779331596</v>
      </c>
      <c r="U120" s="1" t="s">
        <v>321</v>
      </c>
    </row>
    <row r="121" spans="1:21" x14ac:dyDescent="0.3">
      <c r="A121" t="s">
        <v>10</v>
      </c>
      <c r="B121" s="30" t="s">
        <v>322</v>
      </c>
      <c r="C121" s="30" t="s">
        <v>48</v>
      </c>
      <c r="D121" s="30" t="s">
        <v>16</v>
      </c>
      <c r="E121" s="1">
        <v>114.31521739130434</v>
      </c>
      <c r="F121" s="1">
        <v>5.7771739130434785</v>
      </c>
      <c r="G121" s="29">
        <v>0</v>
      </c>
      <c r="H121" s="1">
        <v>0</v>
      </c>
      <c r="I121" s="1">
        <v>0.82608695652173914</v>
      </c>
      <c r="J121" s="29">
        <v>0</v>
      </c>
      <c r="K121" s="29">
        <v>0</v>
      </c>
      <c r="L121" s="29">
        <v>4.9755434782608692</v>
      </c>
      <c r="M121" s="1">
        <v>17.054347826086957</v>
      </c>
      <c r="N121" s="1">
        <v>0.14918703052201199</v>
      </c>
      <c r="O121" s="1">
        <v>20.684782608695652</v>
      </c>
      <c r="P121" s="1">
        <v>0.1809451364457545</v>
      </c>
      <c r="Q121" s="1">
        <v>6.875</v>
      </c>
      <c r="R121" s="1">
        <v>6.0140724541218979E-2</v>
      </c>
      <c r="S121" s="1">
        <v>28.345108695652176</v>
      </c>
      <c r="T121" s="1">
        <v>0.24795569078634594</v>
      </c>
      <c r="U121" s="1" t="s">
        <v>323</v>
      </c>
    </row>
    <row r="122" spans="1:21" x14ac:dyDescent="0.3">
      <c r="A122" t="s">
        <v>10</v>
      </c>
      <c r="B122" s="30" t="s">
        <v>324</v>
      </c>
      <c r="C122" s="30" t="s">
        <v>214</v>
      </c>
      <c r="D122" s="30" t="s">
        <v>20</v>
      </c>
      <c r="E122" s="1">
        <v>102.5</v>
      </c>
      <c r="F122" s="1">
        <v>4.6086956521739131</v>
      </c>
      <c r="G122" s="29">
        <v>0.11956521739130435</v>
      </c>
      <c r="H122" s="1">
        <v>0.75271739130434778</v>
      </c>
      <c r="I122" s="1">
        <v>2.0652173913043477</v>
      </c>
      <c r="J122" s="29">
        <v>0</v>
      </c>
      <c r="K122" s="29">
        <v>0</v>
      </c>
      <c r="L122" s="29">
        <v>3.7744565217391304</v>
      </c>
      <c r="M122" s="1">
        <v>6.0353260869565215</v>
      </c>
      <c r="N122" s="1">
        <v>5.8881230116648989E-2</v>
      </c>
      <c r="O122" s="1">
        <v>9.125</v>
      </c>
      <c r="P122" s="1">
        <v>8.9024390243902435E-2</v>
      </c>
      <c r="Q122" s="1">
        <v>8.0489130434782616</v>
      </c>
      <c r="R122" s="1">
        <v>7.852598091198304E-2</v>
      </c>
      <c r="S122" s="1">
        <v>20.548913043478262</v>
      </c>
      <c r="T122" s="1">
        <v>0.20047720042417816</v>
      </c>
      <c r="U122" s="1" t="s">
        <v>325</v>
      </c>
    </row>
    <row r="123" spans="1:21" x14ac:dyDescent="0.3">
      <c r="A123" t="s">
        <v>10</v>
      </c>
      <c r="B123" s="30" t="s">
        <v>326</v>
      </c>
      <c r="C123" s="30" t="s">
        <v>29</v>
      </c>
      <c r="D123" s="30" t="s">
        <v>20</v>
      </c>
      <c r="E123" s="1">
        <v>66.010869565217391</v>
      </c>
      <c r="F123" s="1">
        <v>24.692934782608695</v>
      </c>
      <c r="G123" s="29">
        <v>0.43478260869565216</v>
      </c>
      <c r="H123" s="1">
        <v>0.35869565217391303</v>
      </c>
      <c r="I123" s="1">
        <v>0.64130434782608692</v>
      </c>
      <c r="J123" s="29">
        <v>0</v>
      </c>
      <c r="K123" s="29">
        <v>0.82608695652173914</v>
      </c>
      <c r="L123" s="29">
        <v>1.4294565217391304</v>
      </c>
      <c r="M123" s="1">
        <v>4.382608695652169</v>
      </c>
      <c r="N123" s="1">
        <v>6.6392227893956782E-2</v>
      </c>
      <c r="O123" s="1">
        <v>6.4320652173913038</v>
      </c>
      <c r="P123" s="1">
        <v>9.7439486250617477E-2</v>
      </c>
      <c r="Q123" s="1">
        <v>0.86956521739130432</v>
      </c>
      <c r="R123" s="1">
        <v>1.3173061090070805E-2</v>
      </c>
      <c r="S123" s="1">
        <v>3.6305434782608699</v>
      </c>
      <c r="T123" s="1">
        <v>5.4999176683681879E-2</v>
      </c>
      <c r="U123" s="1" t="s">
        <v>327</v>
      </c>
    </row>
    <row r="124" spans="1:21" x14ac:dyDescent="0.3">
      <c r="A124" t="s">
        <v>10</v>
      </c>
      <c r="B124" s="30" t="s">
        <v>328</v>
      </c>
      <c r="C124" s="30" t="s">
        <v>78</v>
      </c>
      <c r="D124" s="30" t="s">
        <v>13</v>
      </c>
      <c r="E124" s="1">
        <v>45.532608695652172</v>
      </c>
      <c r="F124" s="1">
        <v>4.9994565217391305</v>
      </c>
      <c r="G124" s="29">
        <v>0.11956521739130435</v>
      </c>
      <c r="H124" s="1">
        <v>0</v>
      </c>
      <c r="I124" s="1">
        <v>0.83695652173913049</v>
      </c>
      <c r="J124" s="29">
        <v>0</v>
      </c>
      <c r="K124" s="29">
        <v>0</v>
      </c>
      <c r="L124" s="29">
        <v>1.9755434782608696</v>
      </c>
      <c r="M124" s="1">
        <v>47.654673913043489</v>
      </c>
      <c r="N124" s="1">
        <v>1.0466053950823588</v>
      </c>
      <c r="O124" s="1">
        <v>6.320652173913043</v>
      </c>
      <c r="P124" s="1">
        <v>0.13881594652661733</v>
      </c>
      <c r="Q124" s="1">
        <v>3.2663043478260869</v>
      </c>
      <c r="R124" s="1">
        <v>7.1735497732155651E-2</v>
      </c>
      <c r="S124" s="1">
        <v>4.4320652173913047</v>
      </c>
      <c r="T124" s="1">
        <v>9.7338266889472433E-2</v>
      </c>
      <c r="U124" s="1" t="s">
        <v>329</v>
      </c>
    </row>
    <row r="125" spans="1:21" x14ac:dyDescent="0.3">
      <c r="A125" t="s">
        <v>10</v>
      </c>
      <c r="B125" s="30" t="s">
        <v>330</v>
      </c>
      <c r="C125" s="30" t="s">
        <v>51</v>
      </c>
      <c r="D125" s="30" t="s">
        <v>33</v>
      </c>
      <c r="E125" s="1">
        <v>62.836956521739133</v>
      </c>
      <c r="F125" s="1">
        <v>4.4809782608695654</v>
      </c>
      <c r="G125" s="29">
        <v>0</v>
      </c>
      <c r="H125" s="1">
        <v>0</v>
      </c>
      <c r="I125" s="1">
        <v>3.8804347826086958</v>
      </c>
      <c r="J125" s="29">
        <v>0</v>
      </c>
      <c r="K125" s="29">
        <v>8.6956521739130432E-2</v>
      </c>
      <c r="L125" s="29">
        <v>4.5507608695652175</v>
      </c>
      <c r="M125" s="1">
        <v>4.4048913043478262</v>
      </c>
      <c r="N125" s="1">
        <v>7.0100328662861089E-2</v>
      </c>
      <c r="O125" s="1">
        <v>9.6820652173913047</v>
      </c>
      <c r="P125" s="1">
        <v>0.15408233869572738</v>
      </c>
      <c r="Q125" s="1">
        <v>11.0625</v>
      </c>
      <c r="R125" s="1">
        <v>0.17605085625324338</v>
      </c>
      <c r="S125" s="1">
        <v>19.370434782608697</v>
      </c>
      <c r="T125" s="1">
        <v>0.30826500605431589</v>
      </c>
      <c r="U125" s="1" t="s">
        <v>331</v>
      </c>
    </row>
    <row r="126" spans="1:21" x14ac:dyDescent="0.3">
      <c r="A126" t="s">
        <v>10</v>
      </c>
      <c r="B126" s="30" t="s">
        <v>332</v>
      </c>
      <c r="C126" s="30" t="s">
        <v>89</v>
      </c>
      <c r="D126" s="30" t="s">
        <v>33</v>
      </c>
      <c r="E126" s="1">
        <v>80.065217391304344</v>
      </c>
      <c r="F126" s="1">
        <v>0</v>
      </c>
      <c r="G126" s="29">
        <v>0</v>
      </c>
      <c r="H126" s="1">
        <v>0</v>
      </c>
      <c r="I126" s="1">
        <v>0</v>
      </c>
      <c r="J126" s="29">
        <v>0</v>
      </c>
      <c r="K126" s="29">
        <v>1.2282608695652173</v>
      </c>
      <c r="L126" s="29">
        <v>3.3098913043478273</v>
      </c>
      <c r="M126" s="1">
        <v>4.8043478260869561</v>
      </c>
      <c r="N126" s="1">
        <v>6.0005430355688297E-2</v>
      </c>
      <c r="O126" s="1">
        <v>13.215869565217393</v>
      </c>
      <c r="P126" s="1">
        <v>0.16506380667933751</v>
      </c>
      <c r="Q126" s="1">
        <v>3.0552173913043488</v>
      </c>
      <c r="R126" s="1">
        <v>3.8159109421667135E-2</v>
      </c>
      <c r="S126" s="1">
        <v>5.5322826086956516</v>
      </c>
      <c r="T126" s="1">
        <v>6.9097203366820528E-2</v>
      </c>
      <c r="U126" s="1" t="s">
        <v>333</v>
      </c>
    </row>
    <row r="127" spans="1:21" x14ac:dyDescent="0.3">
      <c r="A127" t="s">
        <v>10</v>
      </c>
      <c r="B127" s="30" t="s">
        <v>334</v>
      </c>
      <c r="C127" s="30" t="s">
        <v>95</v>
      </c>
      <c r="D127" s="30" t="s">
        <v>13</v>
      </c>
      <c r="E127" s="1">
        <v>124.04347826086956</v>
      </c>
      <c r="F127" s="1">
        <v>1.1304347826086956</v>
      </c>
      <c r="G127" s="29">
        <v>0.65217391304347827</v>
      </c>
      <c r="H127" s="1">
        <v>0</v>
      </c>
      <c r="I127" s="1">
        <v>3.8043478260869565</v>
      </c>
      <c r="J127" s="29">
        <v>0</v>
      </c>
      <c r="K127" s="29">
        <v>0</v>
      </c>
      <c r="L127" s="29">
        <v>3.2817391304347834</v>
      </c>
      <c r="M127" s="1">
        <v>10.956521739130435</v>
      </c>
      <c r="N127" s="1">
        <v>8.8328075709779186E-2</v>
      </c>
      <c r="O127" s="1">
        <v>12.970108695652174</v>
      </c>
      <c r="P127" s="1">
        <v>0.10456098843322818</v>
      </c>
      <c r="Q127" s="1">
        <v>10.826847826086958</v>
      </c>
      <c r="R127" s="1">
        <v>8.7282684893095E-2</v>
      </c>
      <c r="S127" s="1">
        <v>11.561630434782607</v>
      </c>
      <c r="T127" s="1">
        <v>9.3206274097441283E-2</v>
      </c>
      <c r="U127" s="1" t="s">
        <v>335</v>
      </c>
    </row>
    <row r="128" spans="1:21" x14ac:dyDescent="0.3">
      <c r="A128" t="s">
        <v>10</v>
      </c>
      <c r="B128" s="30" t="s">
        <v>336</v>
      </c>
      <c r="C128" s="30" t="s">
        <v>337</v>
      </c>
      <c r="D128" s="30" t="s">
        <v>60</v>
      </c>
      <c r="E128" s="1">
        <v>101.93478260869566</v>
      </c>
      <c r="F128" s="1">
        <v>11.010869565217391</v>
      </c>
      <c r="G128" s="29">
        <v>0</v>
      </c>
      <c r="H128" s="1">
        <v>0</v>
      </c>
      <c r="I128" s="1">
        <v>3.9456521739130435</v>
      </c>
      <c r="J128" s="29">
        <v>0</v>
      </c>
      <c r="K128" s="29">
        <v>0</v>
      </c>
      <c r="L128" s="29">
        <v>9.1603260869565215</v>
      </c>
      <c r="M128" s="1">
        <v>20.440217391304348</v>
      </c>
      <c r="N128" s="1">
        <v>0.20052249946683726</v>
      </c>
      <c r="O128" s="1">
        <v>22.842391304347824</v>
      </c>
      <c r="P128" s="1">
        <v>0.22408829174664105</v>
      </c>
      <c r="Q128" s="1">
        <v>13.570652173913043</v>
      </c>
      <c r="R128" s="1">
        <v>0.13313073149925356</v>
      </c>
      <c r="S128" s="1">
        <v>37.217391304347828</v>
      </c>
      <c r="T128" s="1">
        <v>0.36510983152058007</v>
      </c>
      <c r="U128" s="1" t="s">
        <v>338</v>
      </c>
    </row>
    <row r="129" spans="1:21" x14ac:dyDescent="0.3">
      <c r="A129" t="s">
        <v>10</v>
      </c>
      <c r="B129" s="30" t="s">
        <v>339</v>
      </c>
      <c r="C129" s="30" t="s">
        <v>340</v>
      </c>
      <c r="D129" s="30" t="s">
        <v>64</v>
      </c>
      <c r="E129" s="1">
        <v>70.141304347826093</v>
      </c>
      <c r="F129" s="1">
        <v>4.7826086956521738</v>
      </c>
      <c r="G129" s="29">
        <v>0.85869565217391308</v>
      </c>
      <c r="H129" s="1">
        <v>0.34434782608695658</v>
      </c>
      <c r="I129" s="1">
        <v>1.576086956521739</v>
      </c>
      <c r="J129" s="29">
        <v>0</v>
      </c>
      <c r="K129" s="29">
        <v>0</v>
      </c>
      <c r="L129" s="29">
        <v>0.14945652173913043</v>
      </c>
      <c r="M129" s="1">
        <v>4.1739130434782608</v>
      </c>
      <c r="N129" s="1">
        <v>5.9507205950720586E-2</v>
      </c>
      <c r="O129" s="1">
        <v>15.859565217391307</v>
      </c>
      <c r="P129" s="1">
        <v>0.22610878661087869</v>
      </c>
      <c r="Q129" s="1">
        <v>3.4651086956521722</v>
      </c>
      <c r="R129" s="1">
        <v>4.9401828606849496E-2</v>
      </c>
      <c r="S129" s="1">
        <v>10.46836956521739</v>
      </c>
      <c r="T129" s="1">
        <v>0.14924686192468617</v>
      </c>
      <c r="U129" s="1" t="s">
        <v>341</v>
      </c>
    </row>
    <row r="130" spans="1:21" x14ac:dyDescent="0.3">
      <c r="A130" t="s">
        <v>10</v>
      </c>
      <c r="B130" s="30" t="s">
        <v>342</v>
      </c>
      <c r="C130" s="30" t="s">
        <v>1</v>
      </c>
      <c r="D130" s="30" t="s">
        <v>60</v>
      </c>
      <c r="E130" s="1">
        <v>63.760869565217391</v>
      </c>
      <c r="F130" s="1">
        <v>4.9048913043478262</v>
      </c>
      <c r="G130" s="29">
        <v>0</v>
      </c>
      <c r="H130" s="1">
        <v>0</v>
      </c>
      <c r="I130" s="1">
        <v>0</v>
      </c>
      <c r="J130" s="29">
        <v>0</v>
      </c>
      <c r="K130" s="29">
        <v>0</v>
      </c>
      <c r="L130" s="29">
        <v>3.3016304347826089</v>
      </c>
      <c r="M130" s="1">
        <v>13.592391304347826</v>
      </c>
      <c r="N130" s="1">
        <v>0.21317763382202523</v>
      </c>
      <c r="O130" s="1">
        <v>32.470108695652172</v>
      </c>
      <c r="P130" s="1">
        <v>0.50924821002386633</v>
      </c>
      <c r="Q130" s="1">
        <v>1.9021739130434784E-2</v>
      </c>
      <c r="R130" s="1">
        <v>2.983293556085919E-4</v>
      </c>
      <c r="S130" s="1">
        <v>26.774456521739125</v>
      </c>
      <c r="T130" s="1">
        <v>0.41991987725877933</v>
      </c>
      <c r="U130" s="1" t="s">
        <v>343</v>
      </c>
    </row>
    <row r="131" spans="1:21" x14ac:dyDescent="0.3">
      <c r="A131" t="s">
        <v>10</v>
      </c>
      <c r="B131" s="30" t="s">
        <v>344</v>
      </c>
      <c r="C131" s="30" t="s">
        <v>345</v>
      </c>
      <c r="D131" s="30" t="s">
        <v>33</v>
      </c>
      <c r="E131" s="1">
        <v>94.847826086956516</v>
      </c>
      <c r="F131" s="1">
        <v>5.5652173913043477</v>
      </c>
      <c r="G131" s="29">
        <v>0.96739130434782605</v>
      </c>
      <c r="H131" s="1">
        <v>0</v>
      </c>
      <c r="I131" s="1">
        <v>5.5434782608695654</v>
      </c>
      <c r="J131" s="29">
        <v>0.86956521739130432</v>
      </c>
      <c r="K131" s="29">
        <v>6.3586956521739131</v>
      </c>
      <c r="L131" s="29">
        <v>4.2381521739130434</v>
      </c>
      <c r="M131" s="1">
        <v>8.5380434782608692</v>
      </c>
      <c r="N131" s="1">
        <v>9.0018336007334401E-2</v>
      </c>
      <c r="O131" s="1">
        <v>20.163043478260867</v>
      </c>
      <c r="P131" s="1">
        <v>0.212583085033234</v>
      </c>
      <c r="Q131" s="1">
        <v>9.4518478260869561</v>
      </c>
      <c r="R131" s="1">
        <v>9.9652761861104749E-2</v>
      </c>
      <c r="S131" s="1">
        <v>12.710326086956519</v>
      </c>
      <c r="T131" s="1">
        <v>0.1340075636030254</v>
      </c>
      <c r="U131" s="1" t="s">
        <v>346</v>
      </c>
    </row>
    <row r="132" spans="1:21" x14ac:dyDescent="0.3">
      <c r="A132" t="s">
        <v>10</v>
      </c>
      <c r="B132" s="30" t="s">
        <v>347</v>
      </c>
      <c r="C132" s="30" t="s">
        <v>6</v>
      </c>
      <c r="D132" s="30" t="s">
        <v>60</v>
      </c>
      <c r="E132" s="1">
        <v>45.358695652173914</v>
      </c>
      <c r="F132" s="1">
        <v>5.3913043478260869</v>
      </c>
      <c r="G132" s="29">
        <v>0.33695652173913043</v>
      </c>
      <c r="H132" s="1">
        <v>0</v>
      </c>
      <c r="I132" s="1">
        <v>0.69565217391304346</v>
      </c>
      <c r="J132" s="29">
        <v>0</v>
      </c>
      <c r="K132" s="29">
        <v>0</v>
      </c>
      <c r="L132" s="29">
        <v>3.277065217391304</v>
      </c>
      <c r="M132" s="1">
        <v>9.304347826086957</v>
      </c>
      <c r="N132" s="1">
        <v>0.20512820512820512</v>
      </c>
      <c r="O132" s="1">
        <v>0</v>
      </c>
      <c r="P132" s="1">
        <v>0</v>
      </c>
      <c r="Q132" s="1">
        <v>5.2178260869565216</v>
      </c>
      <c r="R132" s="1">
        <v>0.11503474718427989</v>
      </c>
      <c r="S132" s="1">
        <v>5.5378260869565228</v>
      </c>
      <c r="T132" s="1">
        <v>0.12208962377186679</v>
      </c>
      <c r="U132" s="1" t="s">
        <v>348</v>
      </c>
    </row>
    <row r="133" spans="1:21" x14ac:dyDescent="0.3">
      <c r="A133" t="s">
        <v>10</v>
      </c>
      <c r="B133" s="30" t="s">
        <v>349</v>
      </c>
      <c r="C133" s="30" t="s">
        <v>5</v>
      </c>
      <c r="D133" s="30" t="s">
        <v>20</v>
      </c>
      <c r="E133" s="1">
        <v>48.163043478260867</v>
      </c>
      <c r="F133" s="1">
        <v>5.2989130434782608</v>
      </c>
      <c r="G133" s="29">
        <v>0.2608695652173913</v>
      </c>
      <c r="H133" s="1">
        <v>0</v>
      </c>
      <c r="I133" s="1">
        <v>0</v>
      </c>
      <c r="J133" s="29">
        <v>0</v>
      </c>
      <c r="K133" s="29">
        <v>0</v>
      </c>
      <c r="L133" s="29">
        <v>2.3505434782608696</v>
      </c>
      <c r="M133" s="1">
        <v>3.9211956521739131</v>
      </c>
      <c r="N133" s="1">
        <v>8.1415030467163169E-2</v>
      </c>
      <c r="O133" s="1">
        <v>0</v>
      </c>
      <c r="P133" s="1">
        <v>0</v>
      </c>
      <c r="Q133" s="1">
        <v>4.8369565217391308</v>
      </c>
      <c r="R133" s="1">
        <v>0.10042879711126158</v>
      </c>
      <c r="S133" s="1">
        <v>6.3885869565217392</v>
      </c>
      <c r="T133" s="1">
        <v>0.13264500112841346</v>
      </c>
      <c r="U133" s="1" t="s">
        <v>350</v>
      </c>
    </row>
    <row r="134" spans="1:21" x14ac:dyDescent="0.3">
      <c r="A134" t="s">
        <v>10</v>
      </c>
      <c r="B134" s="30" t="s">
        <v>351</v>
      </c>
      <c r="C134" s="30" t="s">
        <v>352</v>
      </c>
      <c r="D134" s="30" t="s">
        <v>33</v>
      </c>
      <c r="E134" s="1">
        <v>94.239130434782609</v>
      </c>
      <c r="F134" s="1">
        <v>5.5788043478260869</v>
      </c>
      <c r="G134" s="29">
        <v>0.18478260869565216</v>
      </c>
      <c r="H134" s="1">
        <v>0.48510869565217402</v>
      </c>
      <c r="I134" s="1">
        <v>1.076086956521739</v>
      </c>
      <c r="J134" s="29">
        <v>0</v>
      </c>
      <c r="K134" s="29">
        <v>0</v>
      </c>
      <c r="L134" s="29">
        <v>5.3423913043478262</v>
      </c>
      <c r="M134" s="1">
        <v>7.7445652173913047</v>
      </c>
      <c r="N134" s="1">
        <v>8.2179930795847747E-2</v>
      </c>
      <c r="O134" s="1">
        <v>0</v>
      </c>
      <c r="P134" s="1">
        <v>0</v>
      </c>
      <c r="Q134" s="1">
        <v>8.5951086956521738</v>
      </c>
      <c r="R134" s="1">
        <v>9.1205305651672439E-2</v>
      </c>
      <c r="S134" s="1">
        <v>8.2173913043478262</v>
      </c>
      <c r="T134" s="1">
        <v>8.7197231833910038E-2</v>
      </c>
      <c r="U134" s="1" t="s">
        <v>353</v>
      </c>
    </row>
    <row r="135" spans="1:21" x14ac:dyDescent="0.3">
      <c r="A135" t="s">
        <v>10</v>
      </c>
      <c r="B135" s="30" t="s">
        <v>354</v>
      </c>
      <c r="C135" s="30" t="s">
        <v>3</v>
      </c>
      <c r="D135" s="30" t="s">
        <v>13</v>
      </c>
      <c r="E135" s="1">
        <v>112.45652173913044</v>
      </c>
      <c r="F135" s="1">
        <v>0</v>
      </c>
      <c r="G135" s="29">
        <v>0.63043478260869568</v>
      </c>
      <c r="H135" s="1">
        <v>0.58695652173913049</v>
      </c>
      <c r="I135" s="1">
        <v>0.78260869565217395</v>
      </c>
      <c r="J135" s="29">
        <v>0</v>
      </c>
      <c r="K135" s="29">
        <v>0</v>
      </c>
      <c r="L135" s="29">
        <v>1.3152173913043479</v>
      </c>
      <c r="M135" s="1">
        <v>11.277173913043478</v>
      </c>
      <c r="N135" s="1">
        <v>0.10028030156582254</v>
      </c>
      <c r="O135" s="1">
        <v>21.149456521739133</v>
      </c>
      <c r="P135" s="1">
        <v>0.18806785231007153</v>
      </c>
      <c r="Q135" s="1">
        <v>5.1819565217391297</v>
      </c>
      <c r="R135" s="1">
        <v>4.6079644306978536E-2</v>
      </c>
      <c r="S135" s="1">
        <v>7.7798913043478253</v>
      </c>
      <c r="T135" s="1">
        <v>6.9181326116373468E-2</v>
      </c>
      <c r="U135" s="1" t="s">
        <v>355</v>
      </c>
    </row>
    <row r="136" spans="1:21" x14ac:dyDescent="0.3">
      <c r="A136" t="s">
        <v>10</v>
      </c>
      <c r="B136" s="30" t="s">
        <v>356</v>
      </c>
      <c r="C136" s="30" t="s">
        <v>357</v>
      </c>
      <c r="D136" s="30" t="s">
        <v>13</v>
      </c>
      <c r="E136" s="1">
        <v>113.26086956521739</v>
      </c>
      <c r="F136" s="1">
        <v>4.8913043478260869</v>
      </c>
      <c r="G136" s="29">
        <v>0.56521739130434778</v>
      </c>
      <c r="H136" s="1">
        <v>0.57010869565217392</v>
      </c>
      <c r="I136" s="1">
        <v>2.5543478260869565</v>
      </c>
      <c r="J136" s="29">
        <v>0</v>
      </c>
      <c r="K136" s="29">
        <v>0.41304347826086957</v>
      </c>
      <c r="L136" s="29">
        <v>3.5608695652173914</v>
      </c>
      <c r="M136" s="1">
        <v>7.1304347826086953</v>
      </c>
      <c r="N136" s="1">
        <v>6.2955854126679464E-2</v>
      </c>
      <c r="O136" s="1">
        <v>14.385869565217391</v>
      </c>
      <c r="P136" s="1">
        <v>0.12701535508637235</v>
      </c>
      <c r="Q136" s="1">
        <v>9.9005434782608717</v>
      </c>
      <c r="R136" s="1">
        <v>8.7413627639155486E-2</v>
      </c>
      <c r="S136" s="1">
        <v>20.404130434782608</v>
      </c>
      <c r="T136" s="1">
        <v>0.18015163147792707</v>
      </c>
      <c r="U136" s="1" t="s">
        <v>358</v>
      </c>
    </row>
    <row r="137" spans="1:21" x14ac:dyDescent="0.3">
      <c r="A137" t="s">
        <v>10</v>
      </c>
      <c r="B137" s="30" t="s">
        <v>359</v>
      </c>
      <c r="C137" s="30" t="s">
        <v>51</v>
      </c>
      <c r="D137" s="30" t="s">
        <v>33</v>
      </c>
      <c r="E137" s="1">
        <v>95.282608695652172</v>
      </c>
      <c r="F137" s="1">
        <v>4.6956521739130439</v>
      </c>
      <c r="G137" s="29">
        <v>0.4891304347826087</v>
      </c>
      <c r="H137" s="1">
        <v>0.5581521739130435</v>
      </c>
      <c r="I137" s="1">
        <v>3.3695652173913042</v>
      </c>
      <c r="J137" s="29">
        <v>0</v>
      </c>
      <c r="K137" s="29">
        <v>0</v>
      </c>
      <c r="L137" s="29">
        <v>4.7053260869565232</v>
      </c>
      <c r="M137" s="1">
        <v>10.347826086956522</v>
      </c>
      <c r="N137" s="1">
        <v>0.10860141455624002</v>
      </c>
      <c r="O137" s="1">
        <v>0</v>
      </c>
      <c r="P137" s="1">
        <v>0</v>
      </c>
      <c r="Q137" s="1">
        <v>12.043260869565218</v>
      </c>
      <c r="R137" s="1">
        <v>0.12639516313027607</v>
      </c>
      <c r="S137" s="1">
        <v>25.089130434782611</v>
      </c>
      <c r="T137" s="1">
        <v>0.26331279945242986</v>
      </c>
      <c r="U137" s="1" t="s">
        <v>360</v>
      </c>
    </row>
    <row r="138" spans="1:21" x14ac:dyDescent="0.3">
      <c r="A138" t="s">
        <v>10</v>
      </c>
      <c r="B138" s="30" t="s">
        <v>361</v>
      </c>
      <c r="C138" s="30" t="s">
        <v>362</v>
      </c>
      <c r="D138" s="30" t="s">
        <v>151</v>
      </c>
      <c r="E138" s="1">
        <v>55.847826086956523</v>
      </c>
      <c r="F138" s="1">
        <v>4.9728260869565215</v>
      </c>
      <c r="G138" s="29">
        <v>0.17391304347826086</v>
      </c>
      <c r="H138" s="1">
        <v>0.30260869565217396</v>
      </c>
      <c r="I138" s="1">
        <v>0.44565217391304346</v>
      </c>
      <c r="J138" s="29">
        <v>0</v>
      </c>
      <c r="K138" s="29">
        <v>0</v>
      </c>
      <c r="L138" s="29">
        <v>0.89130434782608692</v>
      </c>
      <c r="M138" s="1">
        <v>4.4157608695652177</v>
      </c>
      <c r="N138" s="1">
        <v>7.9067730634488131E-2</v>
      </c>
      <c r="O138" s="1">
        <v>7.2173913043478262</v>
      </c>
      <c r="P138" s="1">
        <v>0.12923316465550796</v>
      </c>
      <c r="Q138" s="1">
        <v>3.0570652173913042</v>
      </c>
      <c r="R138" s="1">
        <v>5.4739198131568703E-2</v>
      </c>
      <c r="S138" s="1">
        <v>7.0543478260869561</v>
      </c>
      <c r="T138" s="1">
        <v>0.12631374075515764</v>
      </c>
      <c r="U138" s="1" t="s">
        <v>363</v>
      </c>
    </row>
    <row r="139" spans="1:21" x14ac:dyDescent="0.3">
      <c r="A139" t="s">
        <v>10</v>
      </c>
      <c r="B139" s="30" t="s">
        <v>364</v>
      </c>
      <c r="C139" s="30" t="s">
        <v>36</v>
      </c>
      <c r="D139" s="30" t="s">
        <v>16</v>
      </c>
      <c r="E139" s="1">
        <v>52.423913043478258</v>
      </c>
      <c r="F139" s="1">
        <v>4.7826086956521738</v>
      </c>
      <c r="G139" s="29">
        <v>0.25</v>
      </c>
      <c r="H139" s="1">
        <v>0.17391304347826086</v>
      </c>
      <c r="I139" s="1">
        <v>2.5434782608695654</v>
      </c>
      <c r="J139" s="29">
        <v>0</v>
      </c>
      <c r="K139" s="29">
        <v>0</v>
      </c>
      <c r="L139" s="29">
        <v>0.98032608695652157</v>
      </c>
      <c r="M139" s="1">
        <v>4.535869565217391</v>
      </c>
      <c r="N139" s="1">
        <v>8.6522911051212931E-2</v>
      </c>
      <c r="O139" s="1">
        <v>11.891304347826088</v>
      </c>
      <c r="P139" s="1">
        <v>0.22682977399958534</v>
      </c>
      <c r="Q139" s="1">
        <v>3.5019565217391313</v>
      </c>
      <c r="R139" s="1">
        <v>6.6800746423387958E-2</v>
      </c>
      <c r="S139" s="1">
        <v>3.4989130434782609</v>
      </c>
      <c r="T139" s="1">
        <v>6.6742691270993165E-2</v>
      </c>
      <c r="U139" s="1" t="s">
        <v>365</v>
      </c>
    </row>
    <row r="140" spans="1:21" x14ac:dyDescent="0.3">
      <c r="A140" t="s">
        <v>10</v>
      </c>
      <c r="B140" s="30" t="s">
        <v>366</v>
      </c>
      <c r="C140" s="30" t="s">
        <v>159</v>
      </c>
      <c r="D140" s="30" t="s">
        <v>13</v>
      </c>
      <c r="E140" s="1">
        <v>115.68478260869566</v>
      </c>
      <c r="F140" s="1">
        <v>5.0434782608695654</v>
      </c>
      <c r="G140" s="29">
        <v>0.76086956521739135</v>
      </c>
      <c r="H140" s="1">
        <v>0.40760869565217389</v>
      </c>
      <c r="I140" s="1">
        <v>2.1195652173913042</v>
      </c>
      <c r="J140" s="29">
        <v>0</v>
      </c>
      <c r="K140" s="29">
        <v>0</v>
      </c>
      <c r="L140" s="29">
        <v>3.8233695652173911</v>
      </c>
      <c r="M140" s="1">
        <v>10.086956521739131</v>
      </c>
      <c r="N140" s="1">
        <v>8.7193460490463212E-2</v>
      </c>
      <c r="O140" s="1">
        <v>6.3967391304347823</v>
      </c>
      <c r="P140" s="1">
        <v>5.5294559804566379E-2</v>
      </c>
      <c r="Q140" s="1">
        <v>4.8396739130434785</v>
      </c>
      <c r="R140" s="1">
        <v>4.1835008926054684E-2</v>
      </c>
      <c r="S140" s="1">
        <v>13.6875</v>
      </c>
      <c r="T140" s="1">
        <v>0.1183172037959222</v>
      </c>
      <c r="U140" s="1" t="s">
        <v>367</v>
      </c>
    </row>
    <row r="141" spans="1:21" x14ac:dyDescent="0.3">
      <c r="A141" t="s">
        <v>10</v>
      </c>
      <c r="B141" s="30" t="s">
        <v>368</v>
      </c>
      <c r="C141" s="30" t="s">
        <v>285</v>
      </c>
      <c r="D141" s="30" t="s">
        <v>20</v>
      </c>
      <c r="E141" s="1">
        <v>27.163043478260871</v>
      </c>
      <c r="F141" s="1">
        <v>4.2391304347826084</v>
      </c>
      <c r="G141" s="29">
        <v>0.59782608695652173</v>
      </c>
      <c r="H141" s="1">
        <v>4.8913043478260872E-2</v>
      </c>
      <c r="I141" s="1">
        <v>0.54347826086956519</v>
      </c>
      <c r="J141" s="29">
        <v>0</v>
      </c>
      <c r="K141" s="29">
        <v>0</v>
      </c>
      <c r="L141" s="29">
        <v>1.066304347826087</v>
      </c>
      <c r="M141" s="1">
        <v>5.1358695652173916</v>
      </c>
      <c r="N141" s="1">
        <v>0.18907563025210083</v>
      </c>
      <c r="O141" s="1">
        <v>4.9728260869565215</v>
      </c>
      <c r="P141" s="1">
        <v>0.18307322929171668</v>
      </c>
      <c r="Q141" s="1">
        <v>1.7195652173913045</v>
      </c>
      <c r="R141" s="1">
        <v>6.3305322128851538E-2</v>
      </c>
      <c r="S141" s="1">
        <v>7.6215217391304346</v>
      </c>
      <c r="T141" s="1">
        <v>0.28058423369347735</v>
      </c>
      <c r="U141" s="1" t="s">
        <v>369</v>
      </c>
    </row>
    <row r="142" spans="1:21" x14ac:dyDescent="0.3">
      <c r="A142" t="s">
        <v>10</v>
      </c>
      <c r="B142" s="30" t="s">
        <v>370</v>
      </c>
      <c r="C142" s="30" t="s">
        <v>371</v>
      </c>
      <c r="D142" s="30" t="s">
        <v>16</v>
      </c>
      <c r="E142" s="1">
        <v>58.760869565217391</v>
      </c>
      <c r="F142" s="1">
        <v>5.6739130434782608</v>
      </c>
      <c r="G142" s="29">
        <v>0.95652173913043481</v>
      </c>
      <c r="H142" s="1">
        <v>0</v>
      </c>
      <c r="I142" s="1">
        <v>0.89130434782608692</v>
      </c>
      <c r="J142" s="29">
        <v>0</v>
      </c>
      <c r="K142" s="29">
        <v>0</v>
      </c>
      <c r="L142" s="29">
        <v>0.94467391304347825</v>
      </c>
      <c r="M142" s="1">
        <v>0</v>
      </c>
      <c r="N142" s="1">
        <v>0</v>
      </c>
      <c r="O142" s="1">
        <v>0</v>
      </c>
      <c r="P142" s="1">
        <v>0</v>
      </c>
      <c r="Q142" s="1">
        <v>0</v>
      </c>
      <c r="R142" s="1">
        <v>0</v>
      </c>
      <c r="S142" s="1">
        <v>11.514782608695656</v>
      </c>
      <c r="T142" s="1">
        <v>0.19596004439511661</v>
      </c>
      <c r="U142" s="1" t="s">
        <v>372</v>
      </c>
    </row>
    <row r="143" spans="1:21" x14ac:dyDescent="0.3">
      <c r="A143" t="s">
        <v>10</v>
      </c>
      <c r="B143" s="30" t="s">
        <v>373</v>
      </c>
      <c r="C143" s="30" t="s">
        <v>302</v>
      </c>
      <c r="D143" s="30" t="s">
        <v>20</v>
      </c>
      <c r="E143" s="1">
        <v>94.5</v>
      </c>
      <c r="F143" s="1">
        <v>5.2173913043478262</v>
      </c>
      <c r="G143" s="29">
        <v>0</v>
      </c>
      <c r="H143" s="1">
        <v>0.5096739130434782</v>
      </c>
      <c r="I143" s="1">
        <v>2.25</v>
      </c>
      <c r="J143" s="29">
        <v>0.2608695652173913</v>
      </c>
      <c r="K143" s="29">
        <v>0</v>
      </c>
      <c r="L143" s="29">
        <v>1.9872826086956523</v>
      </c>
      <c r="M143" s="1">
        <v>10.545434782608694</v>
      </c>
      <c r="N143" s="1">
        <v>0.11159190246146766</v>
      </c>
      <c r="O143" s="1">
        <v>7.4328260869565224</v>
      </c>
      <c r="P143" s="1">
        <v>7.8654244306418222E-2</v>
      </c>
      <c r="Q143" s="1">
        <v>4.6159782608695661</v>
      </c>
      <c r="R143" s="1">
        <v>4.8846330802852549E-2</v>
      </c>
      <c r="S143" s="1">
        <v>10.713804347826084</v>
      </c>
      <c r="T143" s="1">
        <v>0.11337359098228661</v>
      </c>
      <c r="U143" s="1" t="s">
        <v>374</v>
      </c>
    </row>
    <row r="144" spans="1:21" x14ac:dyDescent="0.3">
      <c r="A144" t="s">
        <v>10</v>
      </c>
      <c r="B144" s="30" t="s">
        <v>375</v>
      </c>
      <c r="C144" s="30" t="s">
        <v>224</v>
      </c>
      <c r="D144" s="30" t="s">
        <v>60</v>
      </c>
      <c r="E144" s="1">
        <v>63.597826086956523</v>
      </c>
      <c r="F144" s="1">
        <v>5.1358695652173916</v>
      </c>
      <c r="G144" s="29">
        <v>0</v>
      </c>
      <c r="H144" s="1">
        <v>0</v>
      </c>
      <c r="I144" s="1">
        <v>0.28260869565217389</v>
      </c>
      <c r="J144" s="29">
        <v>0</v>
      </c>
      <c r="K144" s="29">
        <v>0</v>
      </c>
      <c r="L144" s="29">
        <v>0</v>
      </c>
      <c r="M144" s="1">
        <v>4.7282608695652177</v>
      </c>
      <c r="N144" s="1">
        <v>7.4346265595624683E-2</v>
      </c>
      <c r="O144" s="1">
        <v>8</v>
      </c>
      <c r="P144" s="1">
        <v>0.12579046316868911</v>
      </c>
      <c r="Q144" s="1">
        <v>0</v>
      </c>
      <c r="R144" s="1">
        <v>0</v>
      </c>
      <c r="S144" s="1">
        <v>5.4751086956521711</v>
      </c>
      <c r="T144" s="1">
        <v>8.6089557340625483E-2</v>
      </c>
      <c r="U144" s="1" t="s">
        <v>376</v>
      </c>
    </row>
    <row r="145" spans="1:21" x14ac:dyDescent="0.3">
      <c r="A145" t="s">
        <v>10</v>
      </c>
      <c r="B145" s="30" t="s">
        <v>377</v>
      </c>
      <c r="C145" s="30" t="s">
        <v>19</v>
      </c>
      <c r="D145" s="30" t="s">
        <v>20</v>
      </c>
      <c r="E145" s="1">
        <v>141.94565217391303</v>
      </c>
      <c r="F145" s="1">
        <v>6.9266304347826084</v>
      </c>
      <c r="G145" s="29">
        <v>0</v>
      </c>
      <c r="H145" s="1">
        <v>0</v>
      </c>
      <c r="I145" s="1">
        <v>0</v>
      </c>
      <c r="J145" s="29">
        <v>0</v>
      </c>
      <c r="K145" s="29">
        <v>0</v>
      </c>
      <c r="L145" s="29">
        <v>5.0950000000000006</v>
      </c>
      <c r="M145" s="1">
        <v>9.6521739130434767</v>
      </c>
      <c r="N145" s="1">
        <v>6.7999081093498726E-2</v>
      </c>
      <c r="O145" s="1">
        <v>5.1168478260869561</v>
      </c>
      <c r="P145" s="1">
        <v>3.6047936289149249E-2</v>
      </c>
      <c r="Q145" s="1">
        <v>5.2994565217391303</v>
      </c>
      <c r="R145" s="1">
        <v>3.7334405390918139E-2</v>
      </c>
      <c r="S145" s="1">
        <v>11.077391304347826</v>
      </c>
      <c r="T145" s="1">
        <v>7.8039666130637883E-2</v>
      </c>
      <c r="U145" s="1" t="s">
        <v>378</v>
      </c>
    </row>
    <row r="146" spans="1:21" x14ac:dyDescent="0.3">
      <c r="A146" t="s">
        <v>10</v>
      </c>
      <c r="B146" s="30" t="s">
        <v>379</v>
      </c>
      <c r="C146" s="30" t="s">
        <v>380</v>
      </c>
      <c r="D146" s="30" t="s">
        <v>60</v>
      </c>
      <c r="E146" s="1">
        <v>82.532608695652172</v>
      </c>
      <c r="F146" s="1">
        <v>5.3804347826086953</v>
      </c>
      <c r="G146" s="29">
        <v>0</v>
      </c>
      <c r="H146" s="1">
        <v>0</v>
      </c>
      <c r="I146" s="1">
        <v>2.4782608695652173</v>
      </c>
      <c r="J146" s="29">
        <v>0</v>
      </c>
      <c r="K146" s="29">
        <v>0</v>
      </c>
      <c r="L146" s="29">
        <v>0</v>
      </c>
      <c r="M146" s="1">
        <v>4.8043478260869561</v>
      </c>
      <c r="N146" s="1">
        <v>5.8211510601870138E-2</v>
      </c>
      <c r="O146" s="1">
        <v>14.698369565217391</v>
      </c>
      <c r="P146" s="1">
        <v>0.17809166337416041</v>
      </c>
      <c r="Q146" s="1">
        <v>5.3293478260869565</v>
      </c>
      <c r="R146" s="1">
        <v>6.4572632688002105E-2</v>
      </c>
      <c r="S146" s="1">
        <v>6.8903260869565219</v>
      </c>
      <c r="T146" s="1">
        <v>8.348610562360069E-2</v>
      </c>
      <c r="U146" s="1" t="s">
        <v>381</v>
      </c>
    </row>
    <row r="147" spans="1:21" x14ac:dyDescent="0.3">
      <c r="A147" t="s">
        <v>10</v>
      </c>
      <c r="B147" s="30" t="s">
        <v>382</v>
      </c>
      <c r="C147" s="30" t="s">
        <v>270</v>
      </c>
      <c r="D147" s="30" t="s">
        <v>64</v>
      </c>
      <c r="E147" s="1">
        <v>58.391304347826086</v>
      </c>
      <c r="F147" s="1">
        <v>16.595108695652176</v>
      </c>
      <c r="G147" s="29">
        <v>0</v>
      </c>
      <c r="H147" s="1">
        <v>0</v>
      </c>
      <c r="I147" s="1">
        <v>0</v>
      </c>
      <c r="J147" s="29">
        <v>2.0217391304347827</v>
      </c>
      <c r="K147" s="29">
        <v>0</v>
      </c>
      <c r="L147" s="29">
        <v>1.4005434782608699</v>
      </c>
      <c r="M147" s="1">
        <v>4.0869565217391308</v>
      </c>
      <c r="N147" s="1">
        <v>6.9992553983618769E-2</v>
      </c>
      <c r="O147" s="1">
        <v>5.4673913043478262</v>
      </c>
      <c r="P147" s="1">
        <v>9.3633655994043191E-2</v>
      </c>
      <c r="Q147" s="1">
        <v>6.2718478260869563</v>
      </c>
      <c r="R147" s="1">
        <v>0.10741064780342517</v>
      </c>
      <c r="S147" s="1">
        <v>5.0204347826086968</v>
      </c>
      <c r="T147" s="1">
        <v>8.5979151154132558E-2</v>
      </c>
      <c r="U147" s="1" t="s">
        <v>383</v>
      </c>
    </row>
    <row r="148" spans="1:21" x14ac:dyDescent="0.3">
      <c r="A148" t="s">
        <v>10</v>
      </c>
      <c r="B148" s="30" t="s">
        <v>384</v>
      </c>
      <c r="C148" s="30" t="s">
        <v>73</v>
      </c>
      <c r="D148" s="30" t="s">
        <v>20</v>
      </c>
      <c r="E148" s="1">
        <v>90.380434782608702</v>
      </c>
      <c r="F148" s="1">
        <v>19.790760869565219</v>
      </c>
      <c r="G148" s="29">
        <v>0</v>
      </c>
      <c r="H148" s="1">
        <v>0</v>
      </c>
      <c r="I148" s="1">
        <v>4.3695652173913047</v>
      </c>
      <c r="J148" s="29">
        <v>0</v>
      </c>
      <c r="K148" s="29">
        <v>0</v>
      </c>
      <c r="L148" s="29">
        <v>2.4840217391304349</v>
      </c>
      <c r="M148" s="1">
        <v>7.7092391304347823</v>
      </c>
      <c r="N148" s="1">
        <v>8.5297654840649412E-2</v>
      </c>
      <c r="O148" s="1">
        <v>10.100543478260869</v>
      </c>
      <c r="P148" s="1">
        <v>0.11175586289837641</v>
      </c>
      <c r="Q148" s="1">
        <v>4.8695652173913047</v>
      </c>
      <c r="R148" s="1">
        <v>5.3878532772098614E-2</v>
      </c>
      <c r="S148" s="1">
        <v>4.4935869565217397</v>
      </c>
      <c r="T148" s="1">
        <v>4.9718580877931448E-2</v>
      </c>
      <c r="U148" s="1" t="s">
        <v>385</v>
      </c>
    </row>
    <row r="149" spans="1:21" x14ac:dyDescent="0.3">
      <c r="A149" t="s">
        <v>10</v>
      </c>
      <c r="B149" s="30" t="s">
        <v>386</v>
      </c>
      <c r="C149" s="30" t="s">
        <v>67</v>
      </c>
      <c r="D149" s="30" t="s">
        <v>20</v>
      </c>
      <c r="E149" s="1">
        <v>76.402173913043484</v>
      </c>
      <c r="F149" s="1">
        <v>9.4701086956521738</v>
      </c>
      <c r="G149" s="29">
        <v>0</v>
      </c>
      <c r="H149" s="1">
        <v>0</v>
      </c>
      <c r="I149" s="1">
        <v>0</v>
      </c>
      <c r="J149" s="29">
        <v>0</v>
      </c>
      <c r="K149" s="29">
        <v>0</v>
      </c>
      <c r="L149" s="29">
        <v>0.16032608695652173</v>
      </c>
      <c r="M149" s="1">
        <v>5.5652173913043477</v>
      </c>
      <c r="N149" s="1">
        <v>7.2841086925593962E-2</v>
      </c>
      <c r="O149" s="1">
        <v>11.214673913043478</v>
      </c>
      <c r="P149" s="1">
        <v>0.14678474889742493</v>
      </c>
      <c r="Q149" s="1">
        <v>4.6728260869565217</v>
      </c>
      <c r="R149" s="1">
        <v>6.1160904822876651E-2</v>
      </c>
      <c r="S149" s="1">
        <v>10.463913043478261</v>
      </c>
      <c r="T149" s="1">
        <v>0.13695831554986485</v>
      </c>
      <c r="U149" s="1" t="s">
        <v>387</v>
      </c>
    </row>
    <row r="150" spans="1:21" x14ac:dyDescent="0.3">
      <c r="A150" t="s">
        <v>10</v>
      </c>
      <c r="B150" s="30" t="s">
        <v>388</v>
      </c>
      <c r="C150" s="30" t="s">
        <v>302</v>
      </c>
      <c r="D150" s="30" t="s">
        <v>20</v>
      </c>
      <c r="E150" s="1">
        <v>102.91304347826087</v>
      </c>
      <c r="F150" s="1">
        <v>5.0434782608695654</v>
      </c>
      <c r="G150" s="29">
        <v>0.30434782608695654</v>
      </c>
      <c r="H150" s="1">
        <v>0.7426086956521738</v>
      </c>
      <c r="I150" s="1">
        <v>2.152173913043478</v>
      </c>
      <c r="J150" s="29">
        <v>0</v>
      </c>
      <c r="K150" s="29">
        <v>0</v>
      </c>
      <c r="L150" s="29">
        <v>3.4113043478260874</v>
      </c>
      <c r="M150" s="1">
        <v>3.3478260869565215</v>
      </c>
      <c r="N150" s="1">
        <v>3.2530629488804391E-2</v>
      </c>
      <c r="O150" s="1">
        <v>11.646739130434783</v>
      </c>
      <c r="P150" s="1">
        <v>0.11317068018588931</v>
      </c>
      <c r="Q150" s="1">
        <v>4.5054347826086953</v>
      </c>
      <c r="R150" s="1">
        <v>4.377904520490071E-2</v>
      </c>
      <c r="S150" s="1">
        <v>19.660326086956523</v>
      </c>
      <c r="T150" s="1">
        <v>0.19103823405154205</v>
      </c>
      <c r="U150" s="1" t="s">
        <v>389</v>
      </c>
    </row>
    <row r="151" spans="1:21" x14ac:dyDescent="0.3">
      <c r="A151" t="s">
        <v>10</v>
      </c>
      <c r="B151" s="30" t="s">
        <v>390</v>
      </c>
      <c r="C151" s="30" t="s">
        <v>285</v>
      </c>
      <c r="D151" s="30" t="s">
        <v>20</v>
      </c>
      <c r="E151" s="1">
        <v>104.16304347826087</v>
      </c>
      <c r="F151" s="1">
        <v>5.5826086956521745</v>
      </c>
      <c r="G151" s="29">
        <v>0.17391304347826086</v>
      </c>
      <c r="H151" s="1">
        <v>0</v>
      </c>
      <c r="I151" s="1">
        <v>3.8260869565217392</v>
      </c>
      <c r="J151" s="29">
        <v>0</v>
      </c>
      <c r="K151" s="29">
        <v>0</v>
      </c>
      <c r="L151" s="29">
        <v>4.5951086956521738</v>
      </c>
      <c r="M151" s="1">
        <v>11.070652173913043</v>
      </c>
      <c r="N151" s="1">
        <v>0.10628195763330897</v>
      </c>
      <c r="O151" s="1">
        <v>26.377717391304348</v>
      </c>
      <c r="P151" s="1">
        <v>0.25323489512678699</v>
      </c>
      <c r="Q151" s="1">
        <v>10.233695652173912</v>
      </c>
      <c r="R151" s="1">
        <v>9.824689554419283E-2</v>
      </c>
      <c r="S151" s="1">
        <v>24.361413043478262</v>
      </c>
      <c r="T151" s="1">
        <v>0.23387770009391631</v>
      </c>
      <c r="U151" s="1" t="s">
        <v>391</v>
      </c>
    </row>
    <row r="152" spans="1:21" x14ac:dyDescent="0.3">
      <c r="A152" t="s">
        <v>10</v>
      </c>
      <c r="B152" s="30" t="s">
        <v>392</v>
      </c>
      <c r="C152" s="30" t="s">
        <v>393</v>
      </c>
      <c r="D152" s="30" t="s">
        <v>13</v>
      </c>
      <c r="E152" s="1">
        <v>248.82608695652175</v>
      </c>
      <c r="F152" s="1">
        <v>8.5923913043478262</v>
      </c>
      <c r="G152" s="29">
        <v>0.86956521739130432</v>
      </c>
      <c r="H152" s="1">
        <v>1.125</v>
      </c>
      <c r="I152" s="1">
        <v>10.489130434782609</v>
      </c>
      <c r="J152" s="29">
        <v>0</v>
      </c>
      <c r="K152" s="29">
        <v>0</v>
      </c>
      <c r="L152" s="29">
        <v>8.2282608695652169</v>
      </c>
      <c r="M152" s="1">
        <v>19.342391304347824</v>
      </c>
      <c r="N152" s="1">
        <v>7.7734579765857056E-2</v>
      </c>
      <c r="O152" s="1">
        <v>34.282608695652172</v>
      </c>
      <c r="P152" s="1">
        <v>0.1377773894810414</v>
      </c>
      <c r="Q152" s="1">
        <v>15.758152173913043</v>
      </c>
      <c r="R152" s="1">
        <v>6.3329984273982176E-2</v>
      </c>
      <c r="S152" s="1">
        <v>20.222826086956523</v>
      </c>
      <c r="T152" s="1">
        <v>8.127293377599161E-2</v>
      </c>
      <c r="U152" s="1" t="s">
        <v>394</v>
      </c>
    </row>
    <row r="153" spans="1:21" x14ac:dyDescent="0.3">
      <c r="A153" t="s">
        <v>10</v>
      </c>
      <c r="B153" s="30" t="s">
        <v>395</v>
      </c>
      <c r="C153" s="30" t="s">
        <v>190</v>
      </c>
      <c r="D153" s="30" t="s">
        <v>60</v>
      </c>
      <c r="E153" s="1">
        <v>84.010869565217391</v>
      </c>
      <c r="F153" s="1">
        <v>5.2173913043478262</v>
      </c>
      <c r="G153" s="29">
        <v>0.71739130434782605</v>
      </c>
      <c r="H153" s="1">
        <v>0.43163043478260871</v>
      </c>
      <c r="I153" s="1">
        <v>2.25</v>
      </c>
      <c r="J153" s="29">
        <v>0</v>
      </c>
      <c r="K153" s="29">
        <v>0</v>
      </c>
      <c r="L153" s="29">
        <v>3.5305434782608685</v>
      </c>
      <c r="M153" s="1">
        <v>13.597934782608696</v>
      </c>
      <c r="N153" s="1">
        <v>0.16185923146590764</v>
      </c>
      <c r="O153" s="1">
        <v>16.154021739130432</v>
      </c>
      <c r="P153" s="1">
        <v>0.19228490102212442</v>
      </c>
      <c r="Q153" s="1">
        <v>1.3574999999999999</v>
      </c>
      <c r="R153" s="1">
        <v>1.6158623366541596E-2</v>
      </c>
      <c r="S153" s="1">
        <v>9.7929347826086932</v>
      </c>
      <c r="T153" s="1">
        <v>0.11656747315305988</v>
      </c>
      <c r="U153" s="1" t="s">
        <v>396</v>
      </c>
    </row>
    <row r="154" spans="1:21" x14ac:dyDescent="0.3">
      <c r="A154" t="s">
        <v>10</v>
      </c>
      <c r="B154" s="30" t="s">
        <v>397</v>
      </c>
      <c r="C154" s="30" t="s">
        <v>206</v>
      </c>
      <c r="D154" s="30" t="s">
        <v>13</v>
      </c>
      <c r="E154" s="1">
        <v>96.5</v>
      </c>
      <c r="F154" s="1">
        <v>4.5652173913043477</v>
      </c>
      <c r="G154" s="29">
        <v>0</v>
      </c>
      <c r="H154" s="1">
        <v>0</v>
      </c>
      <c r="I154" s="1">
        <v>2.7826086956521738</v>
      </c>
      <c r="J154" s="29">
        <v>0</v>
      </c>
      <c r="K154" s="29">
        <v>0</v>
      </c>
      <c r="L154" s="29">
        <v>4.5518478260869566</v>
      </c>
      <c r="M154" s="1">
        <v>5.0543478260869561</v>
      </c>
      <c r="N154" s="1">
        <v>5.2376661410227524E-2</v>
      </c>
      <c r="O154" s="1">
        <v>10.035326086956522</v>
      </c>
      <c r="P154" s="1">
        <v>0.1039930164451453</v>
      </c>
      <c r="Q154" s="1">
        <v>0</v>
      </c>
      <c r="R154" s="1">
        <v>0</v>
      </c>
      <c r="S154" s="1">
        <v>1.8989130434782613</v>
      </c>
      <c r="T154" s="1">
        <v>1.9677855372831725E-2</v>
      </c>
      <c r="U154" s="1" t="s">
        <v>398</v>
      </c>
    </row>
    <row r="155" spans="1:21" x14ac:dyDescent="0.3">
      <c r="A155" t="s">
        <v>10</v>
      </c>
      <c r="B155" s="30" t="s">
        <v>399</v>
      </c>
      <c r="C155" s="30" t="s">
        <v>106</v>
      </c>
      <c r="D155" s="30" t="s">
        <v>13</v>
      </c>
      <c r="E155" s="1">
        <v>49.717391304347828</v>
      </c>
      <c r="F155" s="1">
        <v>0</v>
      </c>
      <c r="G155" s="29">
        <v>0</v>
      </c>
      <c r="H155" s="1">
        <v>0.2391304347826087</v>
      </c>
      <c r="I155" s="1">
        <v>0</v>
      </c>
      <c r="J155" s="29">
        <v>0</v>
      </c>
      <c r="K155" s="29">
        <v>0</v>
      </c>
      <c r="L155" s="29">
        <v>2.4006521739130431</v>
      </c>
      <c r="M155" s="1">
        <v>0</v>
      </c>
      <c r="N155" s="1">
        <v>0</v>
      </c>
      <c r="O155" s="1">
        <v>5.7391304347826084</v>
      </c>
      <c r="P155" s="1">
        <v>0.1154350677743769</v>
      </c>
      <c r="Q155" s="1">
        <v>5.2681521739130446</v>
      </c>
      <c r="R155" s="1">
        <v>0.10596195889811982</v>
      </c>
      <c r="S155" s="1">
        <v>14.669565217391309</v>
      </c>
      <c r="T155" s="1">
        <v>0.29505902929602107</v>
      </c>
      <c r="U155" s="1" t="s">
        <v>400</v>
      </c>
    </row>
    <row r="156" spans="1:21" x14ac:dyDescent="0.3">
      <c r="A156" t="s">
        <v>10</v>
      </c>
      <c r="B156" s="30" t="s">
        <v>401</v>
      </c>
      <c r="C156" s="30" t="s">
        <v>402</v>
      </c>
      <c r="D156" s="30" t="s">
        <v>20</v>
      </c>
      <c r="E156" s="1">
        <v>92.956521739130437</v>
      </c>
      <c r="F156" s="1">
        <v>6.6385869565217392</v>
      </c>
      <c r="G156" s="29">
        <v>0.44565217391304346</v>
      </c>
      <c r="H156" s="1">
        <v>0.58423913043478259</v>
      </c>
      <c r="I156" s="1">
        <v>1.8913043478260869</v>
      </c>
      <c r="J156" s="29">
        <v>0</v>
      </c>
      <c r="K156" s="29">
        <v>3.1086956521739131</v>
      </c>
      <c r="L156" s="29">
        <v>4.9565217391304346</v>
      </c>
      <c r="M156" s="1">
        <v>15.470108695652174</v>
      </c>
      <c r="N156" s="1">
        <v>0.16642305893358278</v>
      </c>
      <c r="O156" s="1">
        <v>11.260869565217391</v>
      </c>
      <c r="P156" s="1">
        <v>0.12114125350795135</v>
      </c>
      <c r="Q156" s="1">
        <v>0</v>
      </c>
      <c r="R156" s="1">
        <v>0</v>
      </c>
      <c r="S156" s="1">
        <v>33.847826086956516</v>
      </c>
      <c r="T156" s="1">
        <v>0.36412535079513558</v>
      </c>
      <c r="U156" s="1" t="s">
        <v>403</v>
      </c>
    </row>
    <row r="157" spans="1:21" x14ac:dyDescent="0.3">
      <c r="A157" t="s">
        <v>10</v>
      </c>
      <c r="B157" s="30" t="s">
        <v>404</v>
      </c>
      <c r="C157" s="30" t="s">
        <v>405</v>
      </c>
      <c r="D157" s="30" t="s">
        <v>64</v>
      </c>
      <c r="E157" s="1">
        <v>41.195652173913047</v>
      </c>
      <c r="F157" s="1">
        <v>5.1875</v>
      </c>
      <c r="G157" s="29">
        <v>0</v>
      </c>
      <c r="H157" s="1">
        <v>0</v>
      </c>
      <c r="I157" s="1">
        <v>0.15217391304347827</v>
      </c>
      <c r="J157" s="29">
        <v>0</v>
      </c>
      <c r="K157" s="29">
        <v>0</v>
      </c>
      <c r="L157" s="29">
        <v>3.3233695652173911</v>
      </c>
      <c r="M157" s="1">
        <v>13.543478260869565</v>
      </c>
      <c r="N157" s="1">
        <v>0.32875989445910286</v>
      </c>
      <c r="O157" s="1">
        <v>16.432065217391305</v>
      </c>
      <c r="P157" s="1">
        <v>0.39887862796833773</v>
      </c>
      <c r="Q157" s="1">
        <v>1.6168478260869565</v>
      </c>
      <c r="R157" s="1">
        <v>3.9248021108179418E-2</v>
      </c>
      <c r="S157" s="1">
        <v>21.736413043478262</v>
      </c>
      <c r="T157" s="1">
        <v>0.52763852242744058</v>
      </c>
      <c r="U157" s="1" t="s">
        <v>406</v>
      </c>
    </row>
    <row r="158" spans="1:21" x14ac:dyDescent="0.3">
      <c r="A158" t="s">
        <v>10</v>
      </c>
      <c r="B158" s="30" t="s">
        <v>407</v>
      </c>
      <c r="C158" s="30" t="s">
        <v>159</v>
      </c>
      <c r="D158" s="30" t="s">
        <v>13</v>
      </c>
      <c r="E158" s="1">
        <v>100.42391304347827</v>
      </c>
      <c r="F158" s="1">
        <v>6.6657608695652177</v>
      </c>
      <c r="G158" s="29">
        <v>4.3478260869565216E-2</v>
      </c>
      <c r="H158" s="1">
        <v>0</v>
      </c>
      <c r="I158" s="1">
        <v>4.1413043478260869</v>
      </c>
      <c r="J158" s="29">
        <v>0</v>
      </c>
      <c r="K158" s="29">
        <v>0</v>
      </c>
      <c r="L158" s="29">
        <v>4.8179347826086953</v>
      </c>
      <c r="M158" s="1">
        <v>21.072282608695652</v>
      </c>
      <c r="N158" s="1">
        <v>0.20983331529386295</v>
      </c>
      <c r="O158" s="1">
        <v>23.214673913043477</v>
      </c>
      <c r="P158" s="1">
        <v>0.23116679294295917</v>
      </c>
      <c r="Q158" s="1">
        <v>8.9619565217391308</v>
      </c>
      <c r="R158" s="1">
        <v>8.9241259876610024E-2</v>
      </c>
      <c r="S158" s="1">
        <v>31.964673913043477</v>
      </c>
      <c r="T158" s="1">
        <v>0.31829743478731459</v>
      </c>
      <c r="U158" s="1" t="s">
        <v>408</v>
      </c>
    </row>
    <row r="159" spans="1:21" x14ac:dyDescent="0.3">
      <c r="A159" t="s">
        <v>10</v>
      </c>
      <c r="B159" s="30" t="s">
        <v>409</v>
      </c>
      <c r="C159" s="30" t="s">
        <v>29</v>
      </c>
      <c r="D159" s="30" t="s">
        <v>20</v>
      </c>
      <c r="E159" s="1">
        <v>145.0108695652174</v>
      </c>
      <c r="F159" s="1">
        <v>4.3478260869565215</v>
      </c>
      <c r="G159" s="29">
        <v>0.63043478260869568</v>
      </c>
      <c r="H159" s="1">
        <v>0.22010869565217392</v>
      </c>
      <c r="I159" s="1">
        <v>0.72826086956521741</v>
      </c>
      <c r="J159" s="29">
        <v>0</v>
      </c>
      <c r="K159" s="29">
        <v>0</v>
      </c>
      <c r="L159" s="29">
        <v>1.474891304347826</v>
      </c>
      <c r="M159" s="1">
        <v>13.241847826086957</v>
      </c>
      <c r="N159" s="1">
        <v>9.1316243160182886E-2</v>
      </c>
      <c r="O159" s="1">
        <v>17.334239130434781</v>
      </c>
      <c r="P159" s="1">
        <v>0.11953751592834118</v>
      </c>
      <c r="Q159" s="1">
        <v>4.9389130434782613</v>
      </c>
      <c r="R159" s="1">
        <v>3.4058916123229144E-2</v>
      </c>
      <c r="S159" s="1">
        <v>8.625</v>
      </c>
      <c r="T159" s="1">
        <v>5.9478299977512923E-2</v>
      </c>
      <c r="U159" s="1" t="s">
        <v>410</v>
      </c>
    </row>
    <row r="160" spans="1:21" x14ac:dyDescent="0.3">
      <c r="A160" t="s">
        <v>10</v>
      </c>
      <c r="B160" s="30" t="s">
        <v>411</v>
      </c>
      <c r="C160" s="30" t="s">
        <v>302</v>
      </c>
      <c r="D160" s="30" t="s">
        <v>20</v>
      </c>
      <c r="E160" s="1">
        <v>79.717391304347828</v>
      </c>
      <c r="F160" s="1">
        <v>5.2989130434782608</v>
      </c>
      <c r="G160" s="29">
        <v>0</v>
      </c>
      <c r="H160" s="1">
        <v>0</v>
      </c>
      <c r="I160" s="1">
        <v>0.84782608695652173</v>
      </c>
      <c r="J160" s="29">
        <v>0</v>
      </c>
      <c r="K160" s="29">
        <v>0</v>
      </c>
      <c r="L160" s="29">
        <v>3.9828260869565213</v>
      </c>
      <c r="M160" s="1">
        <v>5.1358695652173916</v>
      </c>
      <c r="N160" s="1">
        <v>6.4425961276247612E-2</v>
      </c>
      <c r="O160" s="1">
        <v>10.483695652173914</v>
      </c>
      <c r="P160" s="1">
        <v>0.13151077174802292</v>
      </c>
      <c r="Q160" s="1">
        <v>0</v>
      </c>
      <c r="R160" s="1">
        <v>0</v>
      </c>
      <c r="S160" s="1">
        <v>10.027934782608696</v>
      </c>
      <c r="T160" s="1">
        <v>0.12579356422143442</v>
      </c>
      <c r="U160" s="1" t="s">
        <v>412</v>
      </c>
    </row>
    <row r="161" spans="1:21" x14ac:dyDescent="0.3">
      <c r="A161" t="s">
        <v>10</v>
      </c>
      <c r="B161" s="30" t="s">
        <v>413</v>
      </c>
      <c r="C161" s="30" t="s">
        <v>414</v>
      </c>
      <c r="D161" s="30" t="s">
        <v>13</v>
      </c>
      <c r="E161" s="1">
        <v>100.04347826086956</v>
      </c>
      <c r="F161" s="1">
        <v>4.8695652173913047</v>
      </c>
      <c r="G161" s="29">
        <v>0.65217391304347827</v>
      </c>
      <c r="H161" s="1">
        <v>0.41847826086956524</v>
      </c>
      <c r="I161" s="1">
        <v>5.4673913043478262</v>
      </c>
      <c r="J161" s="29">
        <v>0</v>
      </c>
      <c r="K161" s="29">
        <v>4.4021739130434785</v>
      </c>
      <c r="L161" s="29">
        <v>3.2255434782608696</v>
      </c>
      <c r="M161" s="1">
        <v>15.315217391304348</v>
      </c>
      <c r="N161" s="1">
        <v>0.15308561495002174</v>
      </c>
      <c r="O161" s="1">
        <v>15.285326086956522</v>
      </c>
      <c r="P161" s="1">
        <v>0.15278683181225555</v>
      </c>
      <c r="Q161" s="1">
        <v>5.5923913043478262</v>
      </c>
      <c r="R161" s="1">
        <v>5.5899608865710562E-2</v>
      </c>
      <c r="S161" s="1">
        <v>36.25</v>
      </c>
      <c r="T161" s="1">
        <v>0.36234245980008695</v>
      </c>
      <c r="U161" s="1" t="s">
        <v>415</v>
      </c>
    </row>
    <row r="162" spans="1:21" x14ac:dyDescent="0.3">
      <c r="A162" t="s">
        <v>10</v>
      </c>
      <c r="B162" s="30" t="s">
        <v>416</v>
      </c>
      <c r="C162" s="30" t="s">
        <v>1</v>
      </c>
      <c r="D162" s="30" t="s">
        <v>60</v>
      </c>
      <c r="E162" s="1">
        <v>13.836956521739131</v>
      </c>
      <c r="F162" s="1">
        <v>2.8695652173913042</v>
      </c>
      <c r="G162" s="29">
        <v>0.47826086956521741</v>
      </c>
      <c r="H162" s="1">
        <v>0</v>
      </c>
      <c r="I162" s="1">
        <v>3.0543478260869565</v>
      </c>
      <c r="J162" s="29">
        <v>2.1739130434782608E-2</v>
      </c>
      <c r="K162" s="29">
        <v>0</v>
      </c>
      <c r="L162" s="29">
        <v>0.64076086956521738</v>
      </c>
      <c r="M162" s="1">
        <v>0</v>
      </c>
      <c r="N162" s="1">
        <v>0</v>
      </c>
      <c r="O162" s="1">
        <v>5.2038043478260869</v>
      </c>
      <c r="P162" s="1">
        <v>0.37608012568735272</v>
      </c>
      <c r="Q162" s="1">
        <v>0.17119565217391305</v>
      </c>
      <c r="R162" s="1">
        <v>1.237234878240377E-2</v>
      </c>
      <c r="S162" s="1">
        <v>8.327065217391306</v>
      </c>
      <c r="T162" s="1">
        <v>0.60179890023566385</v>
      </c>
      <c r="U162" s="1" t="s">
        <v>417</v>
      </c>
    </row>
    <row r="163" spans="1:21" x14ac:dyDescent="0.3">
      <c r="A163" t="s">
        <v>10</v>
      </c>
      <c r="B163" s="30" t="s">
        <v>418</v>
      </c>
      <c r="C163" s="30" t="s">
        <v>285</v>
      </c>
      <c r="D163" s="30" t="s">
        <v>20</v>
      </c>
      <c r="E163" s="1">
        <v>23.608695652173914</v>
      </c>
      <c r="F163" s="1">
        <v>4.8097826086956523</v>
      </c>
      <c r="G163" s="29">
        <v>0.35869565217391303</v>
      </c>
      <c r="H163" s="1">
        <v>0</v>
      </c>
      <c r="I163" s="1">
        <v>2.1304347826086958</v>
      </c>
      <c r="J163" s="29">
        <v>0</v>
      </c>
      <c r="K163" s="29">
        <v>0</v>
      </c>
      <c r="L163" s="29">
        <v>0</v>
      </c>
      <c r="M163" s="1">
        <v>0</v>
      </c>
      <c r="N163" s="1">
        <v>0</v>
      </c>
      <c r="O163" s="1">
        <v>4.907717391304347</v>
      </c>
      <c r="P163" s="1">
        <v>0.20787753222836092</v>
      </c>
      <c r="Q163" s="1">
        <v>0</v>
      </c>
      <c r="R163" s="1">
        <v>0</v>
      </c>
      <c r="S163" s="1">
        <v>0</v>
      </c>
      <c r="T163" s="1">
        <v>0</v>
      </c>
      <c r="U163" s="1" t="s">
        <v>419</v>
      </c>
    </row>
    <row r="164" spans="1:21" x14ac:dyDescent="0.3">
      <c r="A164" t="s">
        <v>10</v>
      </c>
      <c r="B164" s="30" t="s">
        <v>420</v>
      </c>
      <c r="C164" s="30" t="s">
        <v>130</v>
      </c>
      <c r="D164" s="30" t="s">
        <v>60</v>
      </c>
      <c r="E164" s="1">
        <v>73.097826086956516</v>
      </c>
      <c r="F164" s="1">
        <v>5.6521739130434785</v>
      </c>
      <c r="G164" s="29">
        <v>0.84782608695652173</v>
      </c>
      <c r="H164" s="1">
        <v>0.41032608695652184</v>
      </c>
      <c r="I164" s="1">
        <v>1.3586956521739131</v>
      </c>
      <c r="J164" s="29">
        <v>0</v>
      </c>
      <c r="K164" s="29">
        <v>0</v>
      </c>
      <c r="L164" s="29">
        <v>0.61239130434782607</v>
      </c>
      <c r="M164" s="1">
        <v>4.8746739130434777</v>
      </c>
      <c r="N164" s="1">
        <v>6.6686988847583645E-2</v>
      </c>
      <c r="O164" s="1">
        <v>10.203695652173911</v>
      </c>
      <c r="P164" s="1">
        <v>0.1395895910780669</v>
      </c>
      <c r="Q164" s="1">
        <v>0.20706521739130435</v>
      </c>
      <c r="R164" s="1">
        <v>2.8327137546468404E-3</v>
      </c>
      <c r="S164" s="1">
        <v>6.2858695652173919</v>
      </c>
      <c r="T164" s="1">
        <v>8.5992565055762096E-2</v>
      </c>
      <c r="U164" s="1" t="s">
        <v>421</v>
      </c>
    </row>
    <row r="165" spans="1:21" x14ac:dyDescent="0.3">
      <c r="A165" t="s">
        <v>10</v>
      </c>
      <c r="B165" s="30" t="s">
        <v>422</v>
      </c>
      <c r="C165" s="30" t="s">
        <v>423</v>
      </c>
      <c r="D165" s="30" t="s">
        <v>60</v>
      </c>
      <c r="E165" s="1">
        <v>170.71739130434781</v>
      </c>
      <c r="F165" s="1">
        <v>9.5652173913043477</v>
      </c>
      <c r="G165" s="29">
        <v>0.88043478260869568</v>
      </c>
      <c r="H165" s="1">
        <v>0.93956521739130416</v>
      </c>
      <c r="I165" s="1">
        <v>7.4673913043478262</v>
      </c>
      <c r="J165" s="29">
        <v>0</v>
      </c>
      <c r="K165" s="29">
        <v>0</v>
      </c>
      <c r="L165" s="29">
        <v>3.8671739130434779</v>
      </c>
      <c r="M165" s="1">
        <v>11.943695652173915</v>
      </c>
      <c r="N165" s="1">
        <v>6.9961798038966017E-2</v>
      </c>
      <c r="O165" s="1">
        <v>44.042608695652163</v>
      </c>
      <c r="P165" s="1">
        <v>0.25798548325480702</v>
      </c>
      <c r="Q165" s="1">
        <v>9.7180434782608707</v>
      </c>
      <c r="R165" s="1">
        <v>5.6924742136763032E-2</v>
      </c>
      <c r="S165" s="1">
        <v>12.231630434782609</v>
      </c>
      <c r="T165" s="1">
        <v>7.1648414618617096E-2</v>
      </c>
      <c r="U165" s="1" t="s">
        <v>424</v>
      </c>
    </row>
    <row r="166" spans="1:21" x14ac:dyDescent="0.3">
      <c r="A166" t="s">
        <v>10</v>
      </c>
      <c r="B166" s="30" t="s">
        <v>425</v>
      </c>
      <c r="C166" s="30" t="s">
        <v>170</v>
      </c>
      <c r="D166" s="30" t="s">
        <v>151</v>
      </c>
      <c r="E166" s="1">
        <v>77.260869565217391</v>
      </c>
      <c r="F166" s="1">
        <v>1.875</v>
      </c>
      <c r="G166" s="29">
        <v>0</v>
      </c>
      <c r="H166" s="1">
        <v>0.23369565217391305</v>
      </c>
      <c r="I166" s="1">
        <v>0</v>
      </c>
      <c r="J166" s="29">
        <v>0</v>
      </c>
      <c r="K166" s="29">
        <v>0</v>
      </c>
      <c r="L166" s="29">
        <v>2.2173913043478262</v>
      </c>
      <c r="M166" s="1">
        <v>3.4184782608695654</v>
      </c>
      <c r="N166" s="1">
        <v>4.4245920090039394E-2</v>
      </c>
      <c r="O166" s="1">
        <v>15.529891304347826</v>
      </c>
      <c r="P166" s="1">
        <v>0.20100590883511538</v>
      </c>
      <c r="Q166" s="1">
        <v>9.1630434782608692</v>
      </c>
      <c r="R166" s="1">
        <v>0.11859876195835678</v>
      </c>
      <c r="S166" s="1">
        <v>6.4755434782608692</v>
      </c>
      <c r="T166" s="1">
        <v>8.3814012380416428E-2</v>
      </c>
      <c r="U166" s="1" t="s">
        <v>426</v>
      </c>
    </row>
    <row r="167" spans="1:21" x14ac:dyDescent="0.3">
      <c r="A167" t="s">
        <v>10</v>
      </c>
      <c r="B167" s="30" t="s">
        <v>427</v>
      </c>
      <c r="C167" s="30" t="s">
        <v>357</v>
      </c>
      <c r="D167" s="30" t="s">
        <v>13</v>
      </c>
      <c r="E167" s="1">
        <v>24.782608695652176</v>
      </c>
      <c r="F167" s="1">
        <v>6.3260869565217392</v>
      </c>
      <c r="G167" s="29">
        <v>0.27173913043478259</v>
      </c>
      <c r="H167" s="1">
        <v>0</v>
      </c>
      <c r="I167" s="1">
        <v>0.34782608695652173</v>
      </c>
      <c r="J167" s="29">
        <v>0</v>
      </c>
      <c r="K167" s="29">
        <v>0</v>
      </c>
      <c r="L167" s="29">
        <v>6.7173913043478264E-2</v>
      </c>
      <c r="M167" s="1">
        <v>2.3179347826086958</v>
      </c>
      <c r="N167" s="1">
        <v>9.3530701754385964E-2</v>
      </c>
      <c r="O167" s="1">
        <v>42.192934782608695</v>
      </c>
      <c r="P167" s="1">
        <v>1.7025219298245613</v>
      </c>
      <c r="Q167" s="1">
        <v>3.3085869565217396</v>
      </c>
      <c r="R167" s="1">
        <v>0.13350438596491229</v>
      </c>
      <c r="S167" s="1">
        <v>1.25</v>
      </c>
      <c r="T167" s="1">
        <v>5.0438596491228067E-2</v>
      </c>
      <c r="U167" s="1" t="s">
        <v>428</v>
      </c>
    </row>
    <row r="168" spans="1:21" x14ac:dyDescent="0.3">
      <c r="A168" t="s">
        <v>10</v>
      </c>
      <c r="B168" s="30" t="s">
        <v>429</v>
      </c>
      <c r="C168" s="30" t="s">
        <v>241</v>
      </c>
      <c r="D168" s="30" t="s">
        <v>13</v>
      </c>
      <c r="E168" s="1">
        <v>155.80434782608697</v>
      </c>
      <c r="F168" s="1">
        <v>6.5217391304347823</v>
      </c>
      <c r="G168" s="29">
        <v>0</v>
      </c>
      <c r="H168" s="1">
        <v>0</v>
      </c>
      <c r="I168" s="1">
        <v>2.5</v>
      </c>
      <c r="J168" s="29">
        <v>0</v>
      </c>
      <c r="K168" s="29">
        <v>0</v>
      </c>
      <c r="L168" s="29">
        <v>6.887608695652176</v>
      </c>
      <c r="M168" s="1">
        <v>19.535869565217389</v>
      </c>
      <c r="N168" s="1">
        <v>0.12538719129342818</v>
      </c>
      <c r="O168" s="1">
        <v>4.5217391304347823</v>
      </c>
      <c r="P168" s="1">
        <v>2.9021905957862422E-2</v>
      </c>
      <c r="Q168" s="1">
        <v>8.8311956521739141</v>
      </c>
      <c r="R168" s="1">
        <v>5.6681317148039631E-2</v>
      </c>
      <c r="S168" s="1">
        <v>27.758804347826086</v>
      </c>
      <c r="T168" s="1">
        <v>0.1781645039765592</v>
      </c>
      <c r="U168" s="1" t="s">
        <v>430</v>
      </c>
    </row>
    <row r="169" spans="1:21" x14ac:dyDescent="0.3">
      <c r="A169" t="s">
        <v>10</v>
      </c>
      <c r="B169" s="30" t="s">
        <v>431</v>
      </c>
      <c r="C169" s="30" t="s">
        <v>432</v>
      </c>
      <c r="D169" s="30" t="s">
        <v>13</v>
      </c>
      <c r="E169" s="1">
        <v>104.05434782608695</v>
      </c>
      <c r="F169" s="1">
        <v>9.7826086956521738</v>
      </c>
      <c r="G169" s="29">
        <v>0.39130434782608697</v>
      </c>
      <c r="H169" s="1">
        <v>0.3858695652173913</v>
      </c>
      <c r="I169" s="1">
        <v>2.1413043478260869</v>
      </c>
      <c r="J169" s="29">
        <v>0</v>
      </c>
      <c r="K169" s="29">
        <v>0</v>
      </c>
      <c r="L169" s="29">
        <v>0.91032608695652173</v>
      </c>
      <c r="M169" s="1">
        <v>8.0407608695652169</v>
      </c>
      <c r="N169" s="1">
        <v>7.7274626553849368E-2</v>
      </c>
      <c r="O169" s="1">
        <v>0</v>
      </c>
      <c r="P169" s="1">
        <v>0</v>
      </c>
      <c r="Q169" s="1">
        <v>12.714673913043478</v>
      </c>
      <c r="R169" s="1">
        <v>0.12219262509140291</v>
      </c>
      <c r="S169" s="1">
        <v>30.303478260869568</v>
      </c>
      <c r="T169" s="1">
        <v>0.2912274104251541</v>
      </c>
      <c r="U169" s="1" t="s">
        <v>433</v>
      </c>
    </row>
    <row r="170" spans="1:21" x14ac:dyDescent="0.3">
      <c r="A170" t="s">
        <v>10</v>
      </c>
      <c r="B170" s="30" t="s">
        <v>434</v>
      </c>
      <c r="C170" s="30" t="s">
        <v>273</v>
      </c>
      <c r="D170" s="30" t="s">
        <v>13</v>
      </c>
      <c r="E170" s="1">
        <v>127.73913043478261</v>
      </c>
      <c r="F170" s="1">
        <v>11.421195652173912</v>
      </c>
      <c r="G170" s="29">
        <v>0.42391304347826086</v>
      </c>
      <c r="H170" s="1">
        <v>0.68184782608695649</v>
      </c>
      <c r="I170" s="1">
        <v>1.3152173913043479</v>
      </c>
      <c r="J170" s="29">
        <v>0</v>
      </c>
      <c r="K170" s="29">
        <v>0</v>
      </c>
      <c r="L170" s="29">
        <v>5.0461956521739131</v>
      </c>
      <c r="M170" s="1">
        <v>15.709239130434783</v>
      </c>
      <c r="N170" s="1">
        <v>0.12297906739278421</v>
      </c>
      <c r="O170" s="1">
        <v>30.788043478260871</v>
      </c>
      <c r="P170" s="1">
        <v>0.24102280462899933</v>
      </c>
      <c r="Q170" s="1">
        <v>4.8260869565217392</v>
      </c>
      <c r="R170" s="1">
        <v>3.7780803267528931E-2</v>
      </c>
      <c r="S170" s="1">
        <v>24.956521739130437</v>
      </c>
      <c r="T170" s="1">
        <v>0.19537100068073521</v>
      </c>
      <c r="U170" s="1" t="s">
        <v>435</v>
      </c>
    </row>
    <row r="171" spans="1:21" x14ac:dyDescent="0.3">
      <c r="A171" t="s">
        <v>10</v>
      </c>
      <c r="B171" s="30" t="s">
        <v>436</v>
      </c>
      <c r="C171" s="30" t="s">
        <v>241</v>
      </c>
      <c r="D171" s="30" t="s">
        <v>13</v>
      </c>
      <c r="E171" s="1">
        <v>49.760869565217391</v>
      </c>
      <c r="F171" s="1">
        <v>4.7826086956521738</v>
      </c>
      <c r="G171" s="29">
        <v>0.71739130434782605</v>
      </c>
      <c r="H171" s="1">
        <v>0.3414130434782609</v>
      </c>
      <c r="I171" s="1">
        <v>2.2608695652173911</v>
      </c>
      <c r="J171" s="29">
        <v>0</v>
      </c>
      <c r="K171" s="29">
        <v>0</v>
      </c>
      <c r="L171" s="29">
        <v>3.8558695652173895</v>
      </c>
      <c r="M171" s="1">
        <v>9.3682608695652156</v>
      </c>
      <c r="N171" s="1">
        <v>0.18826561817387502</v>
      </c>
      <c r="O171" s="1">
        <v>0.23217391304347826</v>
      </c>
      <c r="P171" s="1">
        <v>4.6657929226736564E-3</v>
      </c>
      <c r="Q171" s="1">
        <v>0.24695652173913046</v>
      </c>
      <c r="R171" s="1">
        <v>4.9628658802970734E-3</v>
      </c>
      <c r="S171" s="1">
        <v>8.4091304347826075</v>
      </c>
      <c r="T171" s="1">
        <v>0.16899082568807336</v>
      </c>
      <c r="U171" s="1" t="s">
        <v>437</v>
      </c>
    </row>
    <row r="172" spans="1:21" x14ac:dyDescent="0.3">
      <c r="A172" t="s">
        <v>10</v>
      </c>
      <c r="B172" s="30" t="s">
        <v>438</v>
      </c>
      <c r="C172" s="30" t="s">
        <v>106</v>
      </c>
      <c r="D172" s="30" t="s">
        <v>13</v>
      </c>
      <c r="E172" s="1">
        <v>113.64130434782609</v>
      </c>
      <c r="F172" s="1">
        <v>5.0434782608695654</v>
      </c>
      <c r="G172" s="29">
        <v>0.78260869565217395</v>
      </c>
      <c r="H172" s="1">
        <v>0.4615217391304347</v>
      </c>
      <c r="I172" s="1">
        <v>2.0869565217391304</v>
      </c>
      <c r="J172" s="29">
        <v>0</v>
      </c>
      <c r="K172" s="29">
        <v>0</v>
      </c>
      <c r="L172" s="29">
        <v>1.1524999999999999</v>
      </c>
      <c r="M172" s="1">
        <v>8.9021739130434785</v>
      </c>
      <c r="N172" s="1">
        <v>7.8335724533715928E-2</v>
      </c>
      <c r="O172" s="1">
        <v>15.114130434782609</v>
      </c>
      <c r="P172" s="1">
        <v>0.13299856527977044</v>
      </c>
      <c r="Q172" s="1">
        <v>1.7821739130434779</v>
      </c>
      <c r="R172" s="1">
        <v>1.568244858919177E-2</v>
      </c>
      <c r="S172" s="1">
        <v>6.1479347826086963</v>
      </c>
      <c r="T172" s="1">
        <v>5.4099473935915833E-2</v>
      </c>
      <c r="U172" s="1" t="s">
        <v>439</v>
      </c>
    </row>
    <row r="173" spans="1:21" x14ac:dyDescent="0.3">
      <c r="A173" t="s">
        <v>10</v>
      </c>
      <c r="B173" s="30" t="s">
        <v>440</v>
      </c>
      <c r="C173" s="30" t="s">
        <v>196</v>
      </c>
      <c r="D173" s="30" t="s">
        <v>13</v>
      </c>
      <c r="E173" s="1">
        <v>50.793478260869563</v>
      </c>
      <c r="F173" s="1">
        <v>5.0434782608695654</v>
      </c>
      <c r="G173" s="29">
        <v>9.7826086956521743E-2</v>
      </c>
      <c r="H173" s="1">
        <v>0.26554347826086955</v>
      </c>
      <c r="I173" s="1">
        <v>1.173913043478261</v>
      </c>
      <c r="J173" s="29">
        <v>0</v>
      </c>
      <c r="K173" s="29">
        <v>0</v>
      </c>
      <c r="L173" s="29">
        <v>1.9676086956521734</v>
      </c>
      <c r="M173" s="1">
        <v>4.6956521739130439</v>
      </c>
      <c r="N173" s="1">
        <v>9.2445966188743858E-2</v>
      </c>
      <c r="O173" s="1">
        <v>9.733695652173914</v>
      </c>
      <c r="P173" s="1">
        <v>0.19163278407875028</v>
      </c>
      <c r="Q173" s="1">
        <v>3.9575000000000005</v>
      </c>
      <c r="R173" s="1">
        <v>7.7913545901990164E-2</v>
      </c>
      <c r="S173" s="1">
        <v>4.4878260869565221</v>
      </c>
      <c r="T173" s="1">
        <v>8.8354376203723523E-2</v>
      </c>
      <c r="U173" s="1" t="s">
        <v>441</v>
      </c>
    </row>
    <row r="174" spans="1:21" x14ac:dyDescent="0.3">
      <c r="A174" t="s">
        <v>10</v>
      </c>
      <c r="B174" s="30" t="s">
        <v>442</v>
      </c>
      <c r="C174" s="30" t="s">
        <v>23</v>
      </c>
      <c r="D174" s="30" t="s">
        <v>13</v>
      </c>
      <c r="E174" s="1">
        <v>82.184782608695656</v>
      </c>
      <c r="F174" s="1">
        <v>4.4347826086956523</v>
      </c>
      <c r="G174" s="29">
        <v>0</v>
      </c>
      <c r="H174" s="1">
        <v>0.43076086956521736</v>
      </c>
      <c r="I174" s="1">
        <v>1.4347826086956521</v>
      </c>
      <c r="J174" s="29">
        <v>0</v>
      </c>
      <c r="K174" s="29">
        <v>0</v>
      </c>
      <c r="L174" s="29">
        <v>0.85782608695652196</v>
      </c>
      <c r="M174" s="1">
        <v>5.0652173913043477</v>
      </c>
      <c r="N174" s="1">
        <v>6.1632059251421768E-2</v>
      </c>
      <c r="O174" s="1">
        <v>14.429347826086957</v>
      </c>
      <c r="P174" s="1">
        <v>0.17557201428382488</v>
      </c>
      <c r="Q174" s="1">
        <v>2.9601086956521736</v>
      </c>
      <c r="R174" s="1">
        <v>3.6017722523475723E-2</v>
      </c>
      <c r="S174" s="1">
        <v>7.3155434782608664</v>
      </c>
      <c r="T174" s="1">
        <v>8.9013358021425695E-2</v>
      </c>
      <c r="U174" s="1" t="s">
        <v>443</v>
      </c>
    </row>
    <row r="175" spans="1:21" x14ac:dyDescent="0.3">
      <c r="A175" t="s">
        <v>10</v>
      </c>
      <c r="B175" s="30" t="s">
        <v>444</v>
      </c>
      <c r="C175" s="30" t="s">
        <v>162</v>
      </c>
      <c r="D175" s="30" t="s">
        <v>13</v>
      </c>
      <c r="E175" s="1">
        <v>104.80434782608695</v>
      </c>
      <c r="F175" s="1">
        <v>4.9565217391304346</v>
      </c>
      <c r="G175" s="29">
        <v>0.5</v>
      </c>
      <c r="H175" s="1">
        <v>0.46510869565217389</v>
      </c>
      <c r="I175" s="1">
        <v>1.826086956521739</v>
      </c>
      <c r="J175" s="29">
        <v>0</v>
      </c>
      <c r="K175" s="29">
        <v>0</v>
      </c>
      <c r="L175" s="29">
        <v>1.5109782608695654</v>
      </c>
      <c r="M175" s="1">
        <v>9.9130434782608692</v>
      </c>
      <c r="N175" s="1">
        <v>9.4586185438705658E-2</v>
      </c>
      <c r="O175" s="1">
        <v>17.334239130434781</v>
      </c>
      <c r="P175" s="1">
        <v>0.1653961833644472</v>
      </c>
      <c r="Q175" s="1">
        <v>2.7821739130434788</v>
      </c>
      <c r="R175" s="1">
        <v>2.6546359676415686E-2</v>
      </c>
      <c r="S175" s="1">
        <v>9.822499999999998</v>
      </c>
      <c r="T175" s="1">
        <v>9.3722256793196415E-2</v>
      </c>
      <c r="U175" s="1" t="s">
        <v>445</v>
      </c>
    </row>
    <row r="176" spans="1:21" x14ac:dyDescent="0.3">
      <c r="A176" t="s">
        <v>10</v>
      </c>
      <c r="B176" s="30" t="s">
        <v>446</v>
      </c>
      <c r="C176" s="30" t="s">
        <v>3</v>
      </c>
      <c r="D176" s="30" t="s">
        <v>13</v>
      </c>
      <c r="E176" s="1">
        <v>123.52173913043478</v>
      </c>
      <c r="F176" s="1">
        <v>4.8695652173913047</v>
      </c>
      <c r="G176" s="29">
        <v>0.59782608695652173</v>
      </c>
      <c r="H176" s="1">
        <v>0.59891304347826091</v>
      </c>
      <c r="I176" s="1">
        <v>0</v>
      </c>
      <c r="J176" s="29">
        <v>0</v>
      </c>
      <c r="K176" s="29">
        <v>0</v>
      </c>
      <c r="L176" s="29">
        <v>1.2469565217391305</v>
      </c>
      <c r="M176" s="1">
        <v>15.347826086956522</v>
      </c>
      <c r="N176" s="1">
        <v>0.12425202393523407</v>
      </c>
      <c r="O176" s="1">
        <v>14.434782608695652</v>
      </c>
      <c r="P176" s="1">
        <v>0.11686026047166491</v>
      </c>
      <c r="Q176" s="1">
        <v>3.2923913043478259</v>
      </c>
      <c r="R176" s="1">
        <v>2.6654347060894049E-2</v>
      </c>
      <c r="S176" s="1">
        <v>4.3143478260869559</v>
      </c>
      <c r="T176" s="1">
        <v>3.4927842309046109E-2</v>
      </c>
      <c r="U176" s="1" t="s">
        <v>447</v>
      </c>
    </row>
    <row r="177" spans="1:21" x14ac:dyDescent="0.3">
      <c r="A177" t="s">
        <v>10</v>
      </c>
      <c r="B177" s="30" t="s">
        <v>448</v>
      </c>
      <c r="C177" s="30" t="s">
        <v>449</v>
      </c>
      <c r="D177" s="30" t="s">
        <v>16</v>
      </c>
      <c r="E177" s="1">
        <v>34.304347826086953</v>
      </c>
      <c r="F177" s="1">
        <v>4.8695652173913047</v>
      </c>
      <c r="G177" s="29">
        <v>0.17391304347826086</v>
      </c>
      <c r="H177" s="1">
        <v>0.14347826086956522</v>
      </c>
      <c r="I177" s="1">
        <v>0.33695652173913043</v>
      </c>
      <c r="J177" s="29">
        <v>0</v>
      </c>
      <c r="K177" s="29">
        <v>0</v>
      </c>
      <c r="L177" s="29">
        <v>0.34347826086956529</v>
      </c>
      <c r="M177" s="1">
        <v>4.4836956521739131</v>
      </c>
      <c r="N177" s="1">
        <v>0.13070342205323196</v>
      </c>
      <c r="O177" s="1">
        <v>2.3179347826086958</v>
      </c>
      <c r="P177" s="1">
        <v>6.7569708491761735E-2</v>
      </c>
      <c r="Q177" s="1">
        <v>7.2173913043478269E-2</v>
      </c>
      <c r="R177" s="1">
        <v>2.1039290240811156E-3</v>
      </c>
      <c r="S177" s="1">
        <v>2.2600000000000007</v>
      </c>
      <c r="T177" s="1">
        <v>6.5880861850443631E-2</v>
      </c>
      <c r="U177" s="1" t="s">
        <v>450</v>
      </c>
    </row>
    <row r="178" spans="1:21" x14ac:dyDescent="0.3">
      <c r="A178" t="s">
        <v>10</v>
      </c>
      <c r="B178" s="30" t="s">
        <v>451</v>
      </c>
      <c r="C178" s="30" t="s">
        <v>270</v>
      </c>
      <c r="D178" s="30" t="s">
        <v>64</v>
      </c>
      <c r="E178" s="1">
        <v>115.16304347826087</v>
      </c>
      <c r="F178" s="1">
        <v>4.1739130434782608</v>
      </c>
      <c r="G178" s="29">
        <v>0.76086956521739135</v>
      </c>
      <c r="H178" s="1">
        <v>0.70836956521739136</v>
      </c>
      <c r="I178" s="1">
        <v>2.7391304347826089</v>
      </c>
      <c r="J178" s="29">
        <v>0</v>
      </c>
      <c r="K178" s="29">
        <v>0</v>
      </c>
      <c r="L178" s="29">
        <v>3.7309782608695654</v>
      </c>
      <c r="M178" s="1">
        <v>18.420869565217391</v>
      </c>
      <c r="N178" s="1">
        <v>0.15995469561113732</v>
      </c>
      <c r="O178" s="1">
        <v>25.967391304347828</v>
      </c>
      <c r="P178" s="1">
        <v>0.2254837187352525</v>
      </c>
      <c r="Q178" s="1">
        <v>8.491847826086957</v>
      </c>
      <c r="R178" s="1">
        <v>7.373761208117037E-2</v>
      </c>
      <c r="S178" s="1">
        <v>35.165760869565219</v>
      </c>
      <c r="T178" s="1">
        <v>0.30535630014157622</v>
      </c>
      <c r="U178" s="1" t="s">
        <v>452</v>
      </c>
    </row>
    <row r="179" spans="1:21" x14ac:dyDescent="0.3">
      <c r="A179" t="s">
        <v>10</v>
      </c>
      <c r="B179" s="30" t="s">
        <v>453</v>
      </c>
      <c r="C179" s="30" t="s">
        <v>454</v>
      </c>
      <c r="D179" s="30" t="s">
        <v>151</v>
      </c>
      <c r="E179" s="1">
        <v>85.967391304347828</v>
      </c>
      <c r="F179" s="1">
        <v>5.1304347826086953</v>
      </c>
      <c r="G179" s="29">
        <v>0.77173913043478259</v>
      </c>
      <c r="H179" s="1">
        <v>0</v>
      </c>
      <c r="I179" s="1">
        <v>1.1086956521739131</v>
      </c>
      <c r="J179" s="29">
        <v>0</v>
      </c>
      <c r="K179" s="29">
        <v>0</v>
      </c>
      <c r="L179" s="29">
        <v>5.0027173913043477</v>
      </c>
      <c r="M179" s="1">
        <v>7.5326086956521738</v>
      </c>
      <c r="N179" s="1">
        <v>8.7621696801112647E-2</v>
      </c>
      <c r="O179" s="1">
        <v>12.296195652173914</v>
      </c>
      <c r="P179" s="1">
        <v>0.14303325325578456</v>
      </c>
      <c r="Q179" s="1">
        <v>15.163043478260871</v>
      </c>
      <c r="R179" s="1">
        <v>0.17638133771652548</v>
      </c>
      <c r="S179" s="1">
        <v>10.896739130434781</v>
      </c>
      <c r="T179" s="1">
        <v>0.12675433050954607</v>
      </c>
      <c r="U179" s="1" t="s">
        <v>455</v>
      </c>
    </row>
    <row r="180" spans="1:21" x14ac:dyDescent="0.3">
      <c r="A180" t="s">
        <v>10</v>
      </c>
      <c r="B180" s="30" t="s">
        <v>456</v>
      </c>
      <c r="C180" s="30" t="s">
        <v>2</v>
      </c>
      <c r="D180" s="30" t="s">
        <v>181</v>
      </c>
      <c r="E180" s="1">
        <v>97.304347826086953</v>
      </c>
      <c r="F180" s="1">
        <v>4.9728260869565215</v>
      </c>
      <c r="G180" s="29">
        <v>0</v>
      </c>
      <c r="H180" s="1">
        <v>0.29347826086956524</v>
      </c>
      <c r="I180" s="1">
        <v>3.7608695652173911</v>
      </c>
      <c r="J180" s="29">
        <v>0</v>
      </c>
      <c r="K180" s="29">
        <v>0</v>
      </c>
      <c r="L180" s="29">
        <v>1.5333695652173913</v>
      </c>
      <c r="M180" s="1">
        <v>6.5217391304347823</v>
      </c>
      <c r="N180" s="1">
        <v>6.7024128686327081E-2</v>
      </c>
      <c r="O180" s="1">
        <v>19.785326086956523</v>
      </c>
      <c r="P180" s="1">
        <v>0.20333445040214479</v>
      </c>
      <c r="Q180" s="1">
        <v>4.270434782608695</v>
      </c>
      <c r="R180" s="1">
        <v>4.3887399463806966E-2</v>
      </c>
      <c r="S180" s="1">
        <v>11.210217391304347</v>
      </c>
      <c r="T180" s="1">
        <v>0.11520777479892762</v>
      </c>
      <c r="U180" s="1" t="s">
        <v>457</v>
      </c>
    </row>
    <row r="181" spans="1:21" x14ac:dyDescent="0.3">
      <c r="A181" t="s">
        <v>10</v>
      </c>
      <c r="B181" s="30" t="s">
        <v>458</v>
      </c>
      <c r="C181" s="30" t="s">
        <v>130</v>
      </c>
      <c r="D181" s="30" t="s">
        <v>60</v>
      </c>
      <c r="E181" s="1">
        <v>108.77173913043478</v>
      </c>
      <c r="F181" s="1">
        <v>5.2989130434782608</v>
      </c>
      <c r="G181" s="29">
        <v>0</v>
      </c>
      <c r="H181" s="1">
        <v>0</v>
      </c>
      <c r="I181" s="1">
        <v>5.0760869565217392</v>
      </c>
      <c r="J181" s="29">
        <v>0</v>
      </c>
      <c r="K181" s="29">
        <v>0</v>
      </c>
      <c r="L181" s="29">
        <v>3.9855434782608703</v>
      </c>
      <c r="M181" s="1">
        <v>7.2840217391304352</v>
      </c>
      <c r="N181" s="1">
        <v>6.6966123713400619E-2</v>
      </c>
      <c r="O181" s="1">
        <v>11.207065217391305</v>
      </c>
      <c r="P181" s="1">
        <v>0.10303287698610973</v>
      </c>
      <c r="Q181" s="1">
        <v>1.8061956521739129</v>
      </c>
      <c r="R181" s="1">
        <v>1.6605376236634356E-2</v>
      </c>
      <c r="S181" s="1">
        <v>26.214456521739123</v>
      </c>
      <c r="T181" s="1">
        <v>0.24100429699210546</v>
      </c>
      <c r="U181" s="1" t="s">
        <v>459</v>
      </c>
    </row>
    <row r="182" spans="1:21" x14ac:dyDescent="0.3">
      <c r="A182" t="s">
        <v>10</v>
      </c>
      <c r="B182" s="30" t="s">
        <v>460</v>
      </c>
      <c r="C182" s="30" t="s">
        <v>150</v>
      </c>
      <c r="D182" s="30" t="s">
        <v>151</v>
      </c>
      <c r="E182" s="1">
        <v>52.5</v>
      </c>
      <c r="F182" s="1">
        <v>5.3804347826086953</v>
      </c>
      <c r="G182" s="29">
        <v>0.19565217391304349</v>
      </c>
      <c r="H182" s="1">
        <v>0.27173913043478259</v>
      </c>
      <c r="I182" s="1">
        <v>0.46739130434782611</v>
      </c>
      <c r="J182" s="29">
        <v>0</v>
      </c>
      <c r="K182" s="29">
        <v>0</v>
      </c>
      <c r="L182" s="29">
        <v>1.8252173913043477</v>
      </c>
      <c r="M182" s="1">
        <v>4.5165217391304351</v>
      </c>
      <c r="N182" s="1">
        <v>8.6028985507246386E-2</v>
      </c>
      <c r="O182" s="1">
        <v>11.465326086956523</v>
      </c>
      <c r="P182" s="1">
        <v>0.21838716356107662</v>
      </c>
      <c r="Q182" s="1">
        <v>9.0697826086956503</v>
      </c>
      <c r="R182" s="1">
        <v>0.17275776397515524</v>
      </c>
      <c r="S182" s="1">
        <v>10.483695652173912</v>
      </c>
      <c r="T182" s="1">
        <v>0.1996894409937888</v>
      </c>
      <c r="U182" s="1" t="s">
        <v>461</v>
      </c>
    </row>
    <row r="183" spans="1:21" x14ac:dyDescent="0.3">
      <c r="A183" t="s">
        <v>10</v>
      </c>
      <c r="B183" s="30" t="s">
        <v>462</v>
      </c>
      <c r="C183" s="30" t="s">
        <v>121</v>
      </c>
      <c r="D183" s="30" t="s">
        <v>64</v>
      </c>
      <c r="E183" s="1">
        <v>70.728260869565219</v>
      </c>
      <c r="F183" s="1">
        <v>5.2173913043478262</v>
      </c>
      <c r="G183" s="29">
        <v>0.44565217391304346</v>
      </c>
      <c r="H183" s="1">
        <v>0.48641304347826086</v>
      </c>
      <c r="I183" s="1">
        <v>1.3804347826086956</v>
      </c>
      <c r="J183" s="29">
        <v>0</v>
      </c>
      <c r="K183" s="29">
        <v>0</v>
      </c>
      <c r="L183" s="29">
        <v>4.7717391304347823</v>
      </c>
      <c r="M183" s="1">
        <v>5.2173913043478262</v>
      </c>
      <c r="N183" s="1">
        <v>7.376671277086215E-2</v>
      </c>
      <c r="O183" s="1">
        <v>9.4619565217391308</v>
      </c>
      <c r="P183" s="1">
        <v>0.13377900722299063</v>
      </c>
      <c r="Q183" s="1">
        <v>7.6839130434782614</v>
      </c>
      <c r="R183" s="1">
        <v>0.10863992623328723</v>
      </c>
      <c r="S183" s="1">
        <v>12.589673913043478</v>
      </c>
      <c r="T183" s="1">
        <v>0.17800061472260642</v>
      </c>
      <c r="U183" s="1" t="s">
        <v>463</v>
      </c>
    </row>
    <row r="184" spans="1:21" x14ac:dyDescent="0.3">
      <c r="A184" t="s">
        <v>10</v>
      </c>
      <c r="B184" s="30" t="s">
        <v>464</v>
      </c>
      <c r="C184" s="30" t="s">
        <v>465</v>
      </c>
      <c r="D184" s="30" t="s">
        <v>13</v>
      </c>
      <c r="E184" s="1">
        <v>77.902173913043484</v>
      </c>
      <c r="F184" s="1">
        <v>5.1304347826086953</v>
      </c>
      <c r="G184" s="29">
        <v>0</v>
      </c>
      <c r="H184" s="1">
        <v>0.49478260869565222</v>
      </c>
      <c r="I184" s="1">
        <v>1.9565217391304348</v>
      </c>
      <c r="J184" s="29">
        <v>0</v>
      </c>
      <c r="K184" s="29">
        <v>3.9130434782608696</v>
      </c>
      <c r="L184" s="29">
        <v>5.2372826086956508</v>
      </c>
      <c r="M184" s="1">
        <v>5.1304347826086953</v>
      </c>
      <c r="N184" s="1">
        <v>6.5857401981303187E-2</v>
      </c>
      <c r="O184" s="1">
        <v>5.0532608695652179</v>
      </c>
      <c r="P184" s="1">
        <v>6.4866750383703084E-2</v>
      </c>
      <c r="Q184" s="1">
        <v>3.6500000000000012</v>
      </c>
      <c r="R184" s="1">
        <v>4.6853634714664444E-2</v>
      </c>
      <c r="S184" s="1">
        <v>9.4010869565217394</v>
      </c>
      <c r="T184" s="1">
        <v>0.12067810799497697</v>
      </c>
      <c r="U184" s="1" t="s">
        <v>466</v>
      </c>
    </row>
    <row r="185" spans="1:21" x14ac:dyDescent="0.3">
      <c r="A185" t="s">
        <v>10</v>
      </c>
      <c r="B185" s="30" t="s">
        <v>467</v>
      </c>
      <c r="C185" s="30" t="s">
        <v>48</v>
      </c>
      <c r="D185" s="30" t="s">
        <v>16</v>
      </c>
      <c r="E185" s="1">
        <v>84.282608695652172</v>
      </c>
      <c r="F185" s="1">
        <v>5.7880434782608692</v>
      </c>
      <c r="G185" s="29">
        <v>0</v>
      </c>
      <c r="H185" s="1">
        <v>0</v>
      </c>
      <c r="I185" s="1">
        <v>0</v>
      </c>
      <c r="J185" s="29">
        <v>0</v>
      </c>
      <c r="K185" s="29">
        <v>0</v>
      </c>
      <c r="L185" s="29">
        <v>4.8994565217391308</v>
      </c>
      <c r="M185" s="1">
        <v>18.328804347826086</v>
      </c>
      <c r="N185" s="1">
        <v>0.21746840340469434</v>
      </c>
      <c r="O185" s="1">
        <v>14.141304347826088</v>
      </c>
      <c r="P185" s="1">
        <v>0.16778436935775085</v>
      </c>
      <c r="Q185" s="1">
        <v>2.0652173913043477</v>
      </c>
      <c r="R185" s="1">
        <v>2.4503482073768377E-2</v>
      </c>
      <c r="S185" s="1">
        <v>25.790760869565219</v>
      </c>
      <c r="T185" s="1">
        <v>0.30600335310807325</v>
      </c>
      <c r="U185" s="1" t="s">
        <v>468</v>
      </c>
    </row>
    <row r="186" spans="1:21" x14ac:dyDescent="0.3">
      <c r="A186" t="s">
        <v>10</v>
      </c>
      <c r="B186" s="30" t="s">
        <v>469</v>
      </c>
      <c r="C186" s="30" t="s">
        <v>48</v>
      </c>
      <c r="D186" s="30" t="s">
        <v>16</v>
      </c>
      <c r="E186" s="1">
        <v>119.44565217391305</v>
      </c>
      <c r="F186" s="1">
        <v>5.5652173913043477</v>
      </c>
      <c r="G186" s="29">
        <v>1.1630434782608696</v>
      </c>
      <c r="H186" s="1">
        <v>0.73913043478260865</v>
      </c>
      <c r="I186" s="1">
        <v>2.8586956521739131</v>
      </c>
      <c r="J186" s="29">
        <v>0</v>
      </c>
      <c r="K186" s="29">
        <v>0</v>
      </c>
      <c r="L186" s="29">
        <v>5.5896739130434785</v>
      </c>
      <c r="M186" s="1">
        <v>9.2146739130434785</v>
      </c>
      <c r="N186" s="1">
        <v>7.7145327145327139E-2</v>
      </c>
      <c r="O186" s="1">
        <v>14.540760869565217</v>
      </c>
      <c r="P186" s="1">
        <v>0.12173537173537173</v>
      </c>
      <c r="Q186" s="1">
        <v>8.7663043478260878</v>
      </c>
      <c r="R186" s="1">
        <v>7.33915733915734E-2</v>
      </c>
      <c r="S186" s="1">
        <v>16.603260869565215</v>
      </c>
      <c r="T186" s="1">
        <v>0.13900263900263898</v>
      </c>
      <c r="U186" s="1" t="s">
        <v>470</v>
      </c>
    </row>
    <row r="187" spans="1:21" x14ac:dyDescent="0.3">
      <c r="A187" t="s">
        <v>10</v>
      </c>
      <c r="B187" s="30" t="s">
        <v>471</v>
      </c>
      <c r="C187" s="30" t="s">
        <v>63</v>
      </c>
      <c r="D187" s="30" t="s">
        <v>64</v>
      </c>
      <c r="E187" s="1">
        <v>36.5</v>
      </c>
      <c r="F187" s="1">
        <v>4.0217391304347823</v>
      </c>
      <c r="G187" s="29">
        <v>0</v>
      </c>
      <c r="H187" s="1">
        <v>0</v>
      </c>
      <c r="I187" s="1">
        <v>0</v>
      </c>
      <c r="J187" s="29">
        <v>0</v>
      </c>
      <c r="K187" s="29">
        <v>0</v>
      </c>
      <c r="L187" s="29">
        <v>0</v>
      </c>
      <c r="M187" s="1">
        <v>3.8831521739130435</v>
      </c>
      <c r="N187" s="1">
        <v>0.10638773079213817</v>
      </c>
      <c r="O187" s="1">
        <v>7.0869565217391308</v>
      </c>
      <c r="P187" s="1">
        <v>0.19416319237641455</v>
      </c>
      <c r="Q187" s="1">
        <v>0</v>
      </c>
      <c r="R187" s="1">
        <v>0</v>
      </c>
      <c r="S187" s="1">
        <v>0</v>
      </c>
      <c r="T187" s="1">
        <v>0</v>
      </c>
      <c r="U187" s="1" t="s">
        <v>472</v>
      </c>
    </row>
    <row r="188" spans="1:21" x14ac:dyDescent="0.3">
      <c r="A188" t="s">
        <v>10</v>
      </c>
      <c r="B188" s="30" t="s">
        <v>473</v>
      </c>
      <c r="C188" s="30" t="s">
        <v>4</v>
      </c>
      <c r="D188" s="30" t="s">
        <v>20</v>
      </c>
      <c r="E188" s="1">
        <v>30.489130434782609</v>
      </c>
      <c r="F188" s="1">
        <v>5.2989130434782608</v>
      </c>
      <c r="G188" s="29">
        <v>0.15217391304347827</v>
      </c>
      <c r="H188" s="1">
        <v>0.27913043478260874</v>
      </c>
      <c r="I188" s="1">
        <v>0.54347826086956519</v>
      </c>
      <c r="J188" s="29">
        <v>0</v>
      </c>
      <c r="K188" s="29">
        <v>0</v>
      </c>
      <c r="L188" s="29">
        <v>1.2853260869565217</v>
      </c>
      <c r="M188" s="1">
        <v>1.6413043478260869</v>
      </c>
      <c r="N188" s="1">
        <v>5.3832442067736186E-2</v>
      </c>
      <c r="O188" s="1">
        <v>0</v>
      </c>
      <c r="P188" s="1">
        <v>0</v>
      </c>
      <c r="Q188" s="1">
        <v>2.8070652173913042</v>
      </c>
      <c r="R188" s="1">
        <v>9.2067736185383234E-2</v>
      </c>
      <c r="S188" s="1">
        <v>4.4538043478260869</v>
      </c>
      <c r="T188" s="1">
        <v>0.14607843137254903</v>
      </c>
      <c r="U188" s="1" t="s">
        <v>474</v>
      </c>
    </row>
    <row r="189" spans="1:21" x14ac:dyDescent="0.3">
      <c r="A189" t="s">
        <v>10</v>
      </c>
      <c r="B189" s="30" t="s">
        <v>475</v>
      </c>
      <c r="C189" s="30" t="s">
        <v>476</v>
      </c>
      <c r="D189" s="30" t="s">
        <v>60</v>
      </c>
      <c r="E189" s="1">
        <v>53.858695652173914</v>
      </c>
      <c r="F189" s="1">
        <v>5.3043478260869561</v>
      </c>
      <c r="G189" s="29">
        <v>0.56521739130434778</v>
      </c>
      <c r="H189" s="1">
        <v>0.89130434782608692</v>
      </c>
      <c r="I189" s="1">
        <v>2.5869565217391304</v>
      </c>
      <c r="J189" s="29">
        <v>0</v>
      </c>
      <c r="K189" s="29">
        <v>0</v>
      </c>
      <c r="L189" s="29">
        <v>5.3777173913043477</v>
      </c>
      <c r="M189" s="1">
        <v>9.7451086956521653</v>
      </c>
      <c r="N189" s="1">
        <v>0.18093844601412698</v>
      </c>
      <c r="O189" s="1">
        <v>15.293478260869565</v>
      </c>
      <c r="P189" s="1">
        <v>0.28395560040363266</v>
      </c>
      <c r="Q189" s="1">
        <v>5.5027173913043477</v>
      </c>
      <c r="R189" s="1">
        <v>0.10216952573158425</v>
      </c>
      <c r="S189" s="1">
        <v>13.385869565217391</v>
      </c>
      <c r="T189" s="1">
        <v>0.24853683148335012</v>
      </c>
      <c r="U189" s="1" t="s">
        <v>477</v>
      </c>
    </row>
    <row r="190" spans="1:21" x14ac:dyDescent="0.3">
      <c r="A190" t="s">
        <v>10</v>
      </c>
      <c r="B190" s="30" t="s">
        <v>478</v>
      </c>
      <c r="C190" s="30" t="s">
        <v>241</v>
      </c>
      <c r="D190" s="30" t="s">
        <v>13</v>
      </c>
      <c r="E190" s="1">
        <v>117.75</v>
      </c>
      <c r="F190" s="1">
        <v>3.9130434782608696</v>
      </c>
      <c r="G190" s="29">
        <v>0.68478260869565222</v>
      </c>
      <c r="H190" s="1">
        <v>0.11956521739130435</v>
      </c>
      <c r="I190" s="1">
        <v>3.2065217391304346</v>
      </c>
      <c r="J190" s="29">
        <v>0</v>
      </c>
      <c r="K190" s="29">
        <v>1.8695652173913044</v>
      </c>
      <c r="L190" s="29">
        <v>1.4021739130434783</v>
      </c>
      <c r="M190" s="1">
        <v>13.614130434782609</v>
      </c>
      <c r="N190" s="1">
        <v>0.11561894212129604</v>
      </c>
      <c r="O190" s="1">
        <v>0</v>
      </c>
      <c r="P190" s="1">
        <v>0</v>
      </c>
      <c r="Q190" s="1">
        <v>10.097826086956522</v>
      </c>
      <c r="R190" s="1">
        <v>8.5756484814917378E-2</v>
      </c>
      <c r="S190" s="1">
        <v>11.236413043478262</v>
      </c>
      <c r="T190" s="1">
        <v>9.5426013108095634E-2</v>
      </c>
      <c r="U190" s="1" t="s">
        <v>479</v>
      </c>
    </row>
    <row r="191" spans="1:21" x14ac:dyDescent="0.3">
      <c r="A191" t="s">
        <v>10</v>
      </c>
      <c r="B191" s="30" t="s">
        <v>480</v>
      </c>
      <c r="C191" s="30" t="s">
        <v>214</v>
      </c>
      <c r="D191" s="30" t="s">
        <v>20</v>
      </c>
      <c r="E191" s="1">
        <v>88.282608695652172</v>
      </c>
      <c r="F191" s="1">
        <v>4.7826086956521738</v>
      </c>
      <c r="G191" s="29">
        <v>0.33695652173913043</v>
      </c>
      <c r="H191" s="1">
        <v>0</v>
      </c>
      <c r="I191" s="1">
        <v>3.9130434782608696</v>
      </c>
      <c r="J191" s="29">
        <v>0</v>
      </c>
      <c r="K191" s="29">
        <v>0</v>
      </c>
      <c r="L191" s="29">
        <v>5.0577173913043465</v>
      </c>
      <c r="M191" s="1">
        <v>10.328804347826086</v>
      </c>
      <c r="N191" s="1">
        <v>0.1169970450627924</v>
      </c>
      <c r="O191" s="1">
        <v>15.070652173913043</v>
      </c>
      <c r="P191" s="1">
        <v>0.17070918492982023</v>
      </c>
      <c r="Q191" s="1">
        <v>14.274130434782611</v>
      </c>
      <c r="R191" s="1">
        <v>0.1616867766559961</v>
      </c>
      <c r="S191" s="1">
        <v>20.179456521739134</v>
      </c>
      <c r="T191" s="1">
        <v>0.22857793646885008</v>
      </c>
      <c r="U191" s="1" t="s">
        <v>481</v>
      </c>
    </row>
    <row r="192" spans="1:21" x14ac:dyDescent="0.3">
      <c r="A192" t="s">
        <v>10</v>
      </c>
      <c r="B192" s="30" t="s">
        <v>482</v>
      </c>
      <c r="C192" s="30" t="s">
        <v>190</v>
      </c>
      <c r="D192" s="30" t="s">
        <v>60</v>
      </c>
      <c r="E192" s="1">
        <v>80.978260869565219</v>
      </c>
      <c r="F192" s="1">
        <v>4.3532608695652177</v>
      </c>
      <c r="G192" s="29">
        <v>9.7826086956521743E-2</v>
      </c>
      <c r="H192" s="1">
        <v>0</v>
      </c>
      <c r="I192" s="1">
        <v>2.3369565217391304</v>
      </c>
      <c r="J192" s="29">
        <v>0</v>
      </c>
      <c r="K192" s="29">
        <v>0</v>
      </c>
      <c r="L192" s="29">
        <v>5.4076086956521738</v>
      </c>
      <c r="M192" s="1">
        <v>4.6956521739130439</v>
      </c>
      <c r="N192" s="1">
        <v>5.798657718120806E-2</v>
      </c>
      <c r="O192" s="1">
        <v>7.9809782608695654</v>
      </c>
      <c r="P192" s="1">
        <v>9.8557046979865767E-2</v>
      </c>
      <c r="Q192" s="1">
        <v>0</v>
      </c>
      <c r="R192" s="1">
        <v>0</v>
      </c>
      <c r="S192" s="1">
        <v>17.418478260869566</v>
      </c>
      <c r="T192" s="1">
        <v>0.21510067114093961</v>
      </c>
      <c r="U192" s="1" t="s">
        <v>483</v>
      </c>
    </row>
    <row r="193" spans="1:21" x14ac:dyDescent="0.3">
      <c r="A193" t="s">
        <v>10</v>
      </c>
      <c r="B193" s="30" t="s">
        <v>484</v>
      </c>
      <c r="C193" s="30" t="s">
        <v>485</v>
      </c>
      <c r="D193" s="30" t="s">
        <v>60</v>
      </c>
      <c r="E193" s="1">
        <v>42.684782608695649</v>
      </c>
      <c r="F193" s="1">
        <v>5.3043478260869561</v>
      </c>
      <c r="G193" s="29">
        <v>0.19565217391304349</v>
      </c>
      <c r="H193" s="1">
        <v>0</v>
      </c>
      <c r="I193" s="1">
        <v>4.9782608695652177</v>
      </c>
      <c r="J193" s="29">
        <v>0</v>
      </c>
      <c r="K193" s="29">
        <v>0</v>
      </c>
      <c r="L193" s="29">
        <v>0.85021739130434792</v>
      </c>
      <c r="M193" s="1">
        <v>5.0434782608695654</v>
      </c>
      <c r="N193" s="1">
        <v>0.11815635345047111</v>
      </c>
      <c r="O193" s="1">
        <v>8.4266304347826093</v>
      </c>
      <c r="P193" s="1">
        <v>0.19741532976827098</v>
      </c>
      <c r="Q193" s="1">
        <v>2.1013043478260869</v>
      </c>
      <c r="R193" s="1">
        <v>4.9228418640183347E-2</v>
      </c>
      <c r="S193" s="1">
        <v>4.9604347826086954</v>
      </c>
      <c r="T193" s="1">
        <v>0.11621084797555387</v>
      </c>
      <c r="U193" s="1" t="s">
        <v>486</v>
      </c>
    </row>
    <row r="194" spans="1:21" x14ac:dyDescent="0.3">
      <c r="A194" t="s">
        <v>10</v>
      </c>
      <c r="B194" s="30" t="s">
        <v>487</v>
      </c>
      <c r="C194" s="30" t="s">
        <v>162</v>
      </c>
      <c r="D194" s="30" t="s">
        <v>13</v>
      </c>
      <c r="E194" s="1">
        <v>119.67391304347827</v>
      </c>
      <c r="F194" s="1">
        <v>4.7826086956521738</v>
      </c>
      <c r="G194" s="29">
        <v>1.0108695652173914</v>
      </c>
      <c r="H194" s="1">
        <v>0.54782608695652169</v>
      </c>
      <c r="I194" s="1">
        <v>1.7826086956521738</v>
      </c>
      <c r="J194" s="29">
        <v>0</v>
      </c>
      <c r="K194" s="29">
        <v>0</v>
      </c>
      <c r="L194" s="29">
        <v>1.3790217391304347</v>
      </c>
      <c r="M194" s="1">
        <v>11.130434782608695</v>
      </c>
      <c r="N194" s="1">
        <v>9.3006357856494096E-2</v>
      </c>
      <c r="O194" s="1">
        <v>19.557065217391305</v>
      </c>
      <c r="P194" s="1">
        <v>0.16341961852861034</v>
      </c>
      <c r="Q194" s="1">
        <v>4.8377173913043467</v>
      </c>
      <c r="R194" s="1">
        <v>4.0424159854677552E-2</v>
      </c>
      <c r="S194" s="1">
        <v>8.0752173913043457</v>
      </c>
      <c r="T194" s="1">
        <v>6.7476839237057204E-2</v>
      </c>
      <c r="U194" s="1" t="s">
        <v>488</v>
      </c>
    </row>
    <row r="195" spans="1:21" x14ac:dyDescent="0.3">
      <c r="A195" t="s">
        <v>10</v>
      </c>
      <c r="B195" s="30" t="s">
        <v>489</v>
      </c>
      <c r="C195" s="30" t="s">
        <v>490</v>
      </c>
      <c r="D195" s="30" t="s">
        <v>151</v>
      </c>
      <c r="E195" s="1">
        <v>95.402173913043484</v>
      </c>
      <c r="F195" s="1">
        <v>5.5597826086956523</v>
      </c>
      <c r="G195" s="29">
        <v>0.39130434782608697</v>
      </c>
      <c r="H195" s="1">
        <v>0</v>
      </c>
      <c r="I195" s="1">
        <v>1.5326086956521738</v>
      </c>
      <c r="J195" s="29">
        <v>0</v>
      </c>
      <c r="K195" s="29">
        <v>4.6086956521739131</v>
      </c>
      <c r="L195" s="29">
        <v>7.2370652173913035</v>
      </c>
      <c r="M195" s="1">
        <v>4.0570652173913047</v>
      </c>
      <c r="N195" s="1">
        <v>4.2525920018229461E-2</v>
      </c>
      <c r="O195" s="1">
        <v>10.238913043478261</v>
      </c>
      <c r="P195" s="1">
        <v>0.10732368690896661</v>
      </c>
      <c r="Q195" s="1">
        <v>20.181739130434782</v>
      </c>
      <c r="R195" s="1">
        <v>0.21154380767916142</v>
      </c>
      <c r="S195" s="1">
        <v>83.039130434782606</v>
      </c>
      <c r="T195" s="1">
        <v>0.87041130226728947</v>
      </c>
      <c r="U195" s="1" t="s">
        <v>491</v>
      </c>
    </row>
    <row r="196" spans="1:21" x14ac:dyDescent="0.3">
      <c r="A196" t="s">
        <v>10</v>
      </c>
      <c r="B196" s="30" t="s">
        <v>492</v>
      </c>
      <c r="C196" s="30" t="s">
        <v>45</v>
      </c>
      <c r="D196" s="30" t="s">
        <v>20</v>
      </c>
      <c r="E196" s="1">
        <v>69.130434782608702</v>
      </c>
      <c r="F196" s="1">
        <v>5.3614130434782608</v>
      </c>
      <c r="G196" s="29">
        <v>0.71739130434782605</v>
      </c>
      <c r="H196" s="1">
        <v>0.2608695652173913</v>
      </c>
      <c r="I196" s="1">
        <v>1.173913043478261</v>
      </c>
      <c r="J196" s="29">
        <v>0</v>
      </c>
      <c r="K196" s="29">
        <v>3.7065217391304346</v>
      </c>
      <c r="L196" s="29">
        <v>4.3559782608695654</v>
      </c>
      <c r="M196" s="1">
        <v>4.7744565217391308</v>
      </c>
      <c r="N196" s="1">
        <v>6.9064465408805037E-2</v>
      </c>
      <c r="O196" s="1">
        <v>0</v>
      </c>
      <c r="P196" s="1">
        <v>0</v>
      </c>
      <c r="Q196" s="1">
        <v>0</v>
      </c>
      <c r="R196" s="1">
        <v>0</v>
      </c>
      <c r="S196" s="1">
        <v>12.383152173913043</v>
      </c>
      <c r="T196" s="1">
        <v>0.17912735849056602</v>
      </c>
      <c r="U196" s="1" t="s">
        <v>493</v>
      </c>
    </row>
    <row r="197" spans="1:21" x14ac:dyDescent="0.3">
      <c r="A197" t="s">
        <v>10</v>
      </c>
      <c r="B197" s="30" t="s">
        <v>494</v>
      </c>
      <c r="C197" s="30" t="s">
        <v>70</v>
      </c>
      <c r="D197" s="30" t="s">
        <v>20</v>
      </c>
      <c r="E197" s="1">
        <v>47.141304347826086</v>
      </c>
      <c r="F197" s="1">
        <v>5.8043478260869561</v>
      </c>
      <c r="G197" s="29">
        <v>0.56521739130434778</v>
      </c>
      <c r="H197" s="1">
        <v>0.20586956521739133</v>
      </c>
      <c r="I197" s="1">
        <v>0.78260869565217395</v>
      </c>
      <c r="J197" s="29">
        <v>0</v>
      </c>
      <c r="K197" s="29">
        <v>0</v>
      </c>
      <c r="L197" s="29">
        <v>0.39380434782608686</v>
      </c>
      <c r="M197" s="1">
        <v>5.3125</v>
      </c>
      <c r="N197" s="1">
        <v>0.11269310583352549</v>
      </c>
      <c r="O197" s="1">
        <v>4.6875</v>
      </c>
      <c r="P197" s="1">
        <v>9.9435093382522488E-2</v>
      </c>
      <c r="Q197" s="1">
        <v>2.358695652173913E-2</v>
      </c>
      <c r="R197" s="1">
        <v>5.0034586119437397E-4</v>
      </c>
      <c r="S197" s="1">
        <v>5.5528260869565225</v>
      </c>
      <c r="T197" s="1">
        <v>0.11779109983859813</v>
      </c>
      <c r="U197" s="1" t="s">
        <v>495</v>
      </c>
    </row>
    <row r="198" spans="1:21" x14ac:dyDescent="0.3">
      <c r="A198" t="s">
        <v>10</v>
      </c>
      <c r="B198" s="30" t="s">
        <v>496</v>
      </c>
      <c r="C198" s="30" t="s">
        <v>70</v>
      </c>
      <c r="D198" s="30" t="s">
        <v>20</v>
      </c>
      <c r="E198" s="1">
        <v>93.826086956521735</v>
      </c>
      <c r="F198" s="1">
        <v>2.7391304347826089</v>
      </c>
      <c r="G198" s="29">
        <v>0</v>
      </c>
      <c r="H198" s="1">
        <v>0</v>
      </c>
      <c r="I198" s="1">
        <v>3.9239130434782608</v>
      </c>
      <c r="J198" s="29">
        <v>0</v>
      </c>
      <c r="K198" s="29">
        <v>0</v>
      </c>
      <c r="L198" s="29">
        <v>4.2990217391304357</v>
      </c>
      <c r="M198" s="1">
        <v>9.3369565217391326</v>
      </c>
      <c r="N198" s="1">
        <v>9.9513438368860077E-2</v>
      </c>
      <c r="O198" s="1">
        <v>11.302173913043479</v>
      </c>
      <c r="P198" s="1">
        <v>0.12045875810936053</v>
      </c>
      <c r="Q198" s="1">
        <v>10.176630434782609</v>
      </c>
      <c r="R198" s="1">
        <v>0.10846269694161262</v>
      </c>
      <c r="S198" s="1">
        <v>9.016304347826086</v>
      </c>
      <c r="T198" s="1">
        <v>9.6095922150139013E-2</v>
      </c>
      <c r="U198" s="1" t="s">
        <v>497</v>
      </c>
    </row>
    <row r="199" spans="1:21" x14ac:dyDescent="0.3">
      <c r="A199" t="s">
        <v>10</v>
      </c>
      <c r="B199" s="30" t="s">
        <v>498</v>
      </c>
      <c r="C199" s="30" t="s">
        <v>499</v>
      </c>
      <c r="D199" s="30" t="s">
        <v>20</v>
      </c>
      <c r="E199" s="1">
        <v>65.543478260869563</v>
      </c>
      <c r="F199" s="1">
        <v>4.9565217391304346</v>
      </c>
      <c r="G199" s="29">
        <v>0.71739130434782605</v>
      </c>
      <c r="H199" s="1">
        <v>0.48782608695652174</v>
      </c>
      <c r="I199" s="1">
        <v>2</v>
      </c>
      <c r="J199" s="29">
        <v>0</v>
      </c>
      <c r="K199" s="29">
        <v>0</v>
      </c>
      <c r="L199" s="29">
        <v>0.91</v>
      </c>
      <c r="M199" s="1">
        <v>7.5277173913043489</v>
      </c>
      <c r="N199" s="1">
        <v>0.11485074626865674</v>
      </c>
      <c r="O199" s="1">
        <v>7.9752173913043478</v>
      </c>
      <c r="P199" s="1">
        <v>0.12167827529021559</v>
      </c>
      <c r="Q199" s="1">
        <v>10.334021739130439</v>
      </c>
      <c r="R199" s="1">
        <v>0.15766666666666673</v>
      </c>
      <c r="S199" s="1">
        <v>18.065652173913051</v>
      </c>
      <c r="T199" s="1">
        <v>0.27562852404643462</v>
      </c>
      <c r="U199" s="1" t="s">
        <v>500</v>
      </c>
    </row>
    <row r="200" spans="1:21" x14ac:dyDescent="0.3">
      <c r="A200" t="s">
        <v>10</v>
      </c>
      <c r="B200" s="30" t="s">
        <v>501</v>
      </c>
      <c r="C200" s="30" t="s">
        <v>502</v>
      </c>
      <c r="D200" s="30" t="s">
        <v>60</v>
      </c>
      <c r="E200" s="1">
        <v>98.532608695652172</v>
      </c>
      <c r="F200" s="1">
        <v>5.3260869565217392</v>
      </c>
      <c r="G200" s="29">
        <v>0.28260869565217389</v>
      </c>
      <c r="H200" s="1">
        <v>0.61380434782608706</v>
      </c>
      <c r="I200" s="1">
        <v>3.3913043478260869</v>
      </c>
      <c r="J200" s="29">
        <v>0</v>
      </c>
      <c r="K200" s="29">
        <v>0</v>
      </c>
      <c r="L200" s="29">
        <v>4.1195652173913047</v>
      </c>
      <c r="M200" s="1">
        <v>10.426630434782609</v>
      </c>
      <c r="N200" s="1">
        <v>0.10581908439051298</v>
      </c>
      <c r="O200" s="1">
        <v>25.448369565217391</v>
      </c>
      <c r="P200" s="1">
        <v>0.25827357970215115</v>
      </c>
      <c r="Q200" s="1">
        <v>2.902173913043478</v>
      </c>
      <c r="R200" s="1">
        <v>2.9453943739658022E-2</v>
      </c>
      <c r="S200" s="1">
        <v>12.687391304347825</v>
      </c>
      <c r="T200" s="1">
        <v>0.12876337562051848</v>
      </c>
      <c r="U200" s="1" t="s">
        <v>503</v>
      </c>
    </row>
    <row r="201" spans="1:21" x14ac:dyDescent="0.3">
      <c r="A201" t="s">
        <v>10</v>
      </c>
      <c r="B201" s="30" t="s">
        <v>504</v>
      </c>
      <c r="C201" s="30" t="s">
        <v>9</v>
      </c>
      <c r="D201" s="30" t="s">
        <v>13</v>
      </c>
      <c r="E201" s="1">
        <v>72.945652173913047</v>
      </c>
      <c r="F201" s="1">
        <v>5.7391304347826084</v>
      </c>
      <c r="G201" s="29">
        <v>1.076086956521739</v>
      </c>
      <c r="H201" s="1">
        <v>0</v>
      </c>
      <c r="I201" s="1">
        <v>0.95652173913043481</v>
      </c>
      <c r="J201" s="29">
        <v>0</v>
      </c>
      <c r="K201" s="29">
        <v>0</v>
      </c>
      <c r="L201" s="29">
        <v>3.3431521739130434</v>
      </c>
      <c r="M201" s="1">
        <v>5.0434782608695654</v>
      </c>
      <c r="N201" s="1">
        <v>6.9140217553270752E-2</v>
      </c>
      <c r="O201" s="1">
        <v>10.157608695652174</v>
      </c>
      <c r="P201" s="1">
        <v>0.1392489941886455</v>
      </c>
      <c r="Q201" s="1">
        <v>8.4098913043478269</v>
      </c>
      <c r="R201" s="1">
        <v>0.11528982267918343</v>
      </c>
      <c r="S201" s="1">
        <v>12.629673913043479</v>
      </c>
      <c r="T201" s="1">
        <v>0.173138131426017</v>
      </c>
      <c r="U201" s="1" t="s">
        <v>505</v>
      </c>
    </row>
    <row r="202" spans="1:21" x14ac:dyDescent="0.3">
      <c r="A202" t="s">
        <v>10</v>
      </c>
      <c r="B202" s="30" t="s">
        <v>506</v>
      </c>
      <c r="C202" s="30" t="s">
        <v>224</v>
      </c>
      <c r="D202" s="30" t="s">
        <v>60</v>
      </c>
      <c r="E202" s="1">
        <v>160.60869565217391</v>
      </c>
      <c r="F202" s="1">
        <v>4.8913043478260869</v>
      </c>
      <c r="G202" s="29">
        <v>0</v>
      </c>
      <c r="H202" s="1">
        <v>0.88184782608695678</v>
      </c>
      <c r="I202" s="1">
        <v>9.7391304347826093</v>
      </c>
      <c r="J202" s="29">
        <v>0</v>
      </c>
      <c r="K202" s="29">
        <v>0</v>
      </c>
      <c r="L202" s="29">
        <v>3.8926086956521746</v>
      </c>
      <c r="M202" s="1">
        <v>14.157608695652174</v>
      </c>
      <c r="N202" s="1">
        <v>8.8149702219815926E-2</v>
      </c>
      <c r="O202" s="1">
        <v>7.2065217391304346</v>
      </c>
      <c r="P202" s="1">
        <v>4.4870059556036818E-2</v>
      </c>
      <c r="Q202" s="1">
        <v>4.7420652173913043</v>
      </c>
      <c r="R202" s="1">
        <v>2.9525582024905253E-2</v>
      </c>
      <c r="S202" s="1">
        <v>24.127717391304348</v>
      </c>
      <c r="T202" s="1">
        <v>0.15022671900378992</v>
      </c>
      <c r="U202" s="1" t="s">
        <v>507</v>
      </c>
    </row>
    <row r="203" spans="1:21" x14ac:dyDescent="0.3">
      <c r="A203" t="s">
        <v>10</v>
      </c>
      <c r="B203" s="30" t="s">
        <v>508</v>
      </c>
      <c r="C203" s="30" t="s">
        <v>270</v>
      </c>
      <c r="D203" s="30" t="s">
        <v>64</v>
      </c>
      <c r="E203" s="1">
        <v>38.989130434782609</v>
      </c>
      <c r="F203" s="1">
        <v>5.2608695652173916</v>
      </c>
      <c r="G203" s="29">
        <v>0.30434782608695654</v>
      </c>
      <c r="H203" s="1">
        <v>0.24380434782608698</v>
      </c>
      <c r="I203" s="1">
        <v>0.71739130434782605</v>
      </c>
      <c r="J203" s="29">
        <v>0</v>
      </c>
      <c r="K203" s="29">
        <v>0</v>
      </c>
      <c r="L203" s="29">
        <v>1.3125</v>
      </c>
      <c r="M203" s="1">
        <v>2.7581521739130435</v>
      </c>
      <c r="N203" s="1">
        <v>7.0741566768887654E-2</v>
      </c>
      <c r="O203" s="1">
        <v>1.9483695652173914</v>
      </c>
      <c r="P203" s="1">
        <v>4.9972121550041819E-2</v>
      </c>
      <c r="Q203" s="1">
        <v>4.2309782608695654</v>
      </c>
      <c r="R203" s="1">
        <v>0.10851686646222471</v>
      </c>
      <c r="S203" s="1">
        <v>8.2934782608695645</v>
      </c>
      <c r="T203" s="1">
        <v>0.21271257318093112</v>
      </c>
      <c r="U203" s="1" t="s">
        <v>509</v>
      </c>
    </row>
    <row r="204" spans="1:21" x14ac:dyDescent="0.3">
      <c r="A204" t="s">
        <v>10</v>
      </c>
      <c r="B204" s="30" t="s">
        <v>510</v>
      </c>
      <c r="C204" s="30" t="s">
        <v>511</v>
      </c>
      <c r="D204" s="30" t="s">
        <v>20</v>
      </c>
      <c r="E204" s="1">
        <v>74.25</v>
      </c>
      <c r="F204" s="1">
        <v>16.521739130434781</v>
      </c>
      <c r="G204" s="29">
        <v>0.45652173913043476</v>
      </c>
      <c r="H204" s="1">
        <v>0</v>
      </c>
      <c r="I204" s="1">
        <v>3.9130434782608696</v>
      </c>
      <c r="J204" s="29">
        <v>0</v>
      </c>
      <c r="K204" s="29">
        <v>0</v>
      </c>
      <c r="L204" s="29">
        <v>0.38315217391304346</v>
      </c>
      <c r="M204" s="1">
        <v>5.5342391304347824</v>
      </c>
      <c r="N204" s="1">
        <v>7.4535207143902799E-2</v>
      </c>
      <c r="O204" s="1">
        <v>0</v>
      </c>
      <c r="P204" s="1">
        <v>0</v>
      </c>
      <c r="Q204" s="1">
        <v>5.1385869565217392</v>
      </c>
      <c r="R204" s="1">
        <v>6.9206558336993115E-2</v>
      </c>
      <c r="S204" s="1">
        <v>13.953804347826088</v>
      </c>
      <c r="T204" s="1">
        <v>0.18793002488654664</v>
      </c>
      <c r="U204" s="1" t="s">
        <v>512</v>
      </c>
    </row>
    <row r="205" spans="1:21" x14ac:dyDescent="0.3">
      <c r="A205" t="s">
        <v>10</v>
      </c>
      <c r="B205" s="30" t="s">
        <v>513</v>
      </c>
      <c r="C205" s="30" t="s">
        <v>514</v>
      </c>
      <c r="D205" s="30" t="s">
        <v>181</v>
      </c>
      <c r="E205" s="1">
        <v>111.06521739130434</v>
      </c>
      <c r="F205" s="1">
        <v>35.26978260869565</v>
      </c>
      <c r="G205" s="29">
        <v>0</v>
      </c>
      <c r="H205" s="1">
        <v>0.54684782608695648</v>
      </c>
      <c r="I205" s="1">
        <v>10.641304347826088</v>
      </c>
      <c r="J205" s="29">
        <v>0</v>
      </c>
      <c r="K205" s="29">
        <v>0</v>
      </c>
      <c r="L205" s="29">
        <v>3.7917391304347823</v>
      </c>
      <c r="M205" s="1">
        <v>11.790217391304346</v>
      </c>
      <c r="N205" s="1">
        <v>0.10615580348404774</v>
      </c>
      <c r="O205" s="1">
        <v>12.959673913043479</v>
      </c>
      <c r="P205" s="1">
        <v>0.11668526130358194</v>
      </c>
      <c r="Q205" s="1">
        <v>7.4904347826086992</v>
      </c>
      <c r="R205" s="1">
        <v>6.744176942650229E-2</v>
      </c>
      <c r="S205" s="1">
        <v>10.933478260869565</v>
      </c>
      <c r="T205" s="1">
        <v>9.8441965159522415E-2</v>
      </c>
      <c r="U205" s="1" t="s">
        <v>515</v>
      </c>
    </row>
  </sheetData>
  <pageMargins left="0.7" right="0.7" top="0.75" bottom="0.75" header="0.3" footer="0.3"/>
  <ignoredErrors>
    <ignoredError sqref="U2:U205" numberStoredAsText="1"/>
  </ignoredErrors>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0E4D9-38E0-41BA-8C5C-110F55759A13}">
  <dimension ref="B1:F23"/>
  <sheetViews>
    <sheetView zoomScaleNormal="100" workbookViewId="0"/>
  </sheetViews>
  <sheetFormatPr defaultRowHeight="15.6" x14ac:dyDescent="0.3"/>
  <cols>
    <col min="1" max="1" width="3.88671875" style="2" customWidth="1"/>
    <col min="2" max="2" width="28.88671875" style="2" customWidth="1"/>
    <col min="3" max="3" width="15.109375" style="2" customWidth="1"/>
    <col min="4" max="4" width="4.33203125" style="2" customWidth="1"/>
    <col min="5" max="5" width="137.5546875" style="2" customWidth="1"/>
    <col min="6" max="6" width="129.5546875" style="2" customWidth="1"/>
    <col min="7" max="16384" width="8.88671875" style="2"/>
  </cols>
  <sheetData>
    <row r="1" spans="2:6" ht="16.2" thickBot="1" x14ac:dyDescent="0.35"/>
    <row r="2" spans="2:6" ht="24" thickBot="1" x14ac:dyDescent="0.5">
      <c r="B2" s="34" t="s">
        <v>547</v>
      </c>
      <c r="C2" s="35"/>
      <c r="E2" s="25" t="s">
        <v>517</v>
      </c>
    </row>
    <row r="3" spans="2:6" ht="15.6" customHeight="1" x14ac:dyDescent="0.3">
      <c r="B3" s="3" t="s">
        <v>518</v>
      </c>
      <c r="C3" s="4">
        <f>C11</f>
        <v>3.5668960470615754</v>
      </c>
      <c r="E3" s="40" t="s">
        <v>519</v>
      </c>
    </row>
    <row r="4" spans="2:6" ht="15.6" customHeight="1" x14ac:dyDescent="0.3">
      <c r="B4" s="17" t="s">
        <v>549</v>
      </c>
      <c r="C4" s="18">
        <f>C12</f>
        <v>0.45783604081688539</v>
      </c>
      <c r="E4" s="41"/>
    </row>
    <row r="5" spans="2:6" x14ac:dyDescent="0.3">
      <c r="B5" s="5" t="s">
        <v>596</v>
      </c>
      <c r="C5" s="6">
        <f>AVERAGE('Nurse Staff'!E:E)</f>
        <v>85.665281329923232</v>
      </c>
      <c r="E5" s="41"/>
    </row>
    <row r="6" spans="2:6" x14ac:dyDescent="0.3">
      <c r="E6" s="41"/>
    </row>
    <row r="7" spans="2:6" ht="19.8" customHeight="1" x14ac:dyDescent="0.3">
      <c r="B7" s="21" t="s">
        <v>548</v>
      </c>
      <c r="C7" s="7"/>
      <c r="E7" s="33" t="s">
        <v>521</v>
      </c>
      <c r="F7" s="8"/>
    </row>
    <row r="8" spans="2:6" ht="15.6" customHeight="1" x14ac:dyDescent="0.3">
      <c r="B8" s="9" t="s">
        <v>520</v>
      </c>
      <c r="C8" s="22">
        <f>SUM(Table156[MDS Census])</f>
        <v>17475.717391304341</v>
      </c>
      <c r="E8" s="33"/>
    </row>
    <row r="9" spans="2:6" ht="18" customHeight="1" x14ac:dyDescent="0.3">
      <c r="B9" s="9" t="s">
        <v>522</v>
      </c>
      <c r="C9" s="22">
        <f>SUM('Nurse Staff'!I:I)</f>
        <v>62334.067282608681</v>
      </c>
      <c r="E9" s="33"/>
    </row>
    <row r="10" spans="2:6" ht="16.2" thickBot="1" x14ac:dyDescent="0.35">
      <c r="B10" s="9" t="s">
        <v>523</v>
      </c>
      <c r="C10" s="22">
        <f>SUM('Nurse Staff'!F:F)</f>
        <v>8001.0132608695685</v>
      </c>
      <c r="E10" s="33"/>
    </row>
    <row r="11" spans="2:6" ht="16.2" customHeight="1" x14ac:dyDescent="0.3">
      <c r="B11" s="10" t="s">
        <v>524</v>
      </c>
      <c r="C11" s="11">
        <f>C9/C8</f>
        <v>3.5668960470615754</v>
      </c>
      <c r="E11" s="42" t="s">
        <v>552</v>
      </c>
    </row>
    <row r="12" spans="2:6" ht="16.2" customHeight="1" thickBot="1" x14ac:dyDescent="0.35">
      <c r="B12" s="12" t="s">
        <v>525</v>
      </c>
      <c r="C12" s="13">
        <f>C10/C8</f>
        <v>0.45783604081688539</v>
      </c>
      <c r="E12" s="42"/>
    </row>
    <row r="13" spans="2:6" ht="16.2" customHeight="1" x14ac:dyDescent="0.3">
      <c r="E13" s="43" t="s">
        <v>526</v>
      </c>
    </row>
    <row r="14" spans="2:6" ht="15.6" customHeight="1" x14ac:dyDescent="0.3">
      <c r="B14" s="36" t="s">
        <v>546</v>
      </c>
      <c r="C14" s="37"/>
      <c r="E14" s="44"/>
    </row>
    <row r="15" spans="2:6" ht="15.6" customHeight="1" x14ac:dyDescent="0.3">
      <c r="B15" s="38"/>
      <c r="C15" s="39"/>
      <c r="E15" s="44"/>
    </row>
    <row r="16" spans="2:6" ht="19.2" customHeight="1" x14ac:dyDescent="0.3">
      <c r="B16" s="31"/>
      <c r="C16" s="31"/>
      <c r="E16" s="45"/>
    </row>
    <row r="17" spans="2:5" ht="18.600000000000001" customHeight="1" x14ac:dyDescent="0.3">
      <c r="B17" s="14"/>
      <c r="C17" s="14"/>
      <c r="E17" s="33" t="s">
        <v>550</v>
      </c>
    </row>
    <row r="18" spans="2:5" ht="32.4" customHeight="1" x14ac:dyDescent="0.3">
      <c r="B18" s="15"/>
      <c r="C18" s="15"/>
      <c r="E18" s="33"/>
    </row>
    <row r="19" spans="2:5" ht="15" customHeight="1" x14ac:dyDescent="0.3">
      <c r="E19" s="26" t="s">
        <v>551</v>
      </c>
    </row>
    <row r="20" spans="2:5" ht="18.600000000000001" customHeight="1" x14ac:dyDescent="0.3">
      <c r="E20" s="23"/>
    </row>
    <row r="21" spans="2:5" ht="15.6" customHeight="1" x14ac:dyDescent="0.3"/>
    <row r="22" spans="2:5" ht="31.2" customHeight="1" x14ac:dyDescent="0.3">
      <c r="E22" s="16"/>
    </row>
    <row r="23" spans="2:5" x14ac:dyDescent="0.3">
      <c r="E23" s="16"/>
    </row>
  </sheetData>
  <mergeCells count="7">
    <mergeCell ref="E17:E18"/>
    <mergeCell ref="B2:C2"/>
    <mergeCell ref="B14:C15"/>
    <mergeCell ref="E3:E6"/>
    <mergeCell ref="E7:E10"/>
    <mergeCell ref="E11:E12"/>
    <mergeCell ref="E13:E16"/>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F63EB-0050-461B-9DBF-526FF6E3EF7B}">
  <dimension ref="B1:C15"/>
  <sheetViews>
    <sheetView workbookViewId="0"/>
  </sheetViews>
  <sheetFormatPr defaultRowHeight="14.4" x14ac:dyDescent="0.3"/>
  <cols>
    <col min="2" max="2" width="33.21875" customWidth="1"/>
    <col min="3" max="3" width="52.77734375" bestFit="1" customWidth="1"/>
  </cols>
  <sheetData>
    <row r="1" spans="2:3" ht="15" thickBot="1" x14ac:dyDescent="0.35"/>
    <row r="2" spans="2:3" ht="24" thickBot="1" x14ac:dyDescent="0.5">
      <c r="B2" s="46" t="s">
        <v>553</v>
      </c>
      <c r="C2" s="47"/>
    </row>
    <row r="3" spans="2:3" ht="15.6" x14ac:dyDescent="0.3">
      <c r="B3" s="27" t="s">
        <v>530</v>
      </c>
      <c r="C3" s="27" t="s">
        <v>554</v>
      </c>
    </row>
    <row r="4" spans="2:3" ht="15.6" x14ac:dyDescent="0.3">
      <c r="B4" s="24" t="s">
        <v>583</v>
      </c>
      <c r="C4" s="24" t="s">
        <v>589</v>
      </c>
    </row>
    <row r="5" spans="2:3" ht="15.6" x14ac:dyDescent="0.3">
      <c r="B5" s="24" t="s">
        <v>555</v>
      </c>
      <c r="C5" s="24" t="s">
        <v>556</v>
      </c>
    </row>
    <row r="6" spans="2:3" ht="15.6" x14ac:dyDescent="0.3">
      <c r="B6" s="24" t="s">
        <v>529</v>
      </c>
      <c r="C6" s="24" t="s">
        <v>557</v>
      </c>
    </row>
    <row r="7" spans="2:3" ht="15.6" x14ac:dyDescent="0.3">
      <c r="B7" s="24" t="s">
        <v>563</v>
      </c>
      <c r="C7" s="24" t="s">
        <v>564</v>
      </c>
    </row>
    <row r="8" spans="2:3" ht="15.6" x14ac:dyDescent="0.3">
      <c r="B8" s="24" t="s">
        <v>558</v>
      </c>
      <c r="C8" s="24" t="s">
        <v>559</v>
      </c>
    </row>
    <row r="9" spans="2:3" ht="15.6" x14ac:dyDescent="0.3">
      <c r="B9" s="24" t="s">
        <v>516</v>
      </c>
      <c r="C9" s="24" t="s">
        <v>565</v>
      </c>
    </row>
    <row r="10" spans="2:3" ht="15.6" x14ac:dyDescent="0.3">
      <c r="B10" s="24" t="s">
        <v>560</v>
      </c>
      <c r="C10" s="24" t="s">
        <v>561</v>
      </c>
    </row>
    <row r="11" spans="2:3" ht="15.6" x14ac:dyDescent="0.3">
      <c r="B11" s="24" t="s">
        <v>528</v>
      </c>
      <c r="C11" s="24" t="s">
        <v>562</v>
      </c>
    </row>
    <row r="12" spans="2:3" ht="15.6" x14ac:dyDescent="0.3">
      <c r="B12" s="24" t="s">
        <v>591</v>
      </c>
      <c r="C12" s="24" t="s">
        <v>592</v>
      </c>
    </row>
    <row r="13" spans="2:3" ht="15.6" x14ac:dyDescent="0.3">
      <c r="B13" s="24" t="s">
        <v>585</v>
      </c>
      <c r="C13" s="24" t="s">
        <v>587</v>
      </c>
    </row>
    <row r="14" spans="2:3" ht="15.6" x14ac:dyDescent="0.3">
      <c r="B14" s="24" t="s">
        <v>586</v>
      </c>
      <c r="C14" s="24" t="s">
        <v>588</v>
      </c>
    </row>
    <row r="15" spans="2:3" ht="15.6" x14ac:dyDescent="0.3">
      <c r="B15" s="24" t="s">
        <v>584</v>
      </c>
      <c r="C15" s="24" t="s">
        <v>590</v>
      </c>
    </row>
  </sheetData>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 Staff</vt:lpstr>
      <vt:lpstr>Contract Staff</vt:lpstr>
      <vt:lpstr>Non-Nurse Staff</vt:lpstr>
      <vt:lpstr>Notes &amp; State Averages</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2021-01-05T22:08:19Z</dcterms:created>
  <dcterms:modified xsi:type="dcterms:W3CDTF">2021-01-19T20:56:41Z</dcterms:modified>
</cp:coreProperties>
</file>