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State files\"/>
    </mc:Choice>
  </mc:AlternateContent>
  <xr:revisionPtr revIDLastSave="0" documentId="13_ncr:1_{A880B78A-8DD2-43E0-8732-4307A782B955}"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<sst xmlns="http://schemas.openxmlformats.org/spreadsheetml/2006/main" count="230" uniqueCount="114">
  <si>
    <t>AK</t>
  </si>
  <si>
    <t>DENALI CENTER</t>
  </si>
  <si>
    <t>FAIRBANKS</t>
  </si>
  <si>
    <t>Fairbanks North Star</t>
  </si>
  <si>
    <t>25020</t>
  </si>
  <si>
    <t>HERITAGE PLACE</t>
  </si>
  <si>
    <t>SOLDOTNA</t>
  </si>
  <si>
    <t>Kenai Peninsula</t>
  </si>
  <si>
    <t>25021</t>
  </si>
  <si>
    <t>KETCHIKAN MED CTR NEW HORIZONS TRANSITIONAL CARE</t>
  </si>
  <si>
    <t>KETCHIKAN</t>
  </si>
  <si>
    <t>Ketchikan Gateway</t>
  </si>
  <si>
    <t>25010</t>
  </si>
  <si>
    <t>MAPLE SPRINGS OF PALMER</t>
  </si>
  <si>
    <t>PALMER</t>
  </si>
  <si>
    <t>Matanuska-Susitna</t>
  </si>
  <si>
    <t>25039</t>
  </si>
  <si>
    <t>PRESTIGE CARE &amp; REHAB CENTER OF ANCHORAGE</t>
  </si>
  <si>
    <t>ANCHORAGE</t>
  </si>
  <si>
    <t>Anchorage</t>
  </si>
  <si>
    <t>25025</t>
  </si>
  <si>
    <t>PROVIDENCE EXTENDED CARE</t>
  </si>
  <si>
    <t>25036</t>
  </si>
  <si>
    <t>SEARHC SITKA LONG TERM CARE</t>
  </si>
  <si>
    <t>SITKA</t>
  </si>
  <si>
    <t>Sitka Borough</t>
  </si>
  <si>
    <t>25032</t>
  </si>
  <si>
    <t>SOUTH PENINSULA HOSPITAL LTC</t>
  </si>
  <si>
    <t>HOMER</t>
  </si>
  <si>
    <t>25031</t>
  </si>
  <si>
    <t>WILDFLOWER COURT</t>
  </si>
  <si>
    <t>JUNEAU</t>
  </si>
  <si>
    <t>Juneau</t>
  </si>
  <si>
    <t>25027</t>
  </si>
  <si>
    <t>PA</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</si>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</sst>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10" totalsRowShown="0" headerRowDxfId="49">
  <autoFilter ref="A1:N10"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10" totalsRowShown="0" headerRowDxfId="35">
  <autoFilter ref="A1:O10"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10" totalsRowShown="0" headerRowDxfId="20">
  <autoFilter ref="A1:U10"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10"/>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49</v>
      </c>
      <c r="B1" s="28" t="s">
        <v>50</v>
      </c>
      <c r="C1" s="28" t="s">
        <v>51</v>
      </c>
      <c r="D1" s="28" t="s">
        <v>52</v>
      </c>
      <c r="E1" s="20" t="s">
        <v>45</v>
      </c>
      <c r="F1" s="20" t="s">
        <v>53</v>
      </c>
      <c r="G1" s="20" t="s">
        <v>56</v>
      </c>
      <c r="H1" s="20" t="s">
        <v>62</v>
      </c>
      <c r="I1" s="20" t="s">
        <v>84</v>
      </c>
      <c r="J1" s="20" t="s">
        <v>83</v>
      </c>
      <c r="K1" s="20" t="s">
        <v>111</v>
      </c>
      <c r="L1" s="20" t="s">
        <v>110</v>
      </c>
      <c r="M1" s="20" t="s">
        <v>112</v>
      </c>
      <c r="N1" s="20" t="s">
        <v>61</v>
      </c>
    </row>
    <row r="2" spans="1:14" x14ac:dyDescent="0.3">
      <c r="A2" t="s">
        <v>0</v>
      </c>
      <c r="B2" s="30" t="s">
        <v>1</v>
      </c>
      <c r="C2" s="30" t="s">
        <v>2</v>
      </c>
      <c r="D2" s="30" t="s">
        <v>3</v>
      </c>
      <c r="E2" s="1">
        <v>71.641304347826093</v>
      </c>
      <c r="F2" s="1">
        <v>114.16999999999999</v>
      </c>
      <c r="G2" s="1">
        <v>66.506086956521742</v>
      </c>
      <c r="H2" s="1">
        <v>291.30250000000001</v>
      </c>
      <c r="I2" s="1">
        <v>471.97858695652178</v>
      </c>
      <c r="J2" s="1">
        <v>6.5880791989076011</v>
      </c>
      <c r="K2" s="1">
        <v>7.051558185404339</v>
      </c>
      <c r="L2" s="1">
        <v>1.5936337429828551</v>
      </c>
      <c r="M2" s="1">
        <v>2.0571127294795932</v>
      </c>
      <c r="N2" s="32" t="s">
        <v>4</v>
      </c>
    </row>
    <row r="3" spans="1:14" x14ac:dyDescent="0.3">
      <c r="A3" t="s">
        <v>0</v>
      </c>
      <c r="B3" s="30" t="s">
        <v>5</v>
      </c>
      <c r="C3" s="30" t="s">
        <v>6</v>
      </c>
      <c r="D3" s="30" t="s">
        <v>7</v>
      </c>
      <c r="E3" s="1">
        <v>48.695652173913047</v>
      </c>
      <c r="F3" s="1">
        <v>60.290760869565219</v>
      </c>
      <c r="G3" s="1">
        <v>11.472826086956522</v>
      </c>
      <c r="H3" s="1">
        <v>211.45380434782609</v>
      </c>
      <c r="I3" s="1">
        <v>283.21739130434787</v>
      </c>
      <c r="J3" s="1">
        <v>5.816071428571429</v>
      </c>
      <c r="K3" s="1">
        <v>6.1893415178571427</v>
      </c>
      <c r="L3" s="1">
        <v>1.2381138392857143</v>
      </c>
      <c r="M3" s="1">
        <v>1.6113839285714284</v>
      </c>
      <c r="N3" s="32" t="s">
        <v>8</v>
      </c>
    </row>
    <row r="4" spans="1:14" x14ac:dyDescent="0.3">
      <c r="A4" t="s">
        <v>0</v>
      </c>
      <c r="B4" s="30" t="s">
        <v>9</v>
      </c>
      <c r="C4" s="30" t="s">
        <v>10</v>
      </c>
      <c r="D4" s="30" t="s">
        <v>11</v>
      </c>
      <c r="E4" s="1">
        <v>22.858695652173914</v>
      </c>
      <c r="F4" s="1">
        <v>33.836956521739133</v>
      </c>
      <c r="G4" s="1">
        <v>1.7744565217391304</v>
      </c>
      <c r="H4" s="1">
        <v>68.703804347826093</v>
      </c>
      <c r="I4" s="1">
        <v>104.31521739130434</v>
      </c>
      <c r="J4" s="1">
        <v>4.5634807417974317</v>
      </c>
      <c r="K4" s="1">
        <v>4.871374227294341</v>
      </c>
      <c r="L4" s="1">
        <v>1.4802662862577272</v>
      </c>
      <c r="M4" s="1">
        <v>1.7881597717546363</v>
      </c>
      <c r="N4" s="32" t="s">
        <v>12</v>
      </c>
    </row>
    <row r="5" spans="1:14" x14ac:dyDescent="0.3">
      <c r="A5" t="s">
        <v>0</v>
      </c>
      <c r="B5" s="30" t="s">
        <v>13</v>
      </c>
      <c r="C5" s="30" t="s">
        <v>14</v>
      </c>
      <c r="D5" s="30" t="s">
        <v>15</v>
      </c>
      <c r="E5" s="1">
        <v>22.815217391304348</v>
      </c>
      <c r="F5" s="1">
        <v>37.684347826086956</v>
      </c>
      <c r="G5" s="1">
        <v>16.421086956521741</v>
      </c>
      <c r="H5" s="1">
        <v>58.248695652173915</v>
      </c>
      <c r="I5" s="1">
        <v>112.3541304347826</v>
      </c>
      <c r="J5" s="1">
        <v>4.9245259647451167</v>
      </c>
      <c r="K5" s="1">
        <v>4.9245259647451167</v>
      </c>
      <c r="L5" s="1">
        <v>1.6517198666031443</v>
      </c>
      <c r="M5" s="1">
        <v>1.6517198666031443</v>
      </c>
      <c r="N5" s="32" t="s">
        <v>16</v>
      </c>
    </row>
    <row r="6" spans="1:14" x14ac:dyDescent="0.3">
      <c r="A6" t="s">
        <v>0</v>
      </c>
      <c r="B6" s="30" t="s">
        <v>17</v>
      </c>
      <c r="C6" s="30" t="s">
        <v>18</v>
      </c>
      <c r="D6" s="30" t="s">
        <v>19</v>
      </c>
      <c r="E6" s="1">
        <v>91.478260869565219</v>
      </c>
      <c r="F6" s="1">
        <v>83.998260869565215</v>
      </c>
      <c r="G6" s="1">
        <v>42.51</v>
      </c>
      <c r="H6" s="1">
        <v>351.45228260869567</v>
      </c>
      <c r="I6" s="1">
        <v>477.96054347826089</v>
      </c>
      <c r="J6" s="1">
        <v>5.224853849809886</v>
      </c>
      <c r="K6" s="1">
        <v>5.4566064638783267</v>
      </c>
      <c r="L6" s="1">
        <v>0.9182319391634981</v>
      </c>
      <c r="M6" s="1">
        <v>1.149984553231939</v>
      </c>
      <c r="N6" s="32" t="s">
        <v>20</v>
      </c>
    </row>
    <row r="7" spans="1:14" x14ac:dyDescent="0.3">
      <c r="A7" t="s">
        <v>0</v>
      </c>
      <c r="B7" s="30" t="s">
        <v>21</v>
      </c>
      <c r="C7" s="30" t="s">
        <v>18</v>
      </c>
      <c r="D7" s="30" t="s">
        <v>19</v>
      </c>
      <c r="E7" s="1">
        <v>94.293478260869563</v>
      </c>
      <c r="F7" s="1">
        <v>140.98369565217391</v>
      </c>
      <c r="G7" s="1">
        <v>36.407608695652172</v>
      </c>
      <c r="H7" s="1">
        <v>326.41304347826087</v>
      </c>
      <c r="I7" s="1">
        <v>503.804347826087</v>
      </c>
      <c r="J7" s="1">
        <v>5.3429394812680124</v>
      </c>
      <c r="K7" s="1">
        <v>5.9246974063400577</v>
      </c>
      <c r="L7" s="1">
        <v>1.4951585014409221</v>
      </c>
      <c r="M7" s="1">
        <v>2.0769164265129683</v>
      </c>
      <c r="N7" s="32" t="s">
        <v>22</v>
      </c>
    </row>
    <row r="8" spans="1:14" x14ac:dyDescent="0.3">
      <c r="A8" t="s">
        <v>0</v>
      </c>
      <c r="B8" s="30" t="s">
        <v>23</v>
      </c>
      <c r="C8" s="30" t="s">
        <v>24</v>
      </c>
      <c r="D8" s="30" t="s">
        <v>25</v>
      </c>
      <c r="E8" s="1">
        <v>14.217391304347826</v>
      </c>
      <c r="F8" s="1">
        <v>46.296195652173914</v>
      </c>
      <c r="G8" s="1">
        <v>2.785326086956522</v>
      </c>
      <c r="H8" s="1">
        <v>63.850543478260867</v>
      </c>
      <c r="I8" s="1">
        <v>112.93206521739131</v>
      </c>
      <c r="J8" s="1">
        <v>7.9432339449541285</v>
      </c>
      <c r="K8" s="1">
        <v>8.3285550458715605</v>
      </c>
      <c r="L8" s="1">
        <v>3.2563073394495414</v>
      </c>
      <c r="M8" s="1">
        <v>3.6416284403669725</v>
      </c>
      <c r="N8" s="32" t="s">
        <v>26</v>
      </c>
    </row>
    <row r="9" spans="1:14" x14ac:dyDescent="0.3">
      <c r="A9" t="s">
        <v>0</v>
      </c>
      <c r="B9" s="30" t="s">
        <v>27</v>
      </c>
      <c r="C9" s="30" t="s">
        <v>28</v>
      </c>
      <c r="D9" s="30" t="s">
        <v>7</v>
      </c>
      <c r="E9" s="1">
        <v>20.434782608695652</v>
      </c>
      <c r="F9" s="1">
        <v>35.652173913043477</v>
      </c>
      <c r="G9" s="1">
        <v>16.641304347826086</v>
      </c>
      <c r="H9" s="1">
        <v>103.89130434782609</v>
      </c>
      <c r="I9" s="1">
        <v>156.18478260869566</v>
      </c>
      <c r="J9" s="1">
        <v>7.643085106382979</v>
      </c>
      <c r="K9" s="1">
        <v>8.5034574468085111</v>
      </c>
      <c r="L9" s="1">
        <v>1.7446808510638296</v>
      </c>
      <c r="M9" s="1">
        <v>2.6050531914893615</v>
      </c>
      <c r="N9" s="32" t="s">
        <v>29</v>
      </c>
    </row>
    <row r="10" spans="1:14" x14ac:dyDescent="0.3">
      <c r="A10" t="s">
        <v>0</v>
      </c>
      <c r="B10" s="30" t="s">
        <v>30</v>
      </c>
      <c r="C10" s="30" t="s">
        <v>31</v>
      </c>
      <c r="D10" s="30" t="s">
        <v>32</v>
      </c>
      <c r="E10" s="1">
        <v>55.641304347826086</v>
      </c>
      <c r="F10" s="1">
        <v>42.195652173913047</v>
      </c>
      <c r="G10" s="1">
        <v>20.692934782608695</v>
      </c>
      <c r="H10" s="1">
        <v>197.24184782608697</v>
      </c>
      <c r="I10" s="1">
        <v>260.13043478260869</v>
      </c>
      <c r="J10" s="1">
        <v>4.675131861691737</v>
      </c>
      <c r="K10" s="1">
        <v>4.8579800742332493</v>
      </c>
      <c r="L10" s="1">
        <v>0.7583512404766557</v>
      </c>
      <c r="M10" s="1">
        <v>0.94119945301816765</v>
      </c>
      <c r="N10" s="32" t="s">
        <v>33</v>
      </c>
    </row>
  </sheetData>
  <pageMargins left="0.7" right="0.7" top="0.75" bottom="0.75" header="0.3" footer="0.3"/>
  <pageSetup orientation="portrait" r:id="rId1"/>
  <ignoredErrors>
    <ignoredError sqref="N2:N10"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10"/>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49</v>
      </c>
      <c r="B1" s="28" t="s">
        <v>50</v>
      </c>
      <c r="C1" s="28" t="s">
        <v>51</v>
      </c>
      <c r="D1" s="28" t="s">
        <v>52</v>
      </c>
      <c r="E1" s="20" t="s">
        <v>45</v>
      </c>
      <c r="F1" s="20" t="s">
        <v>53</v>
      </c>
      <c r="G1" s="20" t="s">
        <v>54</v>
      </c>
      <c r="H1" s="20" t="s">
        <v>55</v>
      </c>
      <c r="I1" s="20" t="s">
        <v>56</v>
      </c>
      <c r="J1" s="20" t="s">
        <v>57</v>
      </c>
      <c r="K1" s="20" t="s">
        <v>58</v>
      </c>
      <c r="L1" s="20" t="s">
        <v>62</v>
      </c>
      <c r="M1" s="20" t="s">
        <v>59</v>
      </c>
      <c r="N1" s="20" t="s">
        <v>60</v>
      </c>
      <c r="O1" s="20" t="s">
        <v>61</v>
      </c>
    </row>
    <row r="2" spans="1:15" x14ac:dyDescent="0.3">
      <c r="A2" t="s">
        <v>0</v>
      </c>
      <c r="B2" s="30" t="s">
        <v>1</v>
      </c>
      <c r="C2" s="30" t="s">
        <v>2</v>
      </c>
      <c r="D2" s="30" t="s">
        <v>3</v>
      </c>
      <c r="E2" s="1">
        <v>71.641304347826093</v>
      </c>
      <c r="F2" s="1">
        <v>114.16999999999999</v>
      </c>
      <c r="G2" s="1">
        <v>0</v>
      </c>
      <c r="H2" s="19">
        <v>0</v>
      </c>
      <c r="I2" s="1">
        <v>66.506086956521742</v>
      </c>
      <c r="J2" s="1">
        <v>0</v>
      </c>
      <c r="K2" s="19">
        <v>0</v>
      </c>
      <c r="L2" s="1">
        <v>291.30250000000001</v>
      </c>
      <c r="M2" s="1">
        <v>0</v>
      </c>
      <c r="N2" s="19">
        <v>0</v>
      </c>
      <c r="O2" s="19" t="s">
        <v>4</v>
      </c>
    </row>
    <row r="3" spans="1:15" x14ac:dyDescent="0.3">
      <c r="A3" t="s">
        <v>0</v>
      </c>
      <c r="B3" s="30" t="s">
        <v>5</v>
      </c>
      <c r="C3" s="30" t="s">
        <v>6</v>
      </c>
      <c r="D3" s="30" t="s">
        <v>7</v>
      </c>
      <c r="E3" s="1">
        <v>48.695652173913047</v>
      </c>
      <c r="F3" s="1">
        <v>60.290760869565219</v>
      </c>
      <c r="G3" s="1">
        <v>0</v>
      </c>
      <c r="H3" s="19">
        <v>0</v>
      </c>
      <c r="I3" s="1">
        <v>11.472826086956522</v>
      </c>
      <c r="J3" s="1">
        <v>0</v>
      </c>
      <c r="K3" s="19">
        <v>0</v>
      </c>
      <c r="L3" s="1">
        <v>211.45380434782609</v>
      </c>
      <c r="M3" s="1">
        <v>0</v>
      </c>
      <c r="N3" s="19">
        <v>0</v>
      </c>
      <c r="O3" s="19" t="s">
        <v>8</v>
      </c>
    </row>
    <row r="4" spans="1:15" x14ac:dyDescent="0.3">
      <c r="A4" t="s">
        <v>0</v>
      </c>
      <c r="B4" s="30" t="s">
        <v>9</v>
      </c>
      <c r="C4" s="30" t="s">
        <v>10</v>
      </c>
      <c r="D4" s="30" t="s">
        <v>11</v>
      </c>
      <c r="E4" s="1">
        <v>22.858695652173914</v>
      </c>
      <c r="F4" s="1">
        <v>33.836956521739133</v>
      </c>
      <c r="G4" s="1">
        <v>3.1086956521739131</v>
      </c>
      <c r="H4" s="19">
        <v>9.187279151943463E-2</v>
      </c>
      <c r="I4" s="1">
        <v>1.7744565217391304</v>
      </c>
      <c r="J4" s="1">
        <v>0</v>
      </c>
      <c r="K4" s="19">
        <v>0</v>
      </c>
      <c r="L4" s="1">
        <v>68.703804347826093</v>
      </c>
      <c r="M4" s="1">
        <v>0</v>
      </c>
      <c r="N4" s="19">
        <v>0</v>
      </c>
      <c r="O4" s="19" t="s">
        <v>12</v>
      </c>
    </row>
    <row r="5" spans="1:15" x14ac:dyDescent="0.3">
      <c r="A5" t="s">
        <v>0</v>
      </c>
      <c r="B5" s="30" t="s">
        <v>13</v>
      </c>
      <c r="C5" s="30" t="s">
        <v>14</v>
      </c>
      <c r="D5" s="30" t="s">
        <v>15</v>
      </c>
      <c r="E5" s="1">
        <v>22.815217391304348</v>
      </c>
      <c r="F5" s="1">
        <v>37.684347826086956</v>
      </c>
      <c r="G5" s="1">
        <v>0</v>
      </c>
      <c r="H5" s="19">
        <v>0</v>
      </c>
      <c r="I5" s="1">
        <v>16.421086956521741</v>
      </c>
      <c r="J5" s="1">
        <v>0</v>
      </c>
      <c r="K5" s="19">
        <v>0</v>
      </c>
      <c r="L5" s="1">
        <v>58.248695652173915</v>
      </c>
      <c r="M5" s="1">
        <v>0</v>
      </c>
      <c r="N5" s="19">
        <v>0</v>
      </c>
      <c r="O5" s="19" t="s">
        <v>16</v>
      </c>
    </row>
    <row r="6" spans="1:15" x14ac:dyDescent="0.3">
      <c r="A6" t="s">
        <v>0</v>
      </c>
      <c r="B6" s="30" t="s">
        <v>17</v>
      </c>
      <c r="C6" s="30" t="s">
        <v>18</v>
      </c>
      <c r="D6" s="30" t="s">
        <v>19</v>
      </c>
      <c r="E6" s="1">
        <v>91.478260869565219</v>
      </c>
      <c r="F6" s="1">
        <v>83.998260869565215</v>
      </c>
      <c r="G6" s="1">
        <v>0</v>
      </c>
      <c r="H6" s="19">
        <v>0</v>
      </c>
      <c r="I6" s="1">
        <v>42.51</v>
      </c>
      <c r="J6" s="1">
        <v>0</v>
      </c>
      <c r="K6" s="19">
        <v>0</v>
      </c>
      <c r="L6" s="1">
        <v>351.45228260869567</v>
      </c>
      <c r="M6" s="1">
        <v>0</v>
      </c>
      <c r="N6" s="19">
        <v>0</v>
      </c>
      <c r="O6" s="19" t="s">
        <v>20</v>
      </c>
    </row>
    <row r="7" spans="1:15" x14ac:dyDescent="0.3">
      <c r="A7" t="s">
        <v>0</v>
      </c>
      <c r="B7" s="30" t="s">
        <v>21</v>
      </c>
      <c r="C7" s="30" t="s">
        <v>18</v>
      </c>
      <c r="D7" s="30" t="s">
        <v>19</v>
      </c>
      <c r="E7" s="1">
        <v>94.293478260869563</v>
      </c>
      <c r="F7" s="1">
        <v>140.98369565217391</v>
      </c>
      <c r="G7" s="1">
        <v>0</v>
      </c>
      <c r="H7" s="19">
        <v>0</v>
      </c>
      <c r="I7" s="1">
        <v>36.407608695652172</v>
      </c>
      <c r="J7" s="1">
        <v>0</v>
      </c>
      <c r="K7" s="19">
        <v>0</v>
      </c>
      <c r="L7" s="1">
        <v>326.41304347826087</v>
      </c>
      <c r="M7" s="1">
        <v>0</v>
      </c>
      <c r="N7" s="19">
        <v>0</v>
      </c>
      <c r="O7" s="19" t="s">
        <v>22</v>
      </c>
    </row>
    <row r="8" spans="1:15" x14ac:dyDescent="0.3">
      <c r="A8" t="s">
        <v>0</v>
      </c>
      <c r="B8" s="30" t="s">
        <v>23</v>
      </c>
      <c r="C8" s="30" t="s">
        <v>24</v>
      </c>
      <c r="D8" s="30" t="s">
        <v>25</v>
      </c>
      <c r="E8" s="1">
        <v>14.217391304347826</v>
      </c>
      <c r="F8" s="1">
        <v>46.296195652173914</v>
      </c>
      <c r="G8" s="1">
        <v>30.663043478260871</v>
      </c>
      <c r="H8" s="19">
        <v>0.66232317896343251</v>
      </c>
      <c r="I8" s="1">
        <v>2.785326086956522</v>
      </c>
      <c r="J8" s="1">
        <v>0</v>
      </c>
      <c r="K8" s="19">
        <v>0</v>
      </c>
      <c r="L8" s="1">
        <v>63.850543478260867</v>
      </c>
      <c r="M8" s="1">
        <v>0</v>
      </c>
      <c r="N8" s="19">
        <v>0</v>
      </c>
      <c r="O8" s="19" t="s">
        <v>26</v>
      </c>
    </row>
    <row r="9" spans="1:15" x14ac:dyDescent="0.3">
      <c r="A9" t="s">
        <v>0</v>
      </c>
      <c r="B9" s="30" t="s">
        <v>27</v>
      </c>
      <c r="C9" s="30" t="s">
        <v>28</v>
      </c>
      <c r="D9" s="30" t="s">
        <v>7</v>
      </c>
      <c r="E9" s="1">
        <v>20.434782608695652</v>
      </c>
      <c r="F9" s="1">
        <v>35.652173913043477</v>
      </c>
      <c r="G9" s="1">
        <v>0</v>
      </c>
      <c r="H9" s="19">
        <v>0</v>
      </c>
      <c r="I9" s="1">
        <v>16.641304347826086</v>
      </c>
      <c r="J9" s="1">
        <v>0</v>
      </c>
      <c r="K9" s="19">
        <v>0</v>
      </c>
      <c r="L9" s="1">
        <v>103.89130434782609</v>
      </c>
      <c r="M9" s="1">
        <v>0</v>
      </c>
      <c r="N9" s="19">
        <v>0</v>
      </c>
      <c r="O9" s="19" t="s">
        <v>29</v>
      </c>
    </row>
    <row r="10" spans="1:15" x14ac:dyDescent="0.3">
      <c r="A10" t="s">
        <v>0</v>
      </c>
      <c r="B10" s="30" t="s">
        <v>30</v>
      </c>
      <c r="C10" s="30" t="s">
        <v>31</v>
      </c>
      <c r="D10" s="30" t="s">
        <v>32</v>
      </c>
      <c r="E10" s="1">
        <v>55.641304347826086</v>
      </c>
      <c r="F10" s="1">
        <v>42.195652173913047</v>
      </c>
      <c r="G10" s="1">
        <v>1.9565217391304348</v>
      </c>
      <c r="H10" s="19">
        <v>4.6367851622874802E-2</v>
      </c>
      <c r="I10" s="1">
        <v>20.692934782608695</v>
      </c>
      <c r="J10" s="1">
        <v>0</v>
      </c>
      <c r="K10" s="19">
        <v>0</v>
      </c>
      <c r="L10" s="1">
        <v>197.24184782608697</v>
      </c>
      <c r="M10" s="1">
        <v>0</v>
      </c>
      <c r="N10" s="19">
        <v>0</v>
      </c>
      <c r="O10" s="19" t="s">
        <v>33</v>
      </c>
    </row>
  </sheetData>
  <pageMargins left="0.7" right="0.7" top="0.75" bottom="0.75" header="0.3" footer="0.3"/>
  <pageSetup orientation="portrait" r:id="rId1"/>
  <ignoredErrors>
    <ignoredError sqref="O2:O10"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10"/>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 min="7" max="7" width="12.77734375" style="30"/>
  </cols>
  <sheetData>
    <row r="1" spans="1:21" s="20" customFormat="1" ht="78" customHeight="1" x14ac:dyDescent="0.3">
      <c r="A1" s="20" t="s">
        <v>49</v>
      </c>
      <c r="B1" s="28" t="s">
        <v>50</v>
      </c>
      <c r="C1" s="28" t="s">
        <v>51</v>
      </c>
      <c r="D1" s="28" t="s">
        <v>52</v>
      </c>
      <c r="E1" s="20" t="s">
        <v>45</v>
      </c>
      <c r="F1" s="20" t="s">
        <v>85</v>
      </c>
      <c r="G1" s="28" t="s">
        <v>86</v>
      </c>
      <c r="H1" s="20" t="s">
        <v>87</v>
      </c>
      <c r="I1" s="20" t="s">
        <v>88</v>
      </c>
      <c r="J1" s="20" t="s">
        <v>89</v>
      </c>
      <c r="K1" s="20" t="s">
        <v>94</v>
      </c>
      <c r="L1" s="20" t="s">
        <v>95</v>
      </c>
      <c r="M1" s="20" t="s">
        <v>90</v>
      </c>
      <c r="N1" s="20" t="s">
        <v>91</v>
      </c>
      <c r="O1" s="20" t="s">
        <v>92</v>
      </c>
      <c r="P1" s="20" t="s">
        <v>93</v>
      </c>
      <c r="Q1" s="20" t="s">
        <v>96</v>
      </c>
      <c r="R1" s="20" t="s">
        <v>97</v>
      </c>
      <c r="S1" s="20" t="s">
        <v>98</v>
      </c>
      <c r="T1" s="20" t="s">
        <v>99</v>
      </c>
      <c r="U1" s="20" t="s">
        <v>61</v>
      </c>
    </row>
    <row r="2" spans="1:21" x14ac:dyDescent="0.3">
      <c r="A2" t="s">
        <v>0</v>
      </c>
      <c r="B2" s="30" t="s">
        <v>1</v>
      </c>
      <c r="C2" s="30" t="s">
        <v>2</v>
      </c>
      <c r="D2" s="30" t="s">
        <v>3</v>
      </c>
      <c r="E2" s="1">
        <v>71.641304347826093</v>
      </c>
      <c r="F2" s="1">
        <v>0.76086956521739135</v>
      </c>
      <c r="G2" s="29">
        <v>2.4347826086956523</v>
      </c>
      <c r="H2" s="1">
        <v>1.1682608695652172</v>
      </c>
      <c r="I2" s="1">
        <v>8.5869565217391308</v>
      </c>
      <c r="J2" s="29">
        <v>0</v>
      </c>
      <c r="K2" s="29">
        <v>0</v>
      </c>
      <c r="L2" s="29">
        <v>1.0205434782608693</v>
      </c>
      <c r="M2" s="1">
        <v>17.845978260869565</v>
      </c>
      <c r="N2" s="1">
        <v>0.24910180549233801</v>
      </c>
      <c r="O2" s="1">
        <v>20.571630434782605</v>
      </c>
      <c r="P2" s="1">
        <v>0.28714762554999235</v>
      </c>
      <c r="Q2" s="1">
        <v>4.5395652173913046</v>
      </c>
      <c r="R2" s="1">
        <v>6.3365194962828095E-2</v>
      </c>
      <c r="S2" s="1">
        <v>11.509456521739128</v>
      </c>
      <c r="T2" s="1">
        <v>0.16065392201486872</v>
      </c>
      <c r="U2" s="1" t="s">
        <v>4</v>
      </c>
    </row>
    <row r="3" spans="1:21" x14ac:dyDescent="0.3">
      <c r="A3" t="s">
        <v>0</v>
      </c>
      <c r="B3" s="30" t="s">
        <v>5</v>
      </c>
      <c r="C3" s="30" t="s">
        <v>6</v>
      </c>
      <c r="D3" s="30" t="s">
        <v>7</v>
      </c>
      <c r="E3" s="1">
        <v>48.695652173913047</v>
      </c>
      <c r="F3" s="1">
        <v>0.64130434782608692</v>
      </c>
      <c r="G3" s="29">
        <v>0.56521739130434778</v>
      </c>
      <c r="H3" s="1">
        <v>0</v>
      </c>
      <c r="I3" s="1">
        <v>0.35869565217391303</v>
      </c>
      <c r="J3" s="29">
        <v>0</v>
      </c>
      <c r="K3" s="29">
        <v>0</v>
      </c>
      <c r="L3" s="29">
        <v>0.38043478260869568</v>
      </c>
      <c r="M3" s="1">
        <v>5.2173913043478262</v>
      </c>
      <c r="N3" s="1">
        <v>0.10714285714285714</v>
      </c>
      <c r="O3" s="1">
        <v>17.138586956521738</v>
      </c>
      <c r="P3" s="1">
        <v>0.35195312499999998</v>
      </c>
      <c r="Q3" s="1">
        <v>0</v>
      </c>
      <c r="R3" s="1">
        <v>0</v>
      </c>
      <c r="S3" s="1">
        <v>7.9673913043478262</v>
      </c>
      <c r="T3" s="1">
        <v>0.16361607142857143</v>
      </c>
      <c r="U3" s="1" t="s">
        <v>8</v>
      </c>
    </row>
    <row r="4" spans="1:21" x14ac:dyDescent="0.3">
      <c r="A4" t="s">
        <v>0</v>
      </c>
      <c r="B4" s="30" t="s">
        <v>9</v>
      </c>
      <c r="C4" s="30" t="s">
        <v>10</v>
      </c>
      <c r="D4" s="30" t="s">
        <v>11</v>
      </c>
      <c r="E4" s="1">
        <v>22.858695652173914</v>
      </c>
      <c r="F4" s="1">
        <v>0.97826086956521741</v>
      </c>
      <c r="G4" s="29">
        <v>0</v>
      </c>
      <c r="H4" s="1">
        <v>0</v>
      </c>
      <c r="I4" s="1">
        <v>4.3478260869565216E-2</v>
      </c>
      <c r="J4" s="29">
        <v>0</v>
      </c>
      <c r="K4" s="29">
        <v>0</v>
      </c>
      <c r="L4" s="29">
        <v>0.11576086956521739</v>
      </c>
      <c r="M4" s="1">
        <v>1.8588043478260869</v>
      </c>
      <c r="N4" s="1">
        <v>8.1317165953399898E-2</v>
      </c>
      <c r="O4" s="1">
        <v>0</v>
      </c>
      <c r="P4" s="1">
        <v>0</v>
      </c>
      <c r="Q4" s="1">
        <v>0.14076086956521738</v>
      </c>
      <c r="R4" s="1">
        <v>6.1578697099381827E-3</v>
      </c>
      <c r="S4" s="1">
        <v>0.76652173913043486</v>
      </c>
      <c r="T4" s="1">
        <v>3.3533048026628626E-2</v>
      </c>
      <c r="U4" s="1" t="s">
        <v>12</v>
      </c>
    </row>
    <row r="5" spans="1:21" x14ac:dyDescent="0.3">
      <c r="A5" t="s">
        <v>0</v>
      </c>
      <c r="B5" s="30" t="s">
        <v>13</v>
      </c>
      <c r="C5" s="30" t="s">
        <v>14</v>
      </c>
      <c r="D5" s="30" t="s">
        <v>15</v>
      </c>
      <c r="E5" s="1">
        <v>22.815217391304348</v>
      </c>
      <c r="F5" s="1">
        <v>0</v>
      </c>
      <c r="G5" s="29">
        <v>0</v>
      </c>
      <c r="H5" s="1">
        <v>0</v>
      </c>
      <c r="I5" s="1">
        <v>0</v>
      </c>
      <c r="J5" s="29">
        <v>0</v>
      </c>
      <c r="K5" s="29">
        <v>0</v>
      </c>
      <c r="L5" s="29">
        <v>0</v>
      </c>
      <c r="M5" s="1">
        <v>0</v>
      </c>
      <c r="N5" s="1">
        <v>0</v>
      </c>
      <c r="O5" s="1">
        <v>0</v>
      </c>
      <c r="P5" s="1">
        <v>0</v>
      </c>
      <c r="Q5" s="1">
        <v>0</v>
      </c>
      <c r="R5" s="1">
        <v>0</v>
      </c>
      <c r="S5" s="1">
        <v>0</v>
      </c>
      <c r="T5" s="1">
        <v>0</v>
      </c>
      <c r="U5" s="1" t="s">
        <v>16</v>
      </c>
    </row>
    <row r="6" spans="1:21" x14ac:dyDescent="0.3">
      <c r="A6" t="s">
        <v>0</v>
      </c>
      <c r="B6" s="30" t="s">
        <v>17</v>
      </c>
      <c r="C6" s="30" t="s">
        <v>18</v>
      </c>
      <c r="D6" s="30" t="s">
        <v>19</v>
      </c>
      <c r="E6" s="1">
        <v>91.478260869565219</v>
      </c>
      <c r="F6" s="1">
        <v>10.347826086956522</v>
      </c>
      <c r="G6" s="29">
        <v>0.98913043478260865</v>
      </c>
      <c r="H6" s="1">
        <v>0.54423913043478256</v>
      </c>
      <c r="I6" s="1">
        <v>3.0108695652173911</v>
      </c>
      <c r="J6" s="29">
        <v>0</v>
      </c>
      <c r="K6" s="29">
        <v>0</v>
      </c>
      <c r="L6" s="29">
        <v>4.4615217391304354</v>
      </c>
      <c r="M6" s="1">
        <v>9.4718478260869556</v>
      </c>
      <c r="N6" s="1">
        <v>0.10354206273764258</v>
      </c>
      <c r="O6" s="1">
        <v>14.222173913043481</v>
      </c>
      <c r="P6" s="1">
        <v>0.15547053231939165</v>
      </c>
      <c r="Q6" s="1">
        <v>2.042934782608695</v>
      </c>
      <c r="R6" s="1">
        <v>2.2332461977186305E-2</v>
      </c>
      <c r="S6" s="1">
        <v>16.864782608695652</v>
      </c>
      <c r="T6" s="1">
        <v>0.1843583650190114</v>
      </c>
      <c r="U6" s="1" t="s">
        <v>20</v>
      </c>
    </row>
    <row r="7" spans="1:21" x14ac:dyDescent="0.3">
      <c r="A7" t="s">
        <v>0</v>
      </c>
      <c r="B7" s="30" t="s">
        <v>21</v>
      </c>
      <c r="C7" s="30" t="s">
        <v>18</v>
      </c>
      <c r="D7" s="30" t="s">
        <v>19</v>
      </c>
      <c r="E7" s="1">
        <v>94.293478260869563</v>
      </c>
      <c r="F7" s="1">
        <v>38.378695652173903</v>
      </c>
      <c r="G7" s="29">
        <v>0</v>
      </c>
      <c r="H7" s="1">
        <v>1.7228260869565217</v>
      </c>
      <c r="I7" s="1">
        <v>4.9565217391304346</v>
      </c>
      <c r="J7" s="29">
        <v>0</v>
      </c>
      <c r="K7" s="29">
        <v>0</v>
      </c>
      <c r="L7" s="29">
        <v>6.2146739130434785</v>
      </c>
      <c r="M7" s="1">
        <v>5.5652173913043477</v>
      </c>
      <c r="N7" s="1">
        <v>5.9020172910662826E-2</v>
      </c>
      <c r="O7" s="1">
        <v>11.741847826086957</v>
      </c>
      <c r="P7" s="1">
        <v>0.12452449567723343</v>
      </c>
      <c r="Q7" s="1">
        <v>0</v>
      </c>
      <c r="R7" s="1">
        <v>0</v>
      </c>
      <c r="S7" s="1">
        <v>14.491847826086957</v>
      </c>
      <c r="T7" s="1">
        <v>0.15368876080691643</v>
      </c>
      <c r="U7" s="1" t="s">
        <v>22</v>
      </c>
    </row>
    <row r="8" spans="1:21" x14ac:dyDescent="0.3">
      <c r="A8" t="s">
        <v>0</v>
      </c>
      <c r="B8" s="30" t="s">
        <v>23</v>
      </c>
      <c r="C8" s="30" t="s">
        <v>24</v>
      </c>
      <c r="D8" s="30" t="s">
        <v>25</v>
      </c>
      <c r="E8" s="1">
        <v>14.217391304347826</v>
      </c>
      <c r="F8" s="1">
        <v>5.1739130434782608</v>
      </c>
      <c r="G8" s="29">
        <v>0.28260869565217389</v>
      </c>
      <c r="H8" s="1">
        <v>0.89673913043478259</v>
      </c>
      <c r="I8" s="1">
        <v>0.95652173913043481</v>
      </c>
      <c r="J8" s="29">
        <v>0</v>
      </c>
      <c r="K8" s="29">
        <v>0</v>
      </c>
      <c r="L8" s="29">
        <v>6.25E-2</v>
      </c>
      <c r="M8" s="1">
        <v>3.7173913043478262</v>
      </c>
      <c r="N8" s="1">
        <v>0.26146788990825687</v>
      </c>
      <c r="O8" s="1">
        <v>2.1847826086956523</v>
      </c>
      <c r="P8" s="1">
        <v>0.15366972477064222</v>
      </c>
      <c r="Q8" s="1">
        <v>0</v>
      </c>
      <c r="R8" s="1">
        <v>0</v>
      </c>
      <c r="S8" s="1">
        <v>5.9782608695652176E-2</v>
      </c>
      <c r="T8" s="1">
        <v>4.2048929663608568E-3</v>
      </c>
      <c r="U8" s="1" t="s">
        <v>26</v>
      </c>
    </row>
    <row r="9" spans="1:21" x14ac:dyDescent="0.3">
      <c r="A9" t="s">
        <v>0</v>
      </c>
      <c r="B9" s="30" t="s">
        <v>27</v>
      </c>
      <c r="C9" s="30" t="s">
        <v>28</v>
      </c>
      <c r="D9" s="30" t="s">
        <v>7</v>
      </c>
      <c r="E9" s="1">
        <v>20.434782608695652</v>
      </c>
      <c r="F9" s="1">
        <v>3.4347826086956523</v>
      </c>
      <c r="G9" s="29">
        <v>2.7173913043478262</v>
      </c>
      <c r="H9" s="1">
        <v>0.14130434782608695</v>
      </c>
      <c r="I9" s="1">
        <v>2.347826086956522</v>
      </c>
      <c r="J9" s="29">
        <v>0</v>
      </c>
      <c r="K9" s="29">
        <v>5.5652173913043477</v>
      </c>
      <c r="L9" s="29">
        <v>1.2119565217391304</v>
      </c>
      <c r="M9" s="1">
        <v>0</v>
      </c>
      <c r="N9" s="1">
        <v>0</v>
      </c>
      <c r="O9" s="1">
        <v>12.326086956521738</v>
      </c>
      <c r="P9" s="1">
        <v>0.60319148936170208</v>
      </c>
      <c r="Q9" s="1">
        <v>0</v>
      </c>
      <c r="R9" s="1">
        <v>0</v>
      </c>
      <c r="S9" s="1">
        <v>0.92391304347826086</v>
      </c>
      <c r="T9" s="1">
        <v>4.5212765957446811E-2</v>
      </c>
      <c r="U9" s="1" t="s">
        <v>29</v>
      </c>
    </row>
    <row r="10" spans="1:21" x14ac:dyDescent="0.3">
      <c r="A10" t="s">
        <v>0</v>
      </c>
      <c r="B10" s="30" t="s">
        <v>30</v>
      </c>
      <c r="C10" s="30" t="s">
        <v>31</v>
      </c>
      <c r="D10" s="30" t="s">
        <v>32</v>
      </c>
      <c r="E10" s="1">
        <v>55.641304347826086</v>
      </c>
      <c r="F10" s="1">
        <v>4.4782608695652177</v>
      </c>
      <c r="G10" s="29">
        <v>0.88043478260869568</v>
      </c>
      <c r="H10" s="1">
        <v>0</v>
      </c>
      <c r="I10" s="1">
        <v>1.7934782608695652</v>
      </c>
      <c r="J10" s="29">
        <v>0</v>
      </c>
      <c r="K10" s="29">
        <v>0</v>
      </c>
      <c r="L10" s="29">
        <v>1.7472826086956521</v>
      </c>
      <c r="M10" s="1">
        <v>5.2173913043478262</v>
      </c>
      <c r="N10" s="1">
        <v>9.3768314123852323E-2</v>
      </c>
      <c r="O10" s="1">
        <v>0.66304347826086951</v>
      </c>
      <c r="P10" s="1">
        <v>1.1916389919906231E-2</v>
      </c>
      <c r="Q10" s="1">
        <v>0.64130434782608692</v>
      </c>
      <c r="R10" s="1">
        <v>1.1525688611056847E-2</v>
      </c>
      <c r="S10" s="1">
        <v>4.8342391304347823</v>
      </c>
      <c r="T10" s="1">
        <v>8.6882203555381912E-2</v>
      </c>
      <c r="U10" s="1" t="s">
        <v>33</v>
      </c>
    </row>
  </sheetData>
  <pageMargins left="0.7" right="0.7" top="0.75" bottom="0.75" header="0.3" footer="0.3"/>
  <ignoredErrors>
    <ignoredError sqref="U2:U10"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64</v>
      </c>
      <c r="C2" s="35"/>
      <c r="E2" s="25" t="s">
        <v>35</v>
      </c>
    </row>
    <row r="3" spans="2:6" ht="15.6" customHeight="1" x14ac:dyDescent="0.3">
      <c r="B3" s="3" t="s">
        <v>36</v>
      </c>
      <c r="C3" s="4">
        <f>C11</f>
        <v>5.6164030881955211</v>
      </c>
      <c r="E3" s="40" t="s">
        <v>37</v>
      </c>
    </row>
    <row r="4" spans="2:6" ht="15.6" customHeight="1" x14ac:dyDescent="0.3">
      <c r="B4" s="17" t="s">
        <v>66</v>
      </c>
      <c r="C4" s="18">
        <f>C12</f>
        <v>1.346166556022719</v>
      </c>
      <c r="E4" s="41"/>
    </row>
    <row r="5" spans="2:6" x14ac:dyDescent="0.3">
      <c r="B5" s="5" t="s">
        <v>113</v>
      </c>
      <c r="C5" s="6">
        <f>AVERAGE('Nurse Staff'!E:E)</f>
        <v>49.119565217391298</v>
      </c>
      <c r="E5" s="41"/>
    </row>
    <row r="6" spans="2:6" x14ac:dyDescent="0.3">
      <c r="E6" s="41"/>
    </row>
    <row r="7" spans="2:6" ht="19.8" customHeight="1" x14ac:dyDescent="0.3">
      <c r="B7" s="21" t="s">
        <v>65</v>
      </c>
      <c r="C7" s="7"/>
      <c r="E7" s="33" t="s">
        <v>39</v>
      </c>
      <c r="F7" s="8"/>
    </row>
    <row r="8" spans="2:6" ht="15.6" customHeight="1" x14ac:dyDescent="0.3">
      <c r="B8" s="9" t="s">
        <v>38</v>
      </c>
      <c r="C8" s="22">
        <f>SUM(Table156[MDS Census])</f>
        <v>442.07608695652169</v>
      </c>
      <c r="E8" s="33"/>
    </row>
    <row r="9" spans="2:6" ht="18" customHeight="1" x14ac:dyDescent="0.3">
      <c r="B9" s="9" t="s">
        <v>40</v>
      </c>
      <c r="C9" s="22">
        <f>SUM('Nurse Staff'!I:I)</f>
        <v>2482.8775000000001</v>
      </c>
      <c r="E9" s="33"/>
    </row>
    <row r="10" spans="2:6" ht="16.2" thickBot="1" x14ac:dyDescent="0.35">
      <c r="B10" s="9" t="s">
        <v>41</v>
      </c>
      <c r="C10" s="22">
        <f>SUM('Nurse Staff'!F:F)</f>
        <v>595.10804347826081</v>
      </c>
      <c r="E10" s="33"/>
    </row>
    <row r="11" spans="2:6" ht="16.2" customHeight="1" x14ac:dyDescent="0.3">
      <c r="B11" s="10" t="s">
        <v>42</v>
      </c>
      <c r="C11" s="11">
        <f>C9/C8</f>
        <v>5.6164030881955211</v>
      </c>
      <c r="E11" s="42" t="s">
        <v>69</v>
      </c>
    </row>
    <row r="12" spans="2:6" ht="16.2" customHeight="1" thickBot="1" x14ac:dyDescent="0.35">
      <c r="B12" s="12" t="s">
        <v>43</v>
      </c>
      <c r="C12" s="13">
        <f>C10/C8</f>
        <v>1.346166556022719</v>
      </c>
      <c r="E12" s="42"/>
    </row>
    <row r="13" spans="2:6" ht="16.2" customHeight="1" x14ac:dyDescent="0.3">
      <c r="E13" s="43" t="s">
        <v>44</v>
      </c>
    </row>
    <row r="14" spans="2:6" ht="15.6" customHeight="1" x14ac:dyDescent="0.3">
      <c r="B14" s="36" t="s">
        <v>63</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67</v>
      </c>
    </row>
    <row r="18" spans="2:5" ht="32.4" customHeight="1" x14ac:dyDescent="0.3">
      <c r="B18" s="15"/>
      <c r="C18" s="15"/>
      <c r="E18" s="33"/>
    </row>
    <row r="19" spans="2:5" ht="15" customHeight="1" x14ac:dyDescent="0.3">
      <c r="E19" s="26" t="s">
        <v>68</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70</v>
      </c>
      <c r="C2" s="47"/>
    </row>
    <row r="3" spans="2:3" ht="15.6" x14ac:dyDescent="0.3">
      <c r="B3" s="27" t="s">
        <v>48</v>
      </c>
      <c r="C3" s="27" t="s">
        <v>71</v>
      </c>
    </row>
    <row r="4" spans="2:3" ht="15.6" x14ac:dyDescent="0.3">
      <c r="B4" s="24" t="s">
        <v>100</v>
      </c>
      <c r="C4" s="24" t="s">
        <v>106</v>
      </c>
    </row>
    <row r="5" spans="2:3" ht="15.6" x14ac:dyDescent="0.3">
      <c r="B5" s="24" t="s">
        <v>72</v>
      </c>
      <c r="C5" s="24" t="s">
        <v>73</v>
      </c>
    </row>
    <row r="6" spans="2:3" ht="15.6" x14ac:dyDescent="0.3">
      <c r="B6" s="24" t="s">
        <v>47</v>
      </c>
      <c r="C6" s="24" t="s">
        <v>74</v>
      </c>
    </row>
    <row r="7" spans="2:3" ht="15.6" x14ac:dyDescent="0.3">
      <c r="B7" s="24" t="s">
        <v>80</v>
      </c>
      <c r="C7" s="24" t="s">
        <v>81</v>
      </c>
    </row>
    <row r="8" spans="2:3" ht="15.6" x14ac:dyDescent="0.3">
      <c r="B8" s="24" t="s">
        <v>75</v>
      </c>
      <c r="C8" s="24" t="s">
        <v>76</v>
      </c>
    </row>
    <row r="9" spans="2:3" ht="15.6" x14ac:dyDescent="0.3">
      <c r="B9" s="24" t="s">
        <v>34</v>
      </c>
      <c r="C9" s="24" t="s">
        <v>82</v>
      </c>
    </row>
    <row r="10" spans="2:3" ht="15.6" x14ac:dyDescent="0.3">
      <c r="B10" s="24" t="s">
        <v>77</v>
      </c>
      <c r="C10" s="24" t="s">
        <v>78</v>
      </c>
    </row>
    <row r="11" spans="2:3" ht="15.6" x14ac:dyDescent="0.3">
      <c r="B11" s="24" t="s">
        <v>46</v>
      </c>
      <c r="C11" s="24" t="s">
        <v>79</v>
      </c>
    </row>
    <row r="12" spans="2:3" ht="15.6" x14ac:dyDescent="0.3">
      <c r="B12" s="24" t="s">
        <v>108</v>
      </c>
      <c r="C12" s="24" t="s">
        <v>109</v>
      </c>
    </row>
    <row r="13" spans="2:3" ht="15.6" x14ac:dyDescent="0.3">
      <c r="B13" s="24" t="s">
        <v>102</v>
      </c>
      <c r="C13" s="24" t="s">
        <v>104</v>
      </c>
    </row>
    <row r="14" spans="2:3" ht="15.6" x14ac:dyDescent="0.3">
      <c r="B14" s="24" t="s">
        <v>103</v>
      </c>
      <c r="C14" s="24" t="s">
        <v>105</v>
      </c>
    </row>
    <row r="15" spans="2:3" ht="15.6" x14ac:dyDescent="0.3">
      <c r="B15" s="24" t="s">
        <v>101</v>
      </c>
      <c r="C15" s="24" t="s">
        <v>107</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2021-01-19T20:47:02Z</dcterms:modified>
</cp:coreProperties>
</file>