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My Documents\nursing home issues of interest\staffing\2020 staffing\q1 staffing 2020\"/>
    </mc:Choice>
  </mc:AlternateContent>
  <xr:revisionPtr revIDLastSave="0" documentId="13_ncr:1_{55EA4313-56FE-4DD1-9B0E-F51331994616}" xr6:coauthVersionLast="45" xr6:coauthVersionMax="45" xr10:uidLastSave="{00000000-0000-0000-0000-000000000000}"/>
  <bookViews>
    <workbookView xWindow="-120" yWindow="-120" windowWidth="20730" windowHeight="11160"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10" i="3" s="1"/>
  <c r="C3" i="3" s="1"/>
  <c r="C7" i="3"/>
  <c r="C11" i="3" l="1"/>
  <c r="C4" i="3" s="1"/>
</calcChain>
</file>

<file path=xl/sharedStrings.xml><?xml version="1.0" encoding="utf-8"?>
<sst xmlns="http://schemas.openxmlformats.org/spreadsheetml/2006/main" count="526" uniqueCount="144">
  <si>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</si>
  <si>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</si>
  <si>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</si>
  <si>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</si>
  <si>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</si>
  <si>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</si>
  <si>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</si>
  <si>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</si>
  <si>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</si>
  <si>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</si>
  <si>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</si>
  <si>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</si>
  <si>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Franklin</t>
  </si>
  <si>
    <t>Washington</t>
  </si>
  <si>
    <t>NEWPORT</t>
  </si>
  <si>
    <t>Orange</t>
  </si>
  <si>
    <t>WINDSOR</t>
  </si>
  <si>
    <t>BURLINGTON</t>
  </si>
  <si>
    <t>SPRINGFIELD</t>
  </si>
  <si>
    <t>COLCHESTER</t>
  </si>
  <si>
    <t>Windham</t>
  </si>
  <si>
    <t>MIDDLEBURY</t>
  </si>
  <si>
    <t>VERNON</t>
  </si>
  <si>
    <t>DERBY</t>
  </si>
  <si>
    <t>Orleans</t>
  </si>
  <si>
    <t>NORTHFIELD</t>
  </si>
  <si>
    <t>MORRISVILLE</t>
  </si>
  <si>
    <t>VT</t>
  </si>
  <si>
    <t>BARRE GARDENS NURSING AND REHAB LLC</t>
  </si>
  <si>
    <t>BARRE</t>
  </si>
  <si>
    <t>475037</t>
  </si>
  <si>
    <t>BEL AIRE CENTER</t>
  </si>
  <si>
    <t>475049</t>
  </si>
  <si>
    <t>BENNINGTON HEALTH &amp; REHAB</t>
  </si>
  <si>
    <t>BENNINGTON</t>
  </si>
  <si>
    <t>Bennington</t>
  </si>
  <si>
    <t>475027</t>
  </si>
  <si>
    <t>BERLIN HEALTH &amp; REHAB CTR</t>
  </si>
  <si>
    <t>475020</t>
  </si>
  <si>
    <t>BURLINGTON HEALTH &amp; REHAB</t>
  </si>
  <si>
    <t>Chittenden</t>
  </si>
  <si>
    <t>475014</t>
  </si>
  <si>
    <t>CEDAR HILL HEALTH CARE CENTER</t>
  </si>
  <si>
    <t>Windsor</t>
  </si>
  <si>
    <t>475046</t>
  </si>
  <si>
    <t>CRESCENT MANOR CARE CTRS</t>
  </si>
  <si>
    <t>475033</t>
  </si>
  <si>
    <t>DERBY GREEN NURSING HOME</t>
  </si>
  <si>
    <t>475048</t>
  </si>
  <si>
    <t>ELDERWOOD AT BURLINGTON</t>
  </si>
  <si>
    <t>475030</t>
  </si>
  <si>
    <t>FRANKLIN COUNTY REHAB CENTER LLC</t>
  </si>
  <si>
    <t>ST ALBANS</t>
  </si>
  <si>
    <t>475047</t>
  </si>
  <si>
    <t>GILL ODD FELLOWS HOME</t>
  </si>
  <si>
    <t>LUDLOW</t>
  </si>
  <si>
    <t>475052</t>
  </si>
  <si>
    <t>GREEN MOUNTAIN NURSING AND REHABILITATION</t>
  </si>
  <si>
    <t>475040</t>
  </si>
  <si>
    <t>HELEN PORTER HEALTHCARE &amp; REHAB</t>
  </si>
  <si>
    <t>Addison</t>
  </si>
  <si>
    <t>475017</t>
  </si>
  <si>
    <t>MAPLE LANE NURSING HOME</t>
  </si>
  <si>
    <t>BARTON</t>
  </si>
  <si>
    <t>475042</t>
  </si>
  <si>
    <t>MAYO HEALTHCARE INC.</t>
  </si>
  <si>
    <t>475053</t>
  </si>
  <si>
    <t>MENIG NURSING HOME</t>
  </si>
  <si>
    <t>RANDOLPH CENTER</t>
  </si>
  <si>
    <t>475058</t>
  </si>
  <si>
    <t>MOUNTAIN VIEW CENTER GENESIS HEALTHCARE</t>
  </si>
  <si>
    <t>RUTLAND</t>
  </si>
  <si>
    <t>Rutland</t>
  </si>
  <si>
    <t>475012</t>
  </si>
  <si>
    <t>PINES REHAB &amp; HEALTH CTR</t>
  </si>
  <si>
    <t>LYNDONVILLE</t>
  </si>
  <si>
    <t>Caledonia</t>
  </si>
  <si>
    <t>475044</t>
  </si>
  <si>
    <t>RUTLAND HEALTHCARE AND REHABILITATION CENTER</t>
  </si>
  <si>
    <t>475039</t>
  </si>
  <si>
    <t>SAINT ALBANS HEALTHCARE AND REHABILITATION CENTER</t>
  </si>
  <si>
    <t>SAINT ALBANS</t>
  </si>
  <si>
    <t>475021</t>
  </si>
  <si>
    <t>SPRINGFIELD HEALTH &amp; REHAB</t>
  </si>
  <si>
    <t>475025</t>
  </si>
  <si>
    <t>ST JOHNSBURY HEALTH &amp; REHAB</t>
  </si>
  <si>
    <t>SAINT JOHNSBURY</t>
  </si>
  <si>
    <t>475019</t>
  </si>
  <si>
    <t>SVHC CENTERS FOR LIVING AND REHABILITATION</t>
  </si>
  <si>
    <t>475029</t>
  </si>
  <si>
    <t>THE MANOR, INC</t>
  </si>
  <si>
    <t>Lamoille</t>
  </si>
  <si>
    <t>475057</t>
  </si>
  <si>
    <t>THE VILLA REHAB</t>
  </si>
  <si>
    <t>475055</t>
  </si>
  <si>
    <t>THOMPSON HOUSE NURSING HOME</t>
  </si>
  <si>
    <t>BRATTLEBORO</t>
  </si>
  <si>
    <t>475050</t>
  </si>
  <si>
    <t>UNION HOUSE NURSING HOME</t>
  </si>
  <si>
    <t>GLOVER</t>
  </si>
  <si>
    <t>475036</t>
  </si>
  <si>
    <t>VERMONT VETERANS' HOME</t>
  </si>
  <si>
    <t>475032</t>
  </si>
  <si>
    <t>VERNON GREEN NURSING HOME</t>
  </si>
  <si>
    <t>475008</t>
  </si>
  <si>
    <t>WAKE ROBIN-LINDEN NURSING HOME</t>
  </si>
  <si>
    <t>SHELBURNE</t>
  </si>
  <si>
    <t>475056</t>
  </si>
  <si>
    <t>WOODRIDGE NURSING HOME</t>
  </si>
  <si>
    <t>475045</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</si>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</sst>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32" totalsRowShown="0" headerRowDxfId="32">
  <autoFilter ref="A1:L32"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32" totalsRowShown="0" headerRowDxfId="24">
  <autoFilter ref="A1:O32" xr:uid="{69136B69-1182-4585-BA89-5D6B462E8F23}"/>
  <sortState xmlns:xlrd2="http://schemas.microsoft.com/office/spreadsheetml/2017/richdata2" ref="A2:O32">
    <sortCondition ref="A1:A32"/>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32" totalsRowShown="0" headerRowDxfId="13">
  <autoFilter ref="A1:R32"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32"/>
  <sheetViews>
    <sheetView tabSelected="1" workbookViewId="0">
      <pane ySplit="1" topLeftCell="A2" activePane="bottomLeft" state="frozen"/>
      <selection pane="bottomLeft" activeCell="B3" sqref="B3"/>
    </sheetView>
  </sheetViews>
  <sheetFormatPr defaultColWidth="12.7109375" defaultRowHeight="15" x14ac:dyDescent="0.25"/>
  <cols>
    <col min="1" max="1" width="7.5703125" bestFit="1" customWidth="1"/>
    <col min="2" max="2" width="56" bestFit="1" customWidth="1"/>
  </cols>
  <sheetData>
    <row r="1" spans="1:12" s="1" customFormat="1" ht="78" customHeight="1" x14ac:dyDescent="0.25">
      <c r="A1" s="1" t="s">
        <v>0</v>
      </c>
      <c r="B1" s="1" t="s">
        <v>1</v>
      </c>
      <c r="C1" s="1" t="s">
        <v>2</v>
      </c>
      <c r="D1" s="1" t="s">
        <v>3</v>
      </c>
      <c r="E1" s="1" t="s">
        <v>4</v>
      </c>
      <c r="F1" s="1" t="s">
        <v>5</v>
      </c>
      <c r="G1" s="1" t="s">
        <v>6</v>
      </c>
      <c r="H1" s="1" t="s">
        <v>7</v>
      </c>
      <c r="I1" s="1" t="s">
        <v>8</v>
      </c>
      <c r="J1" s="1" t="s">
        <v>9</v>
      </c>
      <c r="K1" s="1" t="s">
        <v>10</v>
      </c>
      <c r="L1" s="1" t="s">
        <v>11</v>
      </c>
    </row>
    <row r="2" spans="1:12" x14ac:dyDescent="0.25">
      <c r="A2" t="s">
        <v>27</v>
      </c>
      <c r="B2" t="s">
        <v>28</v>
      </c>
      <c r="C2" t="s">
        <v>29</v>
      </c>
      <c r="D2" t="s">
        <v>13</v>
      </c>
      <c r="E2" s="2">
        <v>87.912087912087912</v>
      </c>
      <c r="F2" s="2">
        <v>34.467032967032964</v>
      </c>
      <c r="G2" s="2">
        <v>55.585164835164832</v>
      </c>
      <c r="H2" s="2">
        <v>184.7032967032967</v>
      </c>
      <c r="I2" s="2">
        <v>274.75549450549448</v>
      </c>
      <c r="J2" s="2">
        <v>3.1253437499999999</v>
      </c>
      <c r="K2" s="2">
        <v>0.39206249999999998</v>
      </c>
      <c r="L2" t="s">
        <v>30</v>
      </c>
    </row>
    <row r="3" spans="1:12" x14ac:dyDescent="0.25">
      <c r="A3" t="s">
        <v>27</v>
      </c>
      <c r="B3" t="s">
        <v>31</v>
      </c>
      <c r="C3" t="s">
        <v>14</v>
      </c>
      <c r="D3" t="s">
        <v>24</v>
      </c>
      <c r="E3" s="2">
        <v>39.318681318681321</v>
      </c>
      <c r="F3" s="2">
        <v>17.118791208791205</v>
      </c>
      <c r="G3" s="2">
        <v>32.301758241758243</v>
      </c>
      <c r="H3" s="2">
        <v>88.206483516483516</v>
      </c>
      <c r="I3" s="2">
        <v>137.62703296703296</v>
      </c>
      <c r="J3" s="2">
        <v>3.5002962548910004</v>
      </c>
      <c r="K3" s="2">
        <v>0.43538569032979307</v>
      </c>
      <c r="L3" t="s">
        <v>32</v>
      </c>
    </row>
    <row r="4" spans="1:12" x14ac:dyDescent="0.25">
      <c r="A4" t="s">
        <v>27</v>
      </c>
      <c r="B4" t="s">
        <v>33</v>
      </c>
      <c r="C4" t="s">
        <v>34</v>
      </c>
      <c r="D4" t="s">
        <v>35</v>
      </c>
      <c r="E4" s="2">
        <v>68.428571428571431</v>
      </c>
      <c r="F4" s="2">
        <v>27.953406593406594</v>
      </c>
      <c r="G4" s="2">
        <v>71.893846153846141</v>
      </c>
      <c r="H4" s="2">
        <v>147.37098901098901</v>
      </c>
      <c r="I4" s="2">
        <v>247.21824175824173</v>
      </c>
      <c r="J4" s="2">
        <v>3.6127926770515493</v>
      </c>
      <c r="K4" s="2">
        <v>0.408504898024731</v>
      </c>
      <c r="L4" t="s">
        <v>36</v>
      </c>
    </row>
    <row r="5" spans="1:12" x14ac:dyDescent="0.25">
      <c r="A5" t="s">
        <v>27</v>
      </c>
      <c r="B5" t="s">
        <v>37</v>
      </c>
      <c r="C5" t="s">
        <v>29</v>
      </c>
      <c r="D5" t="s">
        <v>13</v>
      </c>
      <c r="E5" s="2">
        <v>94</v>
      </c>
      <c r="F5" s="2">
        <v>34.254285714285707</v>
      </c>
      <c r="G5" s="2">
        <v>89.778021978021926</v>
      </c>
      <c r="H5" s="2">
        <v>220.21582417582417</v>
      </c>
      <c r="I5" s="2">
        <v>344.24813186813179</v>
      </c>
      <c r="J5" s="2">
        <v>3.6622141688099128</v>
      </c>
      <c r="K5" s="2">
        <v>0.36440729483282669</v>
      </c>
      <c r="L5" t="s">
        <v>38</v>
      </c>
    </row>
    <row r="6" spans="1:12" x14ac:dyDescent="0.25">
      <c r="A6" t="s">
        <v>27</v>
      </c>
      <c r="B6" t="s">
        <v>39</v>
      </c>
      <c r="C6" t="s">
        <v>17</v>
      </c>
      <c r="D6" t="s">
        <v>40</v>
      </c>
      <c r="E6" s="2">
        <v>91.186813186813183</v>
      </c>
      <c r="F6" s="2">
        <v>40.551978021978009</v>
      </c>
      <c r="G6" s="2">
        <v>120.63175824175821</v>
      </c>
      <c r="H6" s="2">
        <v>221.5479120879121</v>
      </c>
      <c r="I6" s="2">
        <v>382.73164835164835</v>
      </c>
      <c r="J6" s="2">
        <v>4.1972258375512173</v>
      </c>
      <c r="K6" s="2">
        <v>0.44471318389973474</v>
      </c>
      <c r="L6" t="s">
        <v>41</v>
      </c>
    </row>
    <row r="7" spans="1:12" x14ac:dyDescent="0.25">
      <c r="A7" t="s">
        <v>27</v>
      </c>
      <c r="B7" t="s">
        <v>42</v>
      </c>
      <c r="C7" t="s">
        <v>16</v>
      </c>
      <c r="D7" t="s">
        <v>43</v>
      </c>
      <c r="E7" s="2">
        <v>35.769230769230766</v>
      </c>
      <c r="F7" s="2">
        <v>20.44230769230769</v>
      </c>
      <c r="G7" s="2">
        <v>30.505494505494507</v>
      </c>
      <c r="H7" s="2">
        <v>94.488901098901096</v>
      </c>
      <c r="I7" s="2">
        <v>145.43670329670329</v>
      </c>
      <c r="J7" s="2">
        <v>4.0659723502304148</v>
      </c>
      <c r="K7" s="2">
        <v>0.57150537634408605</v>
      </c>
      <c r="L7" t="s">
        <v>44</v>
      </c>
    </row>
    <row r="8" spans="1:12" x14ac:dyDescent="0.25">
      <c r="A8" t="s">
        <v>27</v>
      </c>
      <c r="B8" t="s">
        <v>45</v>
      </c>
      <c r="C8" t="s">
        <v>34</v>
      </c>
      <c r="D8" t="s">
        <v>35</v>
      </c>
      <c r="E8" s="2">
        <v>61.010989010989015</v>
      </c>
      <c r="F8" s="2">
        <v>33.365384615384613</v>
      </c>
      <c r="G8" s="2">
        <v>59.46153846153846</v>
      </c>
      <c r="H8" s="2">
        <v>144.1991208791209</v>
      </c>
      <c r="I8" s="2">
        <v>237.02604395604396</v>
      </c>
      <c r="J8" s="2">
        <v>3.8849729827089337</v>
      </c>
      <c r="K8" s="2">
        <v>0.54687499999999989</v>
      </c>
      <c r="L8" t="s">
        <v>46</v>
      </c>
    </row>
    <row r="9" spans="1:12" x14ac:dyDescent="0.25">
      <c r="A9" t="s">
        <v>27</v>
      </c>
      <c r="B9" t="s">
        <v>47</v>
      </c>
      <c r="C9" t="s">
        <v>23</v>
      </c>
      <c r="D9" t="s">
        <v>24</v>
      </c>
      <c r="E9" s="2">
        <v>16.252747252747252</v>
      </c>
      <c r="F9" s="2">
        <v>7.8873626373626378</v>
      </c>
      <c r="G9" s="2">
        <v>15.931318681318681</v>
      </c>
      <c r="H9" s="2">
        <v>44.722527472527474</v>
      </c>
      <c r="I9" s="2">
        <v>68.541208791208788</v>
      </c>
      <c r="J9" s="2">
        <v>4.217207572684246</v>
      </c>
      <c r="K9" s="2">
        <v>0.48529411764705888</v>
      </c>
      <c r="L9" t="s">
        <v>48</v>
      </c>
    </row>
    <row r="10" spans="1:12" x14ac:dyDescent="0.25">
      <c r="A10" t="s">
        <v>27</v>
      </c>
      <c r="B10" t="s">
        <v>49</v>
      </c>
      <c r="C10" t="s">
        <v>17</v>
      </c>
      <c r="D10" t="s">
        <v>40</v>
      </c>
      <c r="E10" s="2">
        <v>121.20879120879121</v>
      </c>
      <c r="F10" s="2">
        <v>25.69043956043955</v>
      </c>
      <c r="G10" s="2">
        <v>135.66010989010994</v>
      </c>
      <c r="H10" s="2">
        <v>268.67439560439561</v>
      </c>
      <c r="I10" s="2">
        <v>430.02494505494508</v>
      </c>
      <c r="J10" s="2">
        <v>3.5478032638259296</v>
      </c>
      <c r="K10" s="2">
        <v>0.21195194922937435</v>
      </c>
      <c r="L10" t="s">
        <v>50</v>
      </c>
    </row>
    <row r="11" spans="1:12" x14ac:dyDescent="0.25">
      <c r="A11" t="s">
        <v>27</v>
      </c>
      <c r="B11" t="s">
        <v>51</v>
      </c>
      <c r="C11" t="s">
        <v>52</v>
      </c>
      <c r="D11" t="s">
        <v>12</v>
      </c>
      <c r="E11" s="2">
        <v>59.043956043956044</v>
      </c>
      <c r="F11" s="2">
        <v>65.702857142857169</v>
      </c>
      <c r="G11" s="2">
        <v>50.075604395604408</v>
      </c>
      <c r="H11" s="2">
        <v>201.65010989010989</v>
      </c>
      <c r="I11" s="2">
        <v>317.42857142857144</v>
      </c>
      <c r="J11" s="2">
        <v>5.376139959054532</v>
      </c>
      <c r="K11" s="2">
        <v>1.1127787083565983</v>
      </c>
      <c r="L11" t="s">
        <v>53</v>
      </c>
    </row>
    <row r="12" spans="1:12" x14ac:dyDescent="0.25">
      <c r="A12" t="s">
        <v>27</v>
      </c>
      <c r="B12" t="s">
        <v>54</v>
      </c>
      <c r="C12" t="s">
        <v>55</v>
      </c>
      <c r="D12" t="s">
        <v>43</v>
      </c>
      <c r="E12" s="2">
        <v>36.494505494505496</v>
      </c>
      <c r="F12" s="2">
        <v>20.731648351648349</v>
      </c>
      <c r="G12" s="2">
        <v>21.254175824175814</v>
      </c>
      <c r="H12" s="2">
        <v>99.685274725274738</v>
      </c>
      <c r="I12" s="2">
        <v>141.6710989010989</v>
      </c>
      <c r="J12" s="2">
        <v>3.8819843420656426</v>
      </c>
      <c r="K12" s="2">
        <v>0.56807588075880755</v>
      </c>
      <c r="L12" t="s">
        <v>56</v>
      </c>
    </row>
    <row r="13" spans="1:12" x14ac:dyDescent="0.25">
      <c r="A13" t="s">
        <v>27</v>
      </c>
      <c r="B13" t="s">
        <v>57</v>
      </c>
      <c r="C13" t="s">
        <v>19</v>
      </c>
      <c r="D13" t="s">
        <v>40</v>
      </c>
      <c r="E13" s="2">
        <v>61.35164835164835</v>
      </c>
      <c r="F13" s="2">
        <v>23.662197802197813</v>
      </c>
      <c r="G13" s="2">
        <v>80.781428571428535</v>
      </c>
      <c r="H13" s="2">
        <v>158.63648351648351</v>
      </c>
      <c r="I13" s="2">
        <v>263.08010989010984</v>
      </c>
      <c r="J13" s="2">
        <v>4.2880691384560263</v>
      </c>
      <c r="K13" s="2">
        <v>0.3856815332258644</v>
      </c>
      <c r="L13" t="s">
        <v>58</v>
      </c>
    </row>
    <row r="14" spans="1:12" x14ac:dyDescent="0.25">
      <c r="A14" t="s">
        <v>27</v>
      </c>
      <c r="B14" t="s">
        <v>59</v>
      </c>
      <c r="C14" t="s">
        <v>21</v>
      </c>
      <c r="D14" t="s">
        <v>60</v>
      </c>
      <c r="E14" s="2">
        <v>87.494505494505489</v>
      </c>
      <c r="F14" s="2">
        <v>65.208791208791212</v>
      </c>
      <c r="G14" s="2">
        <v>73.280219780219781</v>
      </c>
      <c r="H14" s="2">
        <v>222.04945054945054</v>
      </c>
      <c r="I14" s="2">
        <v>360.53846153846155</v>
      </c>
      <c r="J14" s="2">
        <v>4.120698317005778</v>
      </c>
      <c r="K14" s="2">
        <v>0.74529012810851547</v>
      </c>
      <c r="L14" t="s">
        <v>61</v>
      </c>
    </row>
    <row r="15" spans="1:12" x14ac:dyDescent="0.25">
      <c r="A15" t="s">
        <v>27</v>
      </c>
      <c r="B15" t="s">
        <v>62</v>
      </c>
      <c r="C15" t="s">
        <v>63</v>
      </c>
      <c r="D15" t="s">
        <v>24</v>
      </c>
      <c r="E15" s="2">
        <v>58.670329670329672</v>
      </c>
      <c r="F15" s="2">
        <v>22.950549450549449</v>
      </c>
      <c r="G15" s="2">
        <v>47.315934065934066</v>
      </c>
      <c r="H15" s="2">
        <v>116.15934065934066</v>
      </c>
      <c r="I15" s="2">
        <v>186.42582417582418</v>
      </c>
      <c r="J15" s="2">
        <v>3.177514515826934</v>
      </c>
      <c r="K15" s="2">
        <v>0.39117812324405316</v>
      </c>
      <c r="L15" t="s">
        <v>64</v>
      </c>
    </row>
    <row r="16" spans="1:12" x14ac:dyDescent="0.25">
      <c r="A16" t="s">
        <v>27</v>
      </c>
      <c r="B16" t="s">
        <v>65</v>
      </c>
      <c r="C16" t="s">
        <v>25</v>
      </c>
      <c r="D16" t="s">
        <v>13</v>
      </c>
      <c r="E16" s="2">
        <v>45.054945054945058</v>
      </c>
      <c r="F16" s="2">
        <v>21.104395604395606</v>
      </c>
      <c r="G16" s="2">
        <v>50.120329670329667</v>
      </c>
      <c r="H16" s="2">
        <v>128.17857142857142</v>
      </c>
      <c r="I16" s="2">
        <v>199.40329670329669</v>
      </c>
      <c r="J16" s="2">
        <v>4.425780487804877</v>
      </c>
      <c r="K16" s="2">
        <v>0.46841463414634144</v>
      </c>
      <c r="L16" t="s">
        <v>66</v>
      </c>
    </row>
    <row r="17" spans="1:12" x14ac:dyDescent="0.25">
      <c r="A17" t="s">
        <v>27</v>
      </c>
      <c r="B17" t="s">
        <v>67</v>
      </c>
      <c r="C17" t="s">
        <v>68</v>
      </c>
      <c r="D17" t="s">
        <v>15</v>
      </c>
      <c r="E17" s="2">
        <v>29.758241758241759</v>
      </c>
      <c r="F17" s="2">
        <v>13.112637362637363</v>
      </c>
      <c r="G17" s="2">
        <v>29.667582417582416</v>
      </c>
      <c r="H17" s="2">
        <v>82.079670329670336</v>
      </c>
      <c r="I17" s="2">
        <v>124.85989010989012</v>
      </c>
      <c r="J17" s="2">
        <v>4.1958087149187593</v>
      </c>
      <c r="K17" s="2">
        <v>0.44063884785819796</v>
      </c>
      <c r="L17" t="s">
        <v>69</v>
      </c>
    </row>
    <row r="18" spans="1:12" x14ac:dyDescent="0.25">
      <c r="A18" t="s">
        <v>27</v>
      </c>
      <c r="B18" t="s">
        <v>70</v>
      </c>
      <c r="C18" t="s">
        <v>71</v>
      </c>
      <c r="D18" t="s">
        <v>72</v>
      </c>
      <c r="E18" s="2">
        <v>130.82417582417582</v>
      </c>
      <c r="F18" s="2">
        <v>62.201208791208785</v>
      </c>
      <c r="G18" s="2">
        <v>127.92989010989008</v>
      </c>
      <c r="H18" s="2">
        <v>303.09956043956043</v>
      </c>
      <c r="I18" s="2">
        <v>493.23065934065932</v>
      </c>
      <c r="J18" s="2">
        <v>3.7701797564048718</v>
      </c>
      <c r="K18" s="2">
        <v>0.47545653086938255</v>
      </c>
      <c r="L18" t="s">
        <v>73</v>
      </c>
    </row>
    <row r="19" spans="1:12" x14ac:dyDescent="0.25">
      <c r="A19" t="s">
        <v>27</v>
      </c>
      <c r="B19" t="s">
        <v>74</v>
      </c>
      <c r="C19" t="s">
        <v>75</v>
      </c>
      <c r="D19" t="s">
        <v>76</v>
      </c>
      <c r="E19" s="2">
        <v>48.472527472527474</v>
      </c>
      <c r="F19" s="2">
        <v>20.693296703296696</v>
      </c>
      <c r="G19" s="2">
        <v>30.287252747252747</v>
      </c>
      <c r="H19" s="2">
        <v>130.45912087912089</v>
      </c>
      <c r="I19" s="2">
        <v>181.43967032967032</v>
      </c>
      <c r="J19" s="2">
        <v>3.7431444116980273</v>
      </c>
      <c r="K19" s="2">
        <v>0.42690773067331655</v>
      </c>
      <c r="L19" t="s">
        <v>77</v>
      </c>
    </row>
    <row r="20" spans="1:12" x14ac:dyDescent="0.25">
      <c r="A20" t="s">
        <v>27</v>
      </c>
      <c r="B20" t="s">
        <v>78</v>
      </c>
      <c r="C20" t="s">
        <v>71</v>
      </c>
      <c r="D20" t="s">
        <v>72</v>
      </c>
      <c r="E20" s="2">
        <v>81.593406593406598</v>
      </c>
      <c r="F20" s="2">
        <v>36.386043956043949</v>
      </c>
      <c r="G20" s="2">
        <v>80.683736263736222</v>
      </c>
      <c r="H20" s="2">
        <v>179.58351648351649</v>
      </c>
      <c r="I20" s="2">
        <v>296.65329670329663</v>
      </c>
      <c r="J20" s="2">
        <v>3.6357508417508408</v>
      </c>
      <c r="K20" s="2">
        <v>0.44594343434343425</v>
      </c>
      <c r="L20" t="s">
        <v>79</v>
      </c>
    </row>
    <row r="21" spans="1:12" x14ac:dyDescent="0.25">
      <c r="A21" t="s">
        <v>27</v>
      </c>
      <c r="B21" t="s">
        <v>80</v>
      </c>
      <c r="C21" t="s">
        <v>81</v>
      </c>
      <c r="D21" t="s">
        <v>12</v>
      </c>
      <c r="E21" s="2">
        <v>77.032967032967036</v>
      </c>
      <c r="F21" s="2">
        <v>35.004835164835171</v>
      </c>
      <c r="G21" s="2">
        <v>81.618791208791208</v>
      </c>
      <c r="H21" s="2">
        <v>177.1713186813187</v>
      </c>
      <c r="I21" s="2">
        <v>293.79494505494506</v>
      </c>
      <c r="J21" s="2">
        <v>3.8138858773181168</v>
      </c>
      <c r="K21" s="2">
        <v>0.45441369472182602</v>
      </c>
      <c r="L21" t="s">
        <v>82</v>
      </c>
    </row>
    <row r="22" spans="1:12" x14ac:dyDescent="0.25">
      <c r="A22" t="s">
        <v>27</v>
      </c>
      <c r="B22" t="s">
        <v>83</v>
      </c>
      <c r="C22" t="s">
        <v>18</v>
      </c>
      <c r="D22" t="s">
        <v>43</v>
      </c>
      <c r="E22" s="2">
        <v>69.758241758241752</v>
      </c>
      <c r="F22" s="2">
        <v>34.68659340659341</v>
      </c>
      <c r="G22" s="2">
        <v>60.172637362637381</v>
      </c>
      <c r="H22" s="2">
        <v>145.83912087912088</v>
      </c>
      <c r="I22" s="2">
        <v>240.69835164835166</v>
      </c>
      <c r="J22" s="2">
        <v>3.4504647132955268</v>
      </c>
      <c r="K22" s="2">
        <v>0.49724007561436684</v>
      </c>
      <c r="L22" t="s">
        <v>84</v>
      </c>
    </row>
    <row r="23" spans="1:12" x14ac:dyDescent="0.25">
      <c r="A23" t="s">
        <v>27</v>
      </c>
      <c r="B23" t="s">
        <v>85</v>
      </c>
      <c r="C23" t="s">
        <v>86</v>
      </c>
      <c r="D23" t="s">
        <v>76</v>
      </c>
      <c r="E23" s="2">
        <v>79.593406593406598</v>
      </c>
      <c r="F23" s="2">
        <v>31.973186813186821</v>
      </c>
      <c r="G23" s="2">
        <v>67.907912087912081</v>
      </c>
      <c r="H23" s="2">
        <v>177.20989010989013</v>
      </c>
      <c r="I23" s="2">
        <v>277.09098901098901</v>
      </c>
      <c r="J23" s="2">
        <v>3.4813309402181414</v>
      </c>
      <c r="K23" s="2">
        <v>0.4017064752174514</v>
      </c>
      <c r="L23" t="s">
        <v>87</v>
      </c>
    </row>
    <row r="24" spans="1:12" x14ac:dyDescent="0.25">
      <c r="A24" t="s">
        <v>27</v>
      </c>
      <c r="B24" t="s">
        <v>88</v>
      </c>
      <c r="C24" t="s">
        <v>34</v>
      </c>
      <c r="D24" t="s">
        <v>35</v>
      </c>
      <c r="E24" s="2">
        <v>95.120879120879124</v>
      </c>
      <c r="F24" s="2">
        <v>70.563846153846072</v>
      </c>
      <c r="G24" s="2">
        <v>102.48120879120874</v>
      </c>
      <c r="H24" s="2">
        <v>247.55593406593405</v>
      </c>
      <c r="I24" s="2">
        <v>420.60098901098888</v>
      </c>
      <c r="J24" s="2">
        <v>4.4217525415896475</v>
      </c>
      <c r="K24" s="2">
        <v>0.74183341035120054</v>
      </c>
      <c r="L24" t="s">
        <v>89</v>
      </c>
    </row>
    <row r="25" spans="1:12" x14ac:dyDescent="0.25">
      <c r="A25" t="s">
        <v>27</v>
      </c>
      <c r="B25" t="s">
        <v>90</v>
      </c>
      <c r="C25" t="s">
        <v>26</v>
      </c>
      <c r="D25" t="s">
        <v>91</v>
      </c>
      <c r="E25" s="2">
        <v>66.516483516483518</v>
      </c>
      <c r="F25" s="2">
        <v>37.371538461538449</v>
      </c>
      <c r="G25" s="2">
        <v>35.987802197802203</v>
      </c>
      <c r="H25" s="2">
        <v>120.58120879120878</v>
      </c>
      <c r="I25" s="2">
        <v>193.94054945054944</v>
      </c>
      <c r="J25" s="2">
        <v>2.915676524037667</v>
      </c>
      <c r="K25" s="2">
        <v>0.56183875764083901</v>
      </c>
      <c r="L25" t="s">
        <v>92</v>
      </c>
    </row>
    <row r="26" spans="1:12" x14ac:dyDescent="0.25">
      <c r="A26" t="s">
        <v>27</v>
      </c>
      <c r="B26" t="s">
        <v>93</v>
      </c>
      <c r="C26" t="s">
        <v>52</v>
      </c>
      <c r="D26" t="s">
        <v>12</v>
      </c>
      <c r="E26" s="2">
        <v>21.681318681318682</v>
      </c>
      <c r="F26" s="2">
        <v>11.04846153846154</v>
      </c>
      <c r="G26" s="2">
        <v>17.281868131868123</v>
      </c>
      <c r="H26" s="2">
        <v>65.090879120879123</v>
      </c>
      <c r="I26" s="2">
        <v>93.421208791208784</v>
      </c>
      <c r="J26" s="2">
        <v>4.3088342625443481</v>
      </c>
      <c r="K26" s="2">
        <v>0.50958438925494176</v>
      </c>
      <c r="L26" t="s">
        <v>94</v>
      </c>
    </row>
    <row r="27" spans="1:12" x14ac:dyDescent="0.25">
      <c r="A27" t="s">
        <v>27</v>
      </c>
      <c r="B27" t="s">
        <v>95</v>
      </c>
      <c r="C27" t="s">
        <v>96</v>
      </c>
      <c r="D27" t="s">
        <v>20</v>
      </c>
      <c r="E27" s="2">
        <v>41.945054945054942</v>
      </c>
      <c r="F27" s="2">
        <v>31.893076923076919</v>
      </c>
      <c r="G27" s="2">
        <v>27.445714285714295</v>
      </c>
      <c r="H27" s="2">
        <v>99.598791208791212</v>
      </c>
      <c r="I27" s="2">
        <v>158.93758241758243</v>
      </c>
      <c r="J27" s="2">
        <v>3.7891852239979049</v>
      </c>
      <c r="K27" s="2">
        <v>0.76035368090123134</v>
      </c>
      <c r="L27" t="s">
        <v>97</v>
      </c>
    </row>
    <row r="28" spans="1:12" x14ac:dyDescent="0.25">
      <c r="A28" t="s">
        <v>27</v>
      </c>
      <c r="B28" t="s">
        <v>98</v>
      </c>
      <c r="C28" t="s">
        <v>99</v>
      </c>
      <c r="D28" t="s">
        <v>24</v>
      </c>
      <c r="E28" s="2">
        <v>42.879120879120876</v>
      </c>
      <c r="F28" s="2">
        <v>14.618131868131865</v>
      </c>
      <c r="G28" s="2">
        <v>37.925494505494498</v>
      </c>
      <c r="H28" s="2">
        <v>91.295934065934063</v>
      </c>
      <c r="I28" s="2">
        <v>143.83956043956044</v>
      </c>
      <c r="J28" s="2">
        <v>3.3545361353152234</v>
      </c>
      <c r="K28" s="2">
        <v>0.34091491542798558</v>
      </c>
      <c r="L28" t="s">
        <v>100</v>
      </c>
    </row>
    <row r="29" spans="1:12" x14ac:dyDescent="0.25">
      <c r="A29" t="s">
        <v>27</v>
      </c>
      <c r="B29" t="s">
        <v>101</v>
      </c>
      <c r="C29" t="s">
        <v>34</v>
      </c>
      <c r="D29" t="s">
        <v>35</v>
      </c>
      <c r="E29" s="2">
        <v>119.06593406593407</v>
      </c>
      <c r="F29" s="2">
        <v>107.95164835164833</v>
      </c>
      <c r="G29" s="2">
        <v>78.676923076923075</v>
      </c>
      <c r="H29" s="2">
        <v>302.089010989011</v>
      </c>
      <c r="I29" s="2">
        <v>488.71758241758243</v>
      </c>
      <c r="J29" s="2">
        <v>4.1045962159667742</v>
      </c>
      <c r="K29" s="2">
        <v>0.90665436086755857</v>
      </c>
      <c r="L29" t="s">
        <v>102</v>
      </c>
    </row>
    <row r="30" spans="1:12" x14ac:dyDescent="0.25">
      <c r="A30" t="s">
        <v>27</v>
      </c>
      <c r="B30" t="s">
        <v>103</v>
      </c>
      <c r="C30" t="s">
        <v>22</v>
      </c>
      <c r="D30" t="s">
        <v>20</v>
      </c>
      <c r="E30" s="2">
        <v>50.516483516483518</v>
      </c>
      <c r="F30" s="2">
        <v>30.263626373626373</v>
      </c>
      <c r="G30" s="2">
        <v>35.507692307692295</v>
      </c>
      <c r="H30" s="2">
        <v>125.33417582417582</v>
      </c>
      <c r="I30" s="2">
        <v>191.10549450549448</v>
      </c>
      <c r="J30" s="2">
        <v>3.7830324124428967</v>
      </c>
      <c r="K30" s="2">
        <v>0.59908418533826402</v>
      </c>
      <c r="L30" t="s">
        <v>104</v>
      </c>
    </row>
    <row r="31" spans="1:12" x14ac:dyDescent="0.25">
      <c r="A31" t="s">
        <v>27</v>
      </c>
      <c r="B31" t="s">
        <v>105</v>
      </c>
      <c r="C31" t="s">
        <v>106</v>
      </c>
      <c r="D31" t="s">
        <v>40</v>
      </c>
      <c r="E31" s="2">
        <v>21.076923076923077</v>
      </c>
      <c r="F31" s="2">
        <v>27.77626373626374</v>
      </c>
      <c r="G31" s="2">
        <v>23.86582417582418</v>
      </c>
      <c r="H31" s="2">
        <v>83.552527472527473</v>
      </c>
      <c r="I31" s="2">
        <v>135.19461538461539</v>
      </c>
      <c r="J31" s="2">
        <v>6.4143430656934308</v>
      </c>
      <c r="K31" s="2">
        <v>1.3178519290928052</v>
      </c>
      <c r="L31" t="s">
        <v>107</v>
      </c>
    </row>
    <row r="32" spans="1:12" x14ac:dyDescent="0.25">
      <c r="A32" t="s">
        <v>27</v>
      </c>
      <c r="B32" t="s">
        <v>108</v>
      </c>
      <c r="C32" t="s">
        <v>29</v>
      </c>
      <c r="D32" t="s">
        <v>13</v>
      </c>
      <c r="E32" s="2">
        <v>123.98901098901099</v>
      </c>
      <c r="F32" s="2">
        <v>81.879890109890127</v>
      </c>
      <c r="G32" s="2">
        <v>64.161758241758235</v>
      </c>
      <c r="H32" s="2">
        <v>294.28472527472525</v>
      </c>
      <c r="I32" s="2">
        <v>440.3263736263736</v>
      </c>
      <c r="J32" s="2">
        <v>3.5513338651067974</v>
      </c>
      <c r="K32" s="2">
        <v>0.66038021802712055</v>
      </c>
      <c r="L32" t="s">
        <v>109</v>
      </c>
    </row>
  </sheetData>
  <pageMargins left="0.7" right="0.7" top="0.75" bottom="0.75" header="0.3" footer="0.3"/>
  <pageSetup orientation="portrait" r:id="rId1"/>
  <ignoredErrors>
    <ignoredError sqref="L2:L32"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36"/>
  <sheetViews>
    <sheetView zoomScaleNormal="100" workbookViewId="0">
      <pane ySplit="1" topLeftCell="A2" activePane="bottomLeft" state="frozen"/>
      <selection pane="bottomLeft" activeCell="B7" sqref="B7"/>
    </sheetView>
  </sheetViews>
  <sheetFormatPr defaultColWidth="13.7109375" defaultRowHeight="15" x14ac:dyDescent="0.25"/>
  <cols>
    <col min="1" max="1" width="7.5703125" bestFit="1" customWidth="1"/>
    <col min="2" max="2" width="56" bestFit="1" customWidth="1"/>
    <col min="3" max="15" width="12.7109375" customWidth="1"/>
  </cols>
  <sheetData>
    <row r="1" spans="1:15" s="1" customFormat="1" ht="78" customHeight="1" x14ac:dyDescent="0.25">
      <c r="A1" s="1" t="s">
        <v>0</v>
      </c>
      <c r="B1" s="1" t="s">
        <v>1</v>
      </c>
      <c r="C1" s="1" t="s">
        <v>2</v>
      </c>
      <c r="D1" s="1" t="s">
        <v>3</v>
      </c>
      <c r="E1" s="1" t="s">
        <v>4</v>
      </c>
      <c r="F1" s="1" t="s">
        <v>5</v>
      </c>
      <c r="G1" s="1" t="s">
        <v>125</v>
      </c>
      <c r="H1" s="1" t="s">
        <v>126</v>
      </c>
      <c r="I1" s="1" t="s">
        <v>6</v>
      </c>
      <c r="J1" s="1" t="s">
        <v>127</v>
      </c>
      <c r="K1" s="1" t="s">
        <v>128</v>
      </c>
      <c r="L1" s="1" t="s">
        <v>7</v>
      </c>
      <c r="M1" s="1" t="s">
        <v>129</v>
      </c>
      <c r="N1" s="1" t="s">
        <v>130</v>
      </c>
      <c r="O1" s="1" t="s">
        <v>11</v>
      </c>
    </row>
    <row r="2" spans="1:15" x14ac:dyDescent="0.25">
      <c r="A2" t="s">
        <v>27</v>
      </c>
      <c r="B2" t="s">
        <v>28</v>
      </c>
      <c r="C2" t="s">
        <v>29</v>
      </c>
      <c r="D2" t="s">
        <v>13</v>
      </c>
      <c r="E2" s="2">
        <v>87.912087912087912</v>
      </c>
      <c r="F2" s="2">
        <v>34.467032967032964</v>
      </c>
      <c r="G2" s="2">
        <v>0</v>
      </c>
      <c r="H2" s="22">
        <v>0</v>
      </c>
      <c r="I2" s="2">
        <v>55.585164835164832</v>
      </c>
      <c r="J2" s="2">
        <v>10.406593406593407</v>
      </c>
      <c r="K2" s="22">
        <v>0.18721889981713044</v>
      </c>
      <c r="L2" s="2">
        <v>184.7032967032967</v>
      </c>
      <c r="M2" s="2">
        <v>23.989010989010989</v>
      </c>
      <c r="N2" s="22">
        <v>0.12987862922417898</v>
      </c>
      <c r="O2" t="s">
        <v>30</v>
      </c>
    </row>
    <row r="3" spans="1:15" x14ac:dyDescent="0.25">
      <c r="A3" t="s">
        <v>27</v>
      </c>
      <c r="B3" t="s">
        <v>31</v>
      </c>
      <c r="C3" t="s">
        <v>14</v>
      </c>
      <c r="D3" t="s">
        <v>24</v>
      </c>
      <c r="E3" s="2">
        <v>39.318681318681321</v>
      </c>
      <c r="F3" s="2">
        <v>17.118791208791205</v>
      </c>
      <c r="G3" s="2">
        <v>0</v>
      </c>
      <c r="H3" s="22">
        <v>0</v>
      </c>
      <c r="I3" s="2">
        <v>32.301758241758243</v>
      </c>
      <c r="J3" s="2">
        <v>3.9450549450549453</v>
      </c>
      <c r="K3" s="22">
        <v>0.12213127581256421</v>
      </c>
      <c r="L3" s="2">
        <v>88.206483516483516</v>
      </c>
      <c r="M3" s="2">
        <v>0</v>
      </c>
      <c r="N3" s="22">
        <v>0</v>
      </c>
      <c r="O3" t="s">
        <v>32</v>
      </c>
    </row>
    <row r="4" spans="1:15" x14ac:dyDescent="0.25">
      <c r="A4" t="s">
        <v>27</v>
      </c>
      <c r="B4" t="s">
        <v>33</v>
      </c>
      <c r="C4" t="s">
        <v>34</v>
      </c>
      <c r="D4" t="s">
        <v>35</v>
      </c>
      <c r="E4" s="2">
        <v>68.428571428571431</v>
      </c>
      <c r="F4" s="2">
        <v>27.953406593406594</v>
      </c>
      <c r="G4" s="2">
        <v>0</v>
      </c>
      <c r="H4" s="22">
        <v>0</v>
      </c>
      <c r="I4" s="2">
        <v>71.893846153846141</v>
      </c>
      <c r="J4" s="2">
        <v>5.4945054945054945</v>
      </c>
      <c r="K4" s="22">
        <v>7.6425254572522999E-2</v>
      </c>
      <c r="L4" s="2">
        <v>147.37098901098901</v>
      </c>
      <c r="M4" s="2">
        <v>0</v>
      </c>
      <c r="N4" s="22">
        <v>0</v>
      </c>
      <c r="O4" t="s">
        <v>36</v>
      </c>
    </row>
    <row r="5" spans="1:15" x14ac:dyDescent="0.25">
      <c r="A5" t="s">
        <v>27</v>
      </c>
      <c r="B5" t="s">
        <v>37</v>
      </c>
      <c r="C5" t="s">
        <v>29</v>
      </c>
      <c r="D5" t="s">
        <v>13</v>
      </c>
      <c r="E5" s="2">
        <v>94</v>
      </c>
      <c r="F5" s="2">
        <v>34.254285714285707</v>
      </c>
      <c r="G5" s="2">
        <v>2.0992307692307692</v>
      </c>
      <c r="H5" s="22">
        <v>6.1283740865023723E-2</v>
      </c>
      <c r="I5" s="2">
        <v>89.778021978021926</v>
      </c>
      <c r="J5" s="2">
        <v>29.934065934065934</v>
      </c>
      <c r="K5" s="22">
        <v>0.33342309481260268</v>
      </c>
      <c r="L5" s="2">
        <v>220.21582417582417</v>
      </c>
      <c r="M5" s="2">
        <v>48.229120879120892</v>
      </c>
      <c r="N5" s="22">
        <v>0.21900842530105338</v>
      </c>
      <c r="O5" t="s">
        <v>38</v>
      </c>
    </row>
    <row r="6" spans="1:15" x14ac:dyDescent="0.25">
      <c r="A6" t="s">
        <v>27</v>
      </c>
      <c r="B6" t="s">
        <v>39</v>
      </c>
      <c r="C6" t="s">
        <v>17</v>
      </c>
      <c r="D6" t="s">
        <v>40</v>
      </c>
      <c r="E6" s="2">
        <v>91.186813186813183</v>
      </c>
      <c r="F6" s="2">
        <v>40.551978021978009</v>
      </c>
      <c r="G6" s="2">
        <v>0</v>
      </c>
      <c r="H6" s="22">
        <v>0</v>
      </c>
      <c r="I6" s="2">
        <v>120.63175824175821</v>
      </c>
      <c r="J6" s="2">
        <v>21.373626373626372</v>
      </c>
      <c r="K6" s="22">
        <v>0.17718075807857719</v>
      </c>
      <c r="L6" s="2">
        <v>221.5479120879121</v>
      </c>
      <c r="M6" s="2">
        <v>159.99175824175828</v>
      </c>
      <c r="N6" s="22">
        <v>0.72215421365953647</v>
      </c>
      <c r="O6" t="s">
        <v>41</v>
      </c>
    </row>
    <row r="7" spans="1:15" x14ac:dyDescent="0.25">
      <c r="A7" t="s">
        <v>27</v>
      </c>
      <c r="B7" t="s">
        <v>42</v>
      </c>
      <c r="C7" t="s">
        <v>16</v>
      </c>
      <c r="D7" t="s">
        <v>43</v>
      </c>
      <c r="E7" s="2">
        <v>35.769230769230766</v>
      </c>
      <c r="F7" s="2">
        <v>20.44230769230769</v>
      </c>
      <c r="G7" s="2">
        <v>1.2884615384615385</v>
      </c>
      <c r="H7" s="22">
        <v>6.3029162746942632E-2</v>
      </c>
      <c r="I7" s="2">
        <v>30.505494505494507</v>
      </c>
      <c r="J7" s="2">
        <v>12.406593406593407</v>
      </c>
      <c r="K7" s="22">
        <v>0.40670028818443804</v>
      </c>
      <c r="L7" s="2">
        <v>94.488901098901096</v>
      </c>
      <c r="M7" s="2">
        <v>9.5192307692307701</v>
      </c>
      <c r="N7" s="22">
        <v>0.1007444330341723</v>
      </c>
      <c r="O7" t="s">
        <v>44</v>
      </c>
    </row>
    <row r="8" spans="1:15" x14ac:dyDescent="0.25">
      <c r="A8" t="s">
        <v>27</v>
      </c>
      <c r="B8" t="s">
        <v>45</v>
      </c>
      <c r="C8" t="s">
        <v>34</v>
      </c>
      <c r="D8" t="s">
        <v>35</v>
      </c>
      <c r="E8" s="2">
        <v>61.010989010989015</v>
      </c>
      <c r="F8" s="2">
        <v>33.365384615384613</v>
      </c>
      <c r="G8" s="2">
        <v>0</v>
      </c>
      <c r="H8" s="22">
        <v>0</v>
      </c>
      <c r="I8" s="2">
        <v>59.46153846153846</v>
      </c>
      <c r="J8" s="2">
        <v>0</v>
      </c>
      <c r="K8" s="22">
        <v>0</v>
      </c>
      <c r="L8" s="2">
        <v>144.1991208791209</v>
      </c>
      <c r="M8" s="2">
        <v>0</v>
      </c>
      <c r="N8" s="22">
        <v>0</v>
      </c>
      <c r="O8" t="s">
        <v>46</v>
      </c>
    </row>
    <row r="9" spans="1:15" x14ac:dyDescent="0.25">
      <c r="A9" t="s">
        <v>27</v>
      </c>
      <c r="B9" t="s">
        <v>47</v>
      </c>
      <c r="C9" t="s">
        <v>23</v>
      </c>
      <c r="D9" t="s">
        <v>24</v>
      </c>
      <c r="E9" s="2">
        <v>16.252747252747252</v>
      </c>
      <c r="F9" s="2">
        <v>7.8873626373626378</v>
      </c>
      <c r="G9" s="2">
        <v>0</v>
      </c>
      <c r="H9" s="22">
        <v>0</v>
      </c>
      <c r="I9" s="2">
        <v>15.931318681318681</v>
      </c>
      <c r="J9" s="2">
        <v>5.3736263736263732</v>
      </c>
      <c r="K9" s="22">
        <v>0.33729953440248317</v>
      </c>
      <c r="L9" s="2">
        <v>44.722527472527474</v>
      </c>
      <c r="M9" s="2">
        <v>0</v>
      </c>
      <c r="N9" s="22">
        <v>0</v>
      </c>
      <c r="O9" t="s">
        <v>48</v>
      </c>
    </row>
    <row r="10" spans="1:15" x14ac:dyDescent="0.25">
      <c r="A10" t="s">
        <v>27</v>
      </c>
      <c r="B10" t="s">
        <v>49</v>
      </c>
      <c r="C10" t="s">
        <v>17</v>
      </c>
      <c r="D10" t="s">
        <v>40</v>
      </c>
      <c r="E10" s="2">
        <v>121.20879120879121</v>
      </c>
      <c r="F10" s="2">
        <v>25.69043956043955</v>
      </c>
      <c r="G10" s="2">
        <v>0</v>
      </c>
      <c r="H10" s="22">
        <v>0</v>
      </c>
      <c r="I10" s="2">
        <v>135.66010989010994</v>
      </c>
      <c r="J10" s="2">
        <v>0</v>
      </c>
      <c r="K10" s="22">
        <v>0</v>
      </c>
      <c r="L10" s="2">
        <v>268.67439560439561</v>
      </c>
      <c r="M10" s="2">
        <v>0</v>
      </c>
      <c r="N10" s="22">
        <v>0</v>
      </c>
      <c r="O10" t="s">
        <v>50</v>
      </c>
    </row>
    <row r="11" spans="1:15" x14ac:dyDescent="0.25">
      <c r="A11" t="s">
        <v>27</v>
      </c>
      <c r="B11" t="s">
        <v>51</v>
      </c>
      <c r="C11" t="s">
        <v>52</v>
      </c>
      <c r="D11" t="s">
        <v>12</v>
      </c>
      <c r="E11" s="2">
        <v>59.043956043956044</v>
      </c>
      <c r="F11" s="2">
        <v>65.702857142857169</v>
      </c>
      <c r="G11" s="2">
        <v>0</v>
      </c>
      <c r="H11" s="22">
        <v>0</v>
      </c>
      <c r="I11" s="2">
        <v>50.075604395604408</v>
      </c>
      <c r="J11" s="2">
        <v>0</v>
      </c>
      <c r="K11" s="22">
        <v>0</v>
      </c>
      <c r="L11" s="2">
        <v>201.65010989010989</v>
      </c>
      <c r="M11" s="2">
        <v>0</v>
      </c>
      <c r="N11" s="22">
        <v>0</v>
      </c>
      <c r="O11" t="s">
        <v>53</v>
      </c>
    </row>
    <row r="12" spans="1:15" x14ac:dyDescent="0.25">
      <c r="A12" t="s">
        <v>27</v>
      </c>
      <c r="B12" t="s">
        <v>54</v>
      </c>
      <c r="C12" t="s">
        <v>55</v>
      </c>
      <c r="D12" t="s">
        <v>43</v>
      </c>
      <c r="E12" s="2">
        <v>36.494505494505496</v>
      </c>
      <c r="F12" s="2">
        <v>20.731648351648349</v>
      </c>
      <c r="G12" s="2">
        <v>0</v>
      </c>
      <c r="H12" s="22">
        <v>0</v>
      </c>
      <c r="I12" s="2">
        <v>21.254175824175814</v>
      </c>
      <c r="J12" s="2">
        <v>0</v>
      </c>
      <c r="K12" s="22">
        <v>0</v>
      </c>
      <c r="L12" s="2">
        <v>99.685274725274738</v>
      </c>
      <c r="M12" s="2">
        <v>0</v>
      </c>
      <c r="N12" s="22">
        <v>0</v>
      </c>
      <c r="O12" t="s">
        <v>56</v>
      </c>
    </row>
    <row r="13" spans="1:15" x14ac:dyDescent="0.25">
      <c r="A13" t="s">
        <v>27</v>
      </c>
      <c r="B13" t="s">
        <v>57</v>
      </c>
      <c r="C13" t="s">
        <v>19</v>
      </c>
      <c r="D13" t="s">
        <v>40</v>
      </c>
      <c r="E13" s="2">
        <v>61.35164835164835</v>
      </c>
      <c r="F13" s="2">
        <v>23.662197802197813</v>
      </c>
      <c r="G13" s="2">
        <v>2.3236263736263734</v>
      </c>
      <c r="H13" s="22">
        <v>9.8199938697602643E-2</v>
      </c>
      <c r="I13" s="2">
        <v>80.781428571428535</v>
      </c>
      <c r="J13" s="2">
        <v>23.35164835164835</v>
      </c>
      <c r="K13" s="22">
        <v>0.2890719904885114</v>
      </c>
      <c r="L13" s="2">
        <v>158.63648351648351</v>
      </c>
      <c r="M13" s="2">
        <v>17.97395604395604</v>
      </c>
      <c r="N13" s="22">
        <v>0.11330278915372209</v>
      </c>
      <c r="O13" t="s">
        <v>58</v>
      </c>
    </row>
    <row r="14" spans="1:15" x14ac:dyDescent="0.25">
      <c r="A14" t="s">
        <v>27</v>
      </c>
      <c r="B14" t="s">
        <v>59</v>
      </c>
      <c r="C14" t="s">
        <v>21</v>
      </c>
      <c r="D14" t="s">
        <v>60</v>
      </c>
      <c r="E14" s="2">
        <v>87.494505494505489</v>
      </c>
      <c r="F14" s="2">
        <v>65.208791208791212</v>
      </c>
      <c r="G14" s="2">
        <v>2.6071428571428572</v>
      </c>
      <c r="H14" s="22">
        <v>3.9981462756993595E-2</v>
      </c>
      <c r="I14" s="2">
        <v>73.280219780219781</v>
      </c>
      <c r="J14" s="2">
        <v>0.17582417582417584</v>
      </c>
      <c r="K14" s="22">
        <v>2.3993401814501013E-3</v>
      </c>
      <c r="L14" s="2">
        <v>222.04945054945054</v>
      </c>
      <c r="M14" s="2">
        <v>3.9093406593406592</v>
      </c>
      <c r="N14" s="22">
        <v>1.7605720931383465E-2</v>
      </c>
      <c r="O14" t="s">
        <v>61</v>
      </c>
    </row>
    <row r="15" spans="1:15" x14ac:dyDescent="0.25">
      <c r="A15" t="s">
        <v>27</v>
      </c>
      <c r="B15" t="s">
        <v>62</v>
      </c>
      <c r="C15" t="s">
        <v>63</v>
      </c>
      <c r="D15" t="s">
        <v>24</v>
      </c>
      <c r="E15" s="2">
        <v>58.670329670329672</v>
      </c>
      <c r="F15" s="2">
        <v>22.950549450549449</v>
      </c>
      <c r="G15" s="2">
        <v>0</v>
      </c>
      <c r="H15" s="22">
        <v>0</v>
      </c>
      <c r="I15" s="2">
        <v>47.315934065934066</v>
      </c>
      <c r="J15" s="2">
        <v>10.076923076923077</v>
      </c>
      <c r="K15" s="22">
        <v>0.21297102711490448</v>
      </c>
      <c r="L15" s="2">
        <v>116.15934065934066</v>
      </c>
      <c r="M15" s="2">
        <v>11.585164835164836</v>
      </c>
      <c r="N15" s="22">
        <v>9.9735111867934351E-2</v>
      </c>
      <c r="O15" t="s">
        <v>64</v>
      </c>
    </row>
    <row r="16" spans="1:15" x14ac:dyDescent="0.25">
      <c r="A16" t="s">
        <v>27</v>
      </c>
      <c r="B16" t="s">
        <v>65</v>
      </c>
      <c r="C16" t="s">
        <v>25</v>
      </c>
      <c r="D16" t="s">
        <v>13</v>
      </c>
      <c r="E16" s="2">
        <v>45.054945054945058</v>
      </c>
      <c r="F16" s="2">
        <v>21.104395604395606</v>
      </c>
      <c r="G16" s="2">
        <v>0</v>
      </c>
      <c r="H16" s="22">
        <v>0</v>
      </c>
      <c r="I16" s="2">
        <v>50.120329670329667</v>
      </c>
      <c r="J16" s="2">
        <v>15.285714285714286</v>
      </c>
      <c r="K16" s="22">
        <v>0.30498032208202241</v>
      </c>
      <c r="L16" s="2">
        <v>128.17857142857142</v>
      </c>
      <c r="M16" s="2">
        <v>0</v>
      </c>
      <c r="N16" s="22">
        <v>0</v>
      </c>
      <c r="O16" t="s">
        <v>66</v>
      </c>
    </row>
    <row r="17" spans="1:15" x14ac:dyDescent="0.25">
      <c r="A17" t="s">
        <v>27</v>
      </c>
      <c r="B17" t="s">
        <v>67</v>
      </c>
      <c r="C17" t="s">
        <v>68</v>
      </c>
      <c r="D17" t="s">
        <v>15</v>
      </c>
      <c r="E17" s="2">
        <v>29.758241758241759</v>
      </c>
      <c r="F17" s="2">
        <v>13.112637362637363</v>
      </c>
      <c r="G17" s="2">
        <v>0</v>
      </c>
      <c r="H17" s="22">
        <v>0</v>
      </c>
      <c r="I17" s="2">
        <v>29.667582417582416</v>
      </c>
      <c r="J17" s="2">
        <v>0</v>
      </c>
      <c r="K17" s="22">
        <v>0</v>
      </c>
      <c r="L17" s="2">
        <v>82.079670329670336</v>
      </c>
      <c r="M17" s="2">
        <v>0</v>
      </c>
      <c r="N17" s="22">
        <v>0</v>
      </c>
      <c r="O17" t="s">
        <v>69</v>
      </c>
    </row>
    <row r="18" spans="1:15" x14ac:dyDescent="0.25">
      <c r="A18" t="s">
        <v>27</v>
      </c>
      <c r="B18" t="s">
        <v>70</v>
      </c>
      <c r="C18" t="s">
        <v>71</v>
      </c>
      <c r="D18" t="s">
        <v>72</v>
      </c>
      <c r="E18" s="2">
        <v>130.82417582417582</v>
      </c>
      <c r="F18" s="2">
        <v>62.201208791208785</v>
      </c>
      <c r="G18" s="2">
        <v>0</v>
      </c>
      <c r="H18" s="22">
        <v>0</v>
      </c>
      <c r="I18" s="2">
        <v>127.92989010989008</v>
      </c>
      <c r="J18" s="2">
        <v>38.945054945054942</v>
      </c>
      <c r="K18" s="22">
        <v>0.30442498552606945</v>
      </c>
      <c r="L18" s="2">
        <v>303.09956043956043</v>
      </c>
      <c r="M18" s="2">
        <v>0</v>
      </c>
      <c r="N18" s="22">
        <v>0</v>
      </c>
      <c r="O18" t="s">
        <v>73</v>
      </c>
    </row>
    <row r="19" spans="1:15" x14ac:dyDescent="0.25">
      <c r="A19" t="s">
        <v>27</v>
      </c>
      <c r="B19" t="s">
        <v>74</v>
      </c>
      <c r="C19" t="s">
        <v>75</v>
      </c>
      <c r="D19" t="s">
        <v>76</v>
      </c>
      <c r="E19" s="2">
        <v>48.472527472527474</v>
      </c>
      <c r="F19" s="2">
        <v>20.693296703296696</v>
      </c>
      <c r="G19" s="2">
        <v>7.20989010989011</v>
      </c>
      <c r="H19" s="22">
        <v>0.3484166980866556</v>
      </c>
      <c r="I19" s="2">
        <v>30.287252747252747</v>
      </c>
      <c r="J19" s="2">
        <v>16.714285714285715</v>
      </c>
      <c r="K19" s="22">
        <v>0.55185875898902093</v>
      </c>
      <c r="L19" s="2">
        <v>130.45912087912089</v>
      </c>
      <c r="M19" s="2">
        <v>8.8343956043956062</v>
      </c>
      <c r="N19" s="22">
        <v>6.7717730618323466E-2</v>
      </c>
      <c r="O19" t="s">
        <v>77</v>
      </c>
    </row>
    <row r="20" spans="1:15" x14ac:dyDescent="0.25">
      <c r="A20" t="s">
        <v>27</v>
      </c>
      <c r="B20" t="s">
        <v>78</v>
      </c>
      <c r="C20" t="s">
        <v>71</v>
      </c>
      <c r="D20" t="s">
        <v>72</v>
      </c>
      <c r="E20" s="2">
        <v>81.593406593406598</v>
      </c>
      <c r="F20" s="2">
        <v>36.386043956043949</v>
      </c>
      <c r="G20" s="2">
        <v>0</v>
      </c>
      <c r="H20" s="22">
        <v>0</v>
      </c>
      <c r="I20" s="2">
        <v>80.683736263736222</v>
      </c>
      <c r="J20" s="2">
        <v>18.659340659340661</v>
      </c>
      <c r="K20" s="22">
        <v>0.23126520316743451</v>
      </c>
      <c r="L20" s="2">
        <v>179.58351648351649</v>
      </c>
      <c r="M20" s="2">
        <v>11.867252747252747</v>
      </c>
      <c r="N20" s="22">
        <v>6.6082082474100634E-2</v>
      </c>
      <c r="O20" t="s">
        <v>79</v>
      </c>
    </row>
    <row r="21" spans="1:15" x14ac:dyDescent="0.25">
      <c r="A21" t="s">
        <v>27</v>
      </c>
      <c r="B21" t="s">
        <v>80</v>
      </c>
      <c r="C21" t="s">
        <v>81</v>
      </c>
      <c r="D21" t="s">
        <v>12</v>
      </c>
      <c r="E21" s="2">
        <v>77.032967032967036</v>
      </c>
      <c r="F21" s="2">
        <v>35.004835164835171</v>
      </c>
      <c r="G21" s="2">
        <v>0</v>
      </c>
      <c r="H21" s="22">
        <v>0</v>
      </c>
      <c r="I21" s="2">
        <v>81.618791208791208</v>
      </c>
      <c r="J21" s="2">
        <v>0</v>
      </c>
      <c r="K21" s="22">
        <v>0</v>
      </c>
      <c r="L21" s="2">
        <v>177.1713186813187</v>
      </c>
      <c r="M21" s="2">
        <v>0</v>
      </c>
      <c r="N21" s="22">
        <v>0</v>
      </c>
      <c r="O21" t="s">
        <v>82</v>
      </c>
    </row>
    <row r="22" spans="1:15" x14ac:dyDescent="0.25">
      <c r="A22" t="s">
        <v>27</v>
      </c>
      <c r="B22" t="s">
        <v>83</v>
      </c>
      <c r="C22" t="s">
        <v>18</v>
      </c>
      <c r="D22" t="s">
        <v>43</v>
      </c>
      <c r="E22" s="2">
        <v>69.758241758241752</v>
      </c>
      <c r="F22" s="2">
        <v>34.68659340659341</v>
      </c>
      <c r="G22" s="2">
        <v>3.9950549450549451</v>
      </c>
      <c r="H22" s="22">
        <v>0.11517576540957014</v>
      </c>
      <c r="I22" s="2">
        <v>60.172637362637381</v>
      </c>
      <c r="J22" s="2">
        <v>0</v>
      </c>
      <c r="K22" s="22">
        <v>0</v>
      </c>
      <c r="L22" s="2">
        <v>145.83912087912088</v>
      </c>
      <c r="M22" s="2">
        <v>4.4507692307692297</v>
      </c>
      <c r="N22" s="22">
        <v>3.0518349287488238E-2</v>
      </c>
      <c r="O22" t="s">
        <v>84</v>
      </c>
    </row>
    <row r="23" spans="1:15" x14ac:dyDescent="0.25">
      <c r="A23" t="s">
        <v>27</v>
      </c>
      <c r="B23" t="s">
        <v>85</v>
      </c>
      <c r="C23" t="s">
        <v>86</v>
      </c>
      <c r="D23" t="s">
        <v>76</v>
      </c>
      <c r="E23" s="2">
        <v>79.593406593406598</v>
      </c>
      <c r="F23" s="2">
        <v>31.973186813186821</v>
      </c>
      <c r="G23" s="2">
        <v>0</v>
      </c>
      <c r="H23" s="22">
        <v>0</v>
      </c>
      <c r="I23" s="2">
        <v>67.907912087912081</v>
      </c>
      <c r="J23" s="2">
        <v>20.626373626373628</v>
      </c>
      <c r="K23" s="22">
        <v>0.30374035943957722</v>
      </c>
      <c r="L23" s="2">
        <v>177.20989010989013</v>
      </c>
      <c r="M23" s="2">
        <v>19.994725274725276</v>
      </c>
      <c r="N23" s="22">
        <v>0.11283075263082828</v>
      </c>
      <c r="O23" t="s">
        <v>87</v>
      </c>
    </row>
    <row r="24" spans="1:15" x14ac:dyDescent="0.25">
      <c r="A24" t="s">
        <v>27</v>
      </c>
      <c r="B24" t="s">
        <v>88</v>
      </c>
      <c r="C24" t="s">
        <v>34</v>
      </c>
      <c r="D24" t="s">
        <v>35</v>
      </c>
      <c r="E24" s="2">
        <v>95.120879120879124</v>
      </c>
      <c r="F24" s="2">
        <v>70.563846153846072</v>
      </c>
      <c r="G24" s="2">
        <v>0</v>
      </c>
      <c r="H24" s="22">
        <v>0</v>
      </c>
      <c r="I24" s="2">
        <v>102.48120879120874</v>
      </c>
      <c r="J24" s="2">
        <v>18.967032967032967</v>
      </c>
      <c r="K24" s="22">
        <v>0.18507815423679932</v>
      </c>
      <c r="L24" s="2">
        <v>247.55593406593405</v>
      </c>
      <c r="M24" s="2">
        <v>0</v>
      </c>
      <c r="N24" s="22">
        <v>0</v>
      </c>
      <c r="O24" t="s">
        <v>89</v>
      </c>
    </row>
    <row r="25" spans="1:15" x14ac:dyDescent="0.25">
      <c r="A25" t="s">
        <v>27</v>
      </c>
      <c r="B25" t="s">
        <v>90</v>
      </c>
      <c r="C25" t="s">
        <v>26</v>
      </c>
      <c r="D25" t="s">
        <v>91</v>
      </c>
      <c r="E25" s="2">
        <v>66.516483516483518</v>
      </c>
      <c r="F25" s="2">
        <v>37.371538461538449</v>
      </c>
      <c r="G25" s="2">
        <v>0</v>
      </c>
      <c r="H25" s="22">
        <v>0</v>
      </c>
      <c r="I25" s="2">
        <v>35.987802197802203</v>
      </c>
      <c r="J25" s="2">
        <v>7.0549450549450547</v>
      </c>
      <c r="K25" s="22">
        <v>0.19603711880399033</v>
      </c>
      <c r="L25" s="2">
        <v>120.58120879120878</v>
      </c>
      <c r="M25" s="2">
        <v>5.8946153846153839</v>
      </c>
      <c r="N25" s="22">
        <v>4.8885024820261573E-2</v>
      </c>
      <c r="O25" t="s">
        <v>92</v>
      </c>
    </row>
    <row r="26" spans="1:15" x14ac:dyDescent="0.25">
      <c r="A26" t="s">
        <v>27</v>
      </c>
      <c r="B26" t="s">
        <v>93</v>
      </c>
      <c r="C26" t="s">
        <v>52</v>
      </c>
      <c r="D26" t="s">
        <v>12</v>
      </c>
      <c r="E26" s="2">
        <v>21.681318681318682</v>
      </c>
      <c r="F26" s="2">
        <v>11.04846153846154</v>
      </c>
      <c r="G26" s="2">
        <v>0</v>
      </c>
      <c r="H26" s="22">
        <v>0</v>
      </c>
      <c r="I26" s="2">
        <v>17.281868131868123</v>
      </c>
      <c r="J26" s="2">
        <v>0</v>
      </c>
      <c r="K26" s="22">
        <v>0</v>
      </c>
      <c r="L26" s="2">
        <v>65.090879120879123</v>
      </c>
      <c r="M26" s="2">
        <v>0</v>
      </c>
      <c r="N26" s="22">
        <v>0</v>
      </c>
      <c r="O26" t="s">
        <v>94</v>
      </c>
    </row>
    <row r="27" spans="1:15" x14ac:dyDescent="0.25">
      <c r="A27" t="s">
        <v>27</v>
      </c>
      <c r="B27" t="s">
        <v>95</v>
      </c>
      <c r="C27" t="s">
        <v>96</v>
      </c>
      <c r="D27" t="s">
        <v>20</v>
      </c>
      <c r="E27" s="2">
        <v>41.945054945054942</v>
      </c>
      <c r="F27" s="2">
        <v>31.893076923076919</v>
      </c>
      <c r="G27" s="2">
        <v>0</v>
      </c>
      <c r="H27" s="22">
        <v>0</v>
      </c>
      <c r="I27" s="2">
        <v>27.445714285714295</v>
      </c>
      <c r="J27" s="2">
        <v>0</v>
      </c>
      <c r="K27" s="22">
        <v>0</v>
      </c>
      <c r="L27" s="2">
        <v>99.598791208791212</v>
      </c>
      <c r="M27" s="2">
        <v>7.6923076923076927E-2</v>
      </c>
      <c r="N27" s="22">
        <v>7.7232942277202267E-4</v>
      </c>
      <c r="O27" t="s">
        <v>97</v>
      </c>
    </row>
    <row r="28" spans="1:15" x14ac:dyDescent="0.25">
      <c r="A28" t="s">
        <v>27</v>
      </c>
      <c r="B28" t="s">
        <v>98</v>
      </c>
      <c r="C28" t="s">
        <v>99</v>
      </c>
      <c r="D28" t="s">
        <v>24</v>
      </c>
      <c r="E28" s="2">
        <v>42.879120879120876</v>
      </c>
      <c r="F28" s="2">
        <v>14.618131868131865</v>
      </c>
      <c r="G28" s="2">
        <v>0</v>
      </c>
      <c r="H28" s="22">
        <v>0</v>
      </c>
      <c r="I28" s="2">
        <v>37.925494505494498</v>
      </c>
      <c r="J28" s="2">
        <v>1.7582417582417582</v>
      </c>
      <c r="K28" s="22">
        <v>4.6360417475559378E-2</v>
      </c>
      <c r="L28" s="2">
        <v>91.295934065934063</v>
      </c>
      <c r="M28" s="2">
        <v>20.049450549450551</v>
      </c>
      <c r="N28" s="22">
        <v>0.21960945747015204</v>
      </c>
      <c r="O28" t="s">
        <v>100</v>
      </c>
    </row>
    <row r="29" spans="1:15" x14ac:dyDescent="0.25">
      <c r="A29" t="s">
        <v>27</v>
      </c>
      <c r="B29" t="s">
        <v>101</v>
      </c>
      <c r="C29" t="s">
        <v>34</v>
      </c>
      <c r="D29" t="s">
        <v>35</v>
      </c>
      <c r="E29" s="2">
        <v>119.06593406593407</v>
      </c>
      <c r="F29" s="2">
        <v>107.95164835164833</v>
      </c>
      <c r="G29" s="2">
        <v>6.4373626373626367</v>
      </c>
      <c r="H29" s="22">
        <v>5.9631906836597588E-2</v>
      </c>
      <c r="I29" s="2">
        <v>78.676923076923075</v>
      </c>
      <c r="J29" s="2">
        <v>28.46153846153846</v>
      </c>
      <c r="K29" s="22">
        <v>0.36175205318732889</v>
      </c>
      <c r="L29" s="2">
        <v>302.089010989011</v>
      </c>
      <c r="M29" s="2">
        <v>26.57582417582417</v>
      </c>
      <c r="N29" s="22">
        <v>8.7973488637727748E-2</v>
      </c>
      <c r="O29" t="s">
        <v>102</v>
      </c>
    </row>
    <row r="30" spans="1:15" x14ac:dyDescent="0.25">
      <c r="A30" t="s">
        <v>27</v>
      </c>
      <c r="B30" t="s">
        <v>103</v>
      </c>
      <c r="C30" t="s">
        <v>22</v>
      </c>
      <c r="D30" t="s">
        <v>20</v>
      </c>
      <c r="E30" s="2">
        <v>50.516483516483518</v>
      </c>
      <c r="F30" s="2">
        <v>30.263626373626373</v>
      </c>
      <c r="G30" s="2">
        <v>0</v>
      </c>
      <c r="H30" s="22">
        <v>0</v>
      </c>
      <c r="I30" s="2">
        <v>35.507692307692295</v>
      </c>
      <c r="J30" s="2">
        <v>0</v>
      </c>
      <c r="K30" s="22">
        <v>0</v>
      </c>
      <c r="L30" s="2">
        <v>125.33417582417582</v>
      </c>
      <c r="M30" s="2">
        <v>1.2165934065934065</v>
      </c>
      <c r="N30" s="22">
        <v>9.7067970375462175E-3</v>
      </c>
      <c r="O30" t="s">
        <v>104</v>
      </c>
    </row>
    <row r="31" spans="1:15" x14ac:dyDescent="0.25">
      <c r="A31" t="s">
        <v>27</v>
      </c>
      <c r="B31" t="s">
        <v>105</v>
      </c>
      <c r="C31" t="s">
        <v>106</v>
      </c>
      <c r="D31" t="s">
        <v>40</v>
      </c>
      <c r="E31" s="2">
        <v>21.076923076923077</v>
      </c>
      <c r="F31" s="2">
        <v>27.77626373626374</v>
      </c>
      <c r="G31" s="2">
        <v>0</v>
      </c>
      <c r="H31" s="22">
        <v>0</v>
      </c>
      <c r="I31" s="2">
        <v>23.86582417582418</v>
      </c>
      <c r="J31" s="2">
        <v>0</v>
      </c>
      <c r="K31" s="22">
        <v>0</v>
      </c>
      <c r="L31" s="2">
        <v>83.552527472527473</v>
      </c>
      <c r="M31" s="2">
        <v>0</v>
      </c>
      <c r="N31" s="22">
        <v>0</v>
      </c>
      <c r="O31" t="s">
        <v>107</v>
      </c>
    </row>
    <row r="32" spans="1:15" x14ac:dyDescent="0.25">
      <c r="A32" t="s">
        <v>27</v>
      </c>
      <c r="B32" t="s">
        <v>108</v>
      </c>
      <c r="C32" t="s">
        <v>29</v>
      </c>
      <c r="D32" t="s">
        <v>13</v>
      </c>
      <c r="E32" s="2">
        <v>123.98901098901099</v>
      </c>
      <c r="F32" s="2">
        <v>81.879890109890127</v>
      </c>
      <c r="G32" s="2">
        <v>0</v>
      </c>
      <c r="H32" s="22">
        <v>0</v>
      </c>
      <c r="I32" s="2">
        <v>64.161758241758235</v>
      </c>
      <c r="J32" s="2">
        <v>0</v>
      </c>
      <c r="K32" s="22">
        <v>0</v>
      </c>
      <c r="L32" s="2">
        <v>294.28472527472525</v>
      </c>
      <c r="M32" s="2">
        <v>0</v>
      </c>
      <c r="N32" s="22">
        <v>0</v>
      </c>
      <c r="O32" t="s">
        <v>109</v>
      </c>
    </row>
    <row r="36" spans="5:5" x14ac:dyDescent="0.25">
      <c r="E36" s="2"/>
    </row>
  </sheetData>
  <pageMargins left="0.7" right="0.7" top="0.75" bottom="0.75" header="0.3" footer="0.3"/>
  <ignoredErrors>
    <ignoredError sqref="O2:O32"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32"/>
  <sheetViews>
    <sheetView workbookViewId="0">
      <pane ySplit="1" topLeftCell="A2" activePane="bottomLeft" state="frozen"/>
      <selection pane="bottomLeft" activeCell="A2" sqref="A2"/>
    </sheetView>
  </sheetViews>
  <sheetFormatPr defaultColWidth="12.7109375" defaultRowHeight="15" x14ac:dyDescent="0.25"/>
  <cols>
    <col min="1" max="1" width="7.5703125" bestFit="1" customWidth="1"/>
    <col min="2" max="2" width="56" bestFit="1" customWidth="1"/>
  </cols>
  <sheetData>
    <row r="1" spans="1:18" s="1" customFormat="1" ht="78" customHeight="1" x14ac:dyDescent="0.25">
      <c r="A1" s="1" t="s">
        <v>0</v>
      </c>
      <c r="B1" s="1" t="s">
        <v>1</v>
      </c>
      <c r="C1" s="1" t="s">
        <v>2</v>
      </c>
      <c r="D1" s="1" t="s">
        <v>3</v>
      </c>
      <c r="E1" s="1" t="s">
        <v>4</v>
      </c>
      <c r="F1" s="1" t="s">
        <v>131</v>
      </c>
      <c r="G1" s="1" t="s">
        <v>132</v>
      </c>
      <c r="H1" s="1" t="s">
        <v>133</v>
      </c>
      <c r="I1" s="1" t="s">
        <v>134</v>
      </c>
      <c r="J1" s="1" t="s">
        <v>135</v>
      </c>
      <c r="K1" s="1" t="s">
        <v>136</v>
      </c>
      <c r="L1" s="1" t="s">
        <v>137</v>
      </c>
      <c r="M1" s="1" t="s">
        <v>138</v>
      </c>
      <c r="N1" s="1" t="s">
        <v>139</v>
      </c>
      <c r="O1" s="1" t="s">
        <v>140</v>
      </c>
      <c r="P1" s="1" t="s">
        <v>141</v>
      </c>
      <c r="Q1" s="1" t="s">
        <v>142</v>
      </c>
      <c r="R1" s="1" t="s">
        <v>11</v>
      </c>
    </row>
    <row r="2" spans="1:18" x14ac:dyDescent="0.25">
      <c r="A2" t="s">
        <v>27</v>
      </c>
      <c r="B2" t="s">
        <v>28</v>
      </c>
      <c r="C2" t="s">
        <v>29</v>
      </c>
      <c r="D2" t="s">
        <v>13</v>
      </c>
      <c r="E2" s="2">
        <v>87.912087912087912</v>
      </c>
      <c r="F2" s="2">
        <v>4.5714285714285712</v>
      </c>
      <c r="G2" s="2">
        <v>1.1098901098901099</v>
      </c>
      <c r="H2" s="2">
        <v>0.45131868131868141</v>
      </c>
      <c r="I2" s="2">
        <v>4.1208791208791204</v>
      </c>
      <c r="J2" s="2">
        <v>8.2005494505494507</v>
      </c>
      <c r="K2" s="2">
        <v>6.865384615384615</v>
      </c>
      <c r="L2" s="2">
        <v>15.065934065934066</v>
      </c>
      <c r="M2" s="2">
        <v>0.171375</v>
      </c>
      <c r="N2" s="2">
        <v>4.2335164835164836</v>
      </c>
      <c r="O2" s="2">
        <v>0</v>
      </c>
      <c r="P2" s="2">
        <v>4.2335164835164836</v>
      </c>
      <c r="Q2" s="2">
        <v>4.8156249999999998E-2</v>
      </c>
      <c r="R2" t="s">
        <v>30</v>
      </c>
    </row>
    <row r="3" spans="1:18" x14ac:dyDescent="0.25">
      <c r="A3" t="s">
        <v>27</v>
      </c>
      <c r="B3" t="s">
        <v>31</v>
      </c>
      <c r="C3" t="s">
        <v>14</v>
      </c>
      <c r="D3" t="s">
        <v>24</v>
      </c>
      <c r="E3" s="2">
        <v>39.318681318681321</v>
      </c>
      <c r="F3" s="2">
        <v>5.4505494505494507</v>
      </c>
      <c r="G3" s="2">
        <v>0.12857142857142848</v>
      </c>
      <c r="H3" s="2">
        <v>0.19692307692307701</v>
      </c>
      <c r="I3" s="2">
        <v>1.0659340659340659</v>
      </c>
      <c r="J3" s="2">
        <v>0.15670329670329683</v>
      </c>
      <c r="K3" s="2">
        <v>6.5497802197802191</v>
      </c>
      <c r="L3" s="2">
        <v>6.7064835164835159</v>
      </c>
      <c r="M3" s="2">
        <v>0.17056735606484066</v>
      </c>
      <c r="N3" s="2">
        <v>5.4292307692307675</v>
      </c>
      <c r="O3" s="2">
        <v>0</v>
      </c>
      <c r="P3" s="2">
        <v>5.4292307692307675</v>
      </c>
      <c r="Q3" s="2">
        <v>0.13808272778088312</v>
      </c>
      <c r="R3" t="s">
        <v>32</v>
      </c>
    </row>
    <row r="4" spans="1:18" x14ac:dyDescent="0.25">
      <c r="A4" t="s">
        <v>27</v>
      </c>
      <c r="B4" t="s">
        <v>33</v>
      </c>
      <c r="C4" t="s">
        <v>34</v>
      </c>
      <c r="D4" t="s">
        <v>35</v>
      </c>
      <c r="E4" s="2">
        <v>68.428571428571431</v>
      </c>
      <c r="F4" s="2">
        <v>5.186813186813187</v>
      </c>
      <c r="G4" s="2">
        <v>0.32857142857142901</v>
      </c>
      <c r="H4" s="2">
        <v>0.44736263736263721</v>
      </c>
      <c r="I4" s="2">
        <v>1.7142857142857142</v>
      </c>
      <c r="J4" s="2">
        <v>0.15670329670329683</v>
      </c>
      <c r="K4" s="2">
        <v>13.165384615384616</v>
      </c>
      <c r="L4" s="2">
        <v>13.322087912087913</v>
      </c>
      <c r="M4" s="2">
        <v>0.19468604464429098</v>
      </c>
      <c r="N4" s="2">
        <v>5.6763736263736257</v>
      </c>
      <c r="O4" s="2">
        <v>0</v>
      </c>
      <c r="P4" s="2">
        <v>5.6763736263736257</v>
      </c>
      <c r="Q4" s="2">
        <v>8.2953268026336902E-2</v>
      </c>
      <c r="R4" t="s">
        <v>36</v>
      </c>
    </row>
    <row r="5" spans="1:18" x14ac:dyDescent="0.25">
      <c r="A5" t="s">
        <v>27</v>
      </c>
      <c r="B5" t="s">
        <v>37</v>
      </c>
      <c r="C5" t="s">
        <v>29</v>
      </c>
      <c r="D5" t="s">
        <v>13</v>
      </c>
      <c r="E5" s="2">
        <v>94</v>
      </c>
      <c r="F5" s="2">
        <v>4.9230769230769234</v>
      </c>
      <c r="G5" s="2">
        <v>0.6428571428571429</v>
      </c>
      <c r="H5" s="2">
        <v>0.56494505494505487</v>
      </c>
      <c r="I5" s="2">
        <v>3.0109890109890109</v>
      </c>
      <c r="J5" s="2">
        <v>0.15670329670329683</v>
      </c>
      <c r="K5" s="2">
        <v>10.432747252747253</v>
      </c>
      <c r="L5" s="2">
        <v>10.58945054945055</v>
      </c>
      <c r="M5" s="2">
        <v>0.11265372924947394</v>
      </c>
      <c r="N5" s="2">
        <v>10.606263736263736</v>
      </c>
      <c r="O5" s="2">
        <v>0</v>
      </c>
      <c r="P5" s="2">
        <v>10.606263736263736</v>
      </c>
      <c r="Q5" s="2">
        <v>0.11283259293897592</v>
      </c>
      <c r="R5" t="s">
        <v>38</v>
      </c>
    </row>
    <row r="6" spans="1:18" x14ac:dyDescent="0.25">
      <c r="A6" t="s">
        <v>27</v>
      </c>
      <c r="B6" t="s">
        <v>39</v>
      </c>
      <c r="C6" t="s">
        <v>17</v>
      </c>
      <c r="D6" t="s">
        <v>40</v>
      </c>
      <c r="E6" s="2">
        <v>91.186813186813183</v>
      </c>
      <c r="F6" s="2">
        <v>10.549450549450549</v>
      </c>
      <c r="G6" s="2">
        <v>0.5214285714285708</v>
      </c>
      <c r="H6" s="2">
        <v>0.73362637362637351</v>
      </c>
      <c r="I6" s="2">
        <v>3.3076923076923075</v>
      </c>
      <c r="J6" s="2">
        <v>0.15670329670329683</v>
      </c>
      <c r="K6" s="2">
        <v>10.425164835164834</v>
      </c>
      <c r="L6" s="2">
        <v>10.581868131868131</v>
      </c>
      <c r="M6" s="2">
        <v>0.11604603518920222</v>
      </c>
      <c r="N6" s="2">
        <v>10.423516483516481</v>
      </c>
      <c r="O6" s="2">
        <v>0</v>
      </c>
      <c r="P6" s="2">
        <v>10.423516483516481</v>
      </c>
      <c r="Q6" s="2">
        <v>0.11430947216196671</v>
      </c>
      <c r="R6" t="s">
        <v>41</v>
      </c>
    </row>
    <row r="7" spans="1:18" x14ac:dyDescent="0.25">
      <c r="A7" t="s">
        <v>27</v>
      </c>
      <c r="B7" t="s">
        <v>42</v>
      </c>
      <c r="C7" t="s">
        <v>16</v>
      </c>
      <c r="D7" t="s">
        <v>43</v>
      </c>
      <c r="E7" s="2">
        <v>35.769230769230766</v>
      </c>
      <c r="F7" s="2">
        <v>5.5439560439560438</v>
      </c>
      <c r="G7" s="2">
        <v>0</v>
      </c>
      <c r="H7" s="2">
        <v>0</v>
      </c>
      <c r="I7" s="2">
        <v>0.63736263736263732</v>
      </c>
      <c r="J7" s="2">
        <v>8.2417582417582416E-2</v>
      </c>
      <c r="K7" s="2">
        <v>22.64835164835165</v>
      </c>
      <c r="L7" s="2">
        <v>22.730769230769234</v>
      </c>
      <c r="M7" s="2">
        <v>0.63548387096774206</v>
      </c>
      <c r="N7" s="2">
        <v>5.3104395604395602</v>
      </c>
      <c r="O7" s="2">
        <v>0</v>
      </c>
      <c r="P7" s="2">
        <v>5.3104395604395602</v>
      </c>
      <c r="Q7" s="2">
        <v>0.14846390168970813</v>
      </c>
      <c r="R7" t="s">
        <v>44</v>
      </c>
    </row>
    <row r="8" spans="1:18" x14ac:dyDescent="0.25">
      <c r="A8" t="s">
        <v>27</v>
      </c>
      <c r="B8" t="s">
        <v>45</v>
      </c>
      <c r="C8" t="s">
        <v>34</v>
      </c>
      <c r="D8" t="s">
        <v>35</v>
      </c>
      <c r="E8" s="2">
        <v>61.010989010989015</v>
      </c>
      <c r="F8" s="2">
        <v>5.7142857142857144</v>
      </c>
      <c r="G8" s="2">
        <v>0.31758241758241756</v>
      </c>
      <c r="H8" s="2">
        <v>0</v>
      </c>
      <c r="I8" s="2">
        <v>3</v>
      </c>
      <c r="J8" s="2">
        <v>5.1447252747252747</v>
      </c>
      <c r="K8" s="2">
        <v>24.266483516483518</v>
      </c>
      <c r="L8" s="2">
        <v>29.411208791208793</v>
      </c>
      <c r="M8" s="2">
        <v>0.48206412103746399</v>
      </c>
      <c r="N8" s="2">
        <v>5.7142857142857144</v>
      </c>
      <c r="O8" s="2">
        <v>0</v>
      </c>
      <c r="P8" s="2">
        <v>5.7142857142857144</v>
      </c>
      <c r="Q8" s="2">
        <v>9.3659942363112383E-2</v>
      </c>
      <c r="R8" t="s">
        <v>46</v>
      </c>
    </row>
    <row r="9" spans="1:18" x14ac:dyDescent="0.25">
      <c r="A9" t="s">
        <v>27</v>
      </c>
      <c r="B9" t="s">
        <v>47</v>
      </c>
      <c r="C9" t="s">
        <v>23</v>
      </c>
      <c r="D9" t="s">
        <v>24</v>
      </c>
      <c r="E9" s="2">
        <v>16.252747252747252</v>
      </c>
      <c r="F9" s="2">
        <v>5.3379120879120876</v>
      </c>
      <c r="G9" s="2">
        <v>0</v>
      </c>
      <c r="H9" s="2">
        <v>7.1428571428571425E-2</v>
      </c>
      <c r="I9" s="2">
        <v>0.26373626373626374</v>
      </c>
      <c r="J9" s="2">
        <v>4.7280219780219781</v>
      </c>
      <c r="K9" s="2">
        <v>0</v>
      </c>
      <c r="L9" s="2">
        <v>4.7280219780219781</v>
      </c>
      <c r="M9" s="2">
        <v>0.29090601757944562</v>
      </c>
      <c r="N9" s="2">
        <v>0</v>
      </c>
      <c r="O9" s="2">
        <v>0.35164835164835168</v>
      </c>
      <c r="P9" s="2">
        <v>0.35164835164835168</v>
      </c>
      <c r="Q9" s="2">
        <v>2.1636240703177826E-2</v>
      </c>
      <c r="R9" t="s">
        <v>48</v>
      </c>
    </row>
    <row r="10" spans="1:18" x14ac:dyDescent="0.25">
      <c r="A10" t="s">
        <v>27</v>
      </c>
      <c r="B10" t="s">
        <v>49</v>
      </c>
      <c r="C10" t="s">
        <v>17</v>
      </c>
      <c r="D10" t="s">
        <v>40</v>
      </c>
      <c r="E10" s="2">
        <v>121.20879120879121</v>
      </c>
      <c r="F10" s="2">
        <v>10.384615384615385</v>
      </c>
      <c r="G10" s="2">
        <v>0</v>
      </c>
      <c r="H10" s="2">
        <v>0</v>
      </c>
      <c r="I10" s="2">
        <v>5.4725274725274726</v>
      </c>
      <c r="J10" s="2">
        <v>5.1923076923076925</v>
      </c>
      <c r="K10" s="2">
        <v>15.773516483516479</v>
      </c>
      <c r="L10" s="2">
        <v>20.965824175824171</v>
      </c>
      <c r="M10" s="2">
        <v>0.17297280145058927</v>
      </c>
      <c r="N10" s="2">
        <v>5.3571428571428568</v>
      </c>
      <c r="O10" s="2">
        <v>8.3442857142857143</v>
      </c>
      <c r="P10" s="2">
        <v>13.701428571428572</v>
      </c>
      <c r="Q10" s="2">
        <v>0.11303989120580236</v>
      </c>
      <c r="R10" t="s">
        <v>50</v>
      </c>
    </row>
    <row r="11" spans="1:18" x14ac:dyDescent="0.25">
      <c r="A11" t="s">
        <v>27</v>
      </c>
      <c r="B11" t="s">
        <v>51</v>
      </c>
      <c r="C11" t="s">
        <v>52</v>
      </c>
      <c r="D11" t="s">
        <v>12</v>
      </c>
      <c r="E11" s="2">
        <v>59.043956043956044</v>
      </c>
      <c r="F11" s="2">
        <v>0</v>
      </c>
      <c r="G11" s="2">
        <v>0</v>
      </c>
      <c r="H11" s="2">
        <v>0</v>
      </c>
      <c r="I11" s="2">
        <v>0</v>
      </c>
      <c r="J11" s="2">
        <v>0</v>
      </c>
      <c r="K11" s="2">
        <v>24.455164835164837</v>
      </c>
      <c r="L11" s="2">
        <v>24.455164835164837</v>
      </c>
      <c r="M11" s="2">
        <v>0.41418574353247722</v>
      </c>
      <c r="N11" s="2">
        <v>0</v>
      </c>
      <c r="O11" s="2">
        <v>9.1381318681318717</v>
      </c>
      <c r="P11" s="2">
        <v>9.1381318681318717</v>
      </c>
      <c r="Q11" s="2">
        <v>0.15476828587381358</v>
      </c>
      <c r="R11" t="s">
        <v>53</v>
      </c>
    </row>
    <row r="12" spans="1:18" x14ac:dyDescent="0.25">
      <c r="A12" t="s">
        <v>27</v>
      </c>
      <c r="B12" t="s">
        <v>54</v>
      </c>
      <c r="C12" t="s">
        <v>55</v>
      </c>
      <c r="D12" t="s">
        <v>43</v>
      </c>
      <c r="E12" s="2">
        <v>36.494505494505496</v>
      </c>
      <c r="F12" s="2">
        <v>5.2747252747252746</v>
      </c>
      <c r="G12" s="2">
        <v>1.0879120879120878</v>
      </c>
      <c r="H12" s="2">
        <v>0</v>
      </c>
      <c r="I12" s="2">
        <v>0.5714285714285714</v>
      </c>
      <c r="J12" s="2">
        <v>5.2747252747252746</v>
      </c>
      <c r="K12" s="2">
        <v>8.2357142857142822</v>
      </c>
      <c r="L12" s="2">
        <v>13.510439560439558</v>
      </c>
      <c r="M12" s="2">
        <v>0.37020475760313148</v>
      </c>
      <c r="N12" s="2">
        <v>0</v>
      </c>
      <c r="O12" s="2">
        <v>5.1098901098901095</v>
      </c>
      <c r="P12" s="2">
        <v>5.1098901098901095</v>
      </c>
      <c r="Q12" s="2">
        <v>0.14001806684733512</v>
      </c>
      <c r="R12" t="s">
        <v>56</v>
      </c>
    </row>
    <row r="13" spans="1:18" x14ac:dyDescent="0.25">
      <c r="A13" t="s">
        <v>27</v>
      </c>
      <c r="B13" t="s">
        <v>57</v>
      </c>
      <c r="C13" t="s">
        <v>19</v>
      </c>
      <c r="D13" t="s">
        <v>40</v>
      </c>
      <c r="E13" s="2">
        <v>61.35164835164835</v>
      </c>
      <c r="F13" s="2">
        <v>5.6263736263736268</v>
      </c>
      <c r="G13" s="2">
        <v>2.7472527472527472E-2</v>
      </c>
      <c r="H13" s="2">
        <v>0.31043956043956045</v>
      </c>
      <c r="I13" s="2">
        <v>0.79120879120879117</v>
      </c>
      <c r="J13" s="2">
        <v>10.535714285714285</v>
      </c>
      <c r="K13" s="2">
        <v>0</v>
      </c>
      <c r="L13" s="2">
        <v>10.535714285714285</v>
      </c>
      <c r="M13" s="2">
        <v>0.17172667024897006</v>
      </c>
      <c r="N13" s="2">
        <v>4.8841758241758235</v>
      </c>
      <c r="O13" s="2">
        <v>0</v>
      </c>
      <c r="P13" s="2">
        <v>4.8841758241758235</v>
      </c>
      <c r="Q13" s="2">
        <v>7.9609528927100118E-2</v>
      </c>
      <c r="R13" t="s">
        <v>58</v>
      </c>
    </row>
    <row r="14" spans="1:18" x14ac:dyDescent="0.25">
      <c r="A14" t="s">
        <v>27</v>
      </c>
      <c r="B14" t="s">
        <v>59</v>
      </c>
      <c r="C14" t="s">
        <v>21</v>
      </c>
      <c r="D14" t="s">
        <v>60</v>
      </c>
      <c r="E14" s="2">
        <v>87.494505494505489</v>
      </c>
      <c r="F14" s="2">
        <v>24.134615384615383</v>
      </c>
      <c r="G14" s="2">
        <v>1.4065934065934067</v>
      </c>
      <c r="H14" s="2">
        <v>0.27197802197802196</v>
      </c>
      <c r="I14" s="2">
        <v>3.4615384615384617</v>
      </c>
      <c r="J14" s="2">
        <v>5.1428571428571432</v>
      </c>
      <c r="K14" s="2">
        <v>9.8598901098901095</v>
      </c>
      <c r="L14" s="2">
        <v>15.002747252747252</v>
      </c>
      <c r="M14" s="2">
        <v>0.17147073599598092</v>
      </c>
      <c r="N14" s="2">
        <v>12.076923076923077</v>
      </c>
      <c r="O14" s="2">
        <v>0</v>
      </c>
      <c r="P14" s="2">
        <v>12.076923076923077</v>
      </c>
      <c r="Q14" s="2">
        <v>0.1380306455664406</v>
      </c>
      <c r="R14" t="s">
        <v>61</v>
      </c>
    </row>
    <row r="15" spans="1:18" x14ac:dyDescent="0.25">
      <c r="A15" t="s">
        <v>27</v>
      </c>
      <c r="B15" t="s">
        <v>62</v>
      </c>
      <c r="C15" t="s">
        <v>63</v>
      </c>
      <c r="D15" t="s">
        <v>24</v>
      </c>
      <c r="E15" s="2">
        <v>58.670329670329672</v>
      </c>
      <c r="F15" s="2">
        <v>5.0989010989010985</v>
      </c>
      <c r="G15" s="2">
        <v>1.054945054945055</v>
      </c>
      <c r="H15" s="2">
        <v>0.18956043956043955</v>
      </c>
      <c r="I15" s="2">
        <v>0.52747252747252749</v>
      </c>
      <c r="J15" s="2">
        <v>0.92307692307692313</v>
      </c>
      <c r="K15" s="2">
        <v>7.0989010989010985</v>
      </c>
      <c r="L15" s="2">
        <v>8.0219780219780219</v>
      </c>
      <c r="M15" s="2">
        <v>0.13672972466754074</v>
      </c>
      <c r="N15" s="2">
        <v>6.1675824175824179</v>
      </c>
      <c r="O15" s="2">
        <v>0</v>
      </c>
      <c r="P15" s="2">
        <v>6.1675824175824179</v>
      </c>
      <c r="Q15" s="2">
        <v>0.1051226821502154</v>
      </c>
      <c r="R15" t="s">
        <v>64</v>
      </c>
    </row>
    <row r="16" spans="1:18" x14ac:dyDescent="0.25">
      <c r="A16" t="s">
        <v>27</v>
      </c>
      <c r="B16" t="s">
        <v>65</v>
      </c>
      <c r="C16" t="s">
        <v>25</v>
      </c>
      <c r="D16" t="s">
        <v>13</v>
      </c>
      <c r="E16" s="2">
        <v>45.054945054945058</v>
      </c>
      <c r="F16" s="2">
        <v>4.4374725274725275</v>
      </c>
      <c r="G16" s="2">
        <v>2.197802197802198E-2</v>
      </c>
      <c r="H16" s="2">
        <v>0.24175824175824176</v>
      </c>
      <c r="I16" s="2">
        <v>1.2857142857142858</v>
      </c>
      <c r="J16" s="2">
        <v>3.2060439560439562</v>
      </c>
      <c r="K16" s="2">
        <v>23.945054945054945</v>
      </c>
      <c r="L16" s="2">
        <v>27.151098901098901</v>
      </c>
      <c r="M16" s="2">
        <v>0.60262195121951212</v>
      </c>
      <c r="N16" s="2">
        <v>5.6048351648351646</v>
      </c>
      <c r="O16" s="2">
        <v>0</v>
      </c>
      <c r="P16" s="2">
        <v>5.6048351648351646</v>
      </c>
      <c r="Q16" s="2">
        <v>0.12439999999999998</v>
      </c>
      <c r="R16" t="s">
        <v>66</v>
      </c>
    </row>
    <row r="17" spans="1:18" x14ac:dyDescent="0.25">
      <c r="A17" t="s">
        <v>27</v>
      </c>
      <c r="B17" t="s">
        <v>67</v>
      </c>
      <c r="C17" t="s">
        <v>68</v>
      </c>
      <c r="D17" t="s">
        <v>15</v>
      </c>
      <c r="E17" s="2">
        <v>29.758241758241759</v>
      </c>
      <c r="F17" s="2">
        <v>5.6098901098901095</v>
      </c>
      <c r="G17" s="2">
        <v>0</v>
      </c>
      <c r="H17" s="2">
        <v>0</v>
      </c>
      <c r="I17" s="2">
        <v>0</v>
      </c>
      <c r="J17" s="2">
        <v>0</v>
      </c>
      <c r="K17" s="2">
        <v>12.445054945054945</v>
      </c>
      <c r="L17" s="2">
        <v>12.445054945054945</v>
      </c>
      <c r="M17" s="2">
        <v>0.41820531757754797</v>
      </c>
      <c r="N17" s="2">
        <v>5.3324175824175821</v>
      </c>
      <c r="O17" s="2">
        <v>0</v>
      </c>
      <c r="P17" s="2">
        <v>5.3324175824175821</v>
      </c>
      <c r="Q17" s="2">
        <v>0.17919128508124074</v>
      </c>
      <c r="R17" t="s">
        <v>69</v>
      </c>
    </row>
    <row r="18" spans="1:18" x14ac:dyDescent="0.25">
      <c r="A18" t="s">
        <v>27</v>
      </c>
      <c r="B18" t="s">
        <v>70</v>
      </c>
      <c r="C18" t="s">
        <v>71</v>
      </c>
      <c r="D18" t="s">
        <v>72</v>
      </c>
      <c r="E18" s="2">
        <v>130.82417582417582</v>
      </c>
      <c r="F18" s="2">
        <v>5.5384615384615383</v>
      </c>
      <c r="G18" s="2">
        <v>0.78857142857142837</v>
      </c>
      <c r="H18" s="2">
        <v>0.78791208791208789</v>
      </c>
      <c r="I18" s="2">
        <v>3.1538461538461537</v>
      </c>
      <c r="J18" s="2">
        <v>0.18054945054945046</v>
      </c>
      <c r="K18" s="2">
        <v>18.33263736263736</v>
      </c>
      <c r="L18" s="2">
        <v>18.51318681318681</v>
      </c>
      <c r="M18" s="2">
        <v>0.14151196976060476</v>
      </c>
      <c r="N18" s="2">
        <v>9.5593406593406609</v>
      </c>
      <c r="O18" s="2">
        <v>0</v>
      </c>
      <c r="P18" s="2">
        <v>9.5593406593406609</v>
      </c>
      <c r="Q18" s="2">
        <v>7.3070138597228065E-2</v>
      </c>
      <c r="R18" t="s">
        <v>73</v>
      </c>
    </row>
    <row r="19" spans="1:18" x14ac:dyDescent="0.25">
      <c r="A19" t="s">
        <v>27</v>
      </c>
      <c r="B19" t="s">
        <v>74</v>
      </c>
      <c r="C19" t="s">
        <v>75</v>
      </c>
      <c r="D19" t="s">
        <v>76</v>
      </c>
      <c r="E19" s="2">
        <v>48.472527472527474</v>
      </c>
      <c r="F19" s="2">
        <v>5.3626373626373622</v>
      </c>
      <c r="G19" s="2">
        <v>1.8516483516483517</v>
      </c>
      <c r="H19" s="2">
        <v>0.24142857142857141</v>
      </c>
      <c r="I19" s="2">
        <v>0.5494505494505495</v>
      </c>
      <c r="J19" s="2">
        <v>18.013076923076934</v>
      </c>
      <c r="K19" s="2">
        <v>0</v>
      </c>
      <c r="L19" s="2">
        <v>18.013076923076934</v>
      </c>
      <c r="M19" s="2">
        <v>0.37161414645205187</v>
      </c>
      <c r="N19" s="2">
        <v>5.933296703296703</v>
      </c>
      <c r="O19" s="2">
        <v>0</v>
      </c>
      <c r="P19" s="2">
        <v>5.933296703296703</v>
      </c>
      <c r="Q19" s="2">
        <v>0.12240535026071185</v>
      </c>
      <c r="R19" t="s">
        <v>77</v>
      </c>
    </row>
    <row r="20" spans="1:18" x14ac:dyDescent="0.25">
      <c r="A20" t="s">
        <v>27</v>
      </c>
      <c r="B20" t="s">
        <v>78</v>
      </c>
      <c r="C20" t="s">
        <v>71</v>
      </c>
      <c r="D20" t="s">
        <v>72</v>
      </c>
      <c r="E20" s="2">
        <v>81.593406593406598</v>
      </c>
      <c r="F20" s="2">
        <v>5.0989010989010985</v>
      </c>
      <c r="G20" s="2">
        <v>0.5285714285714288</v>
      </c>
      <c r="H20" s="2">
        <v>0.43494505494505509</v>
      </c>
      <c r="I20" s="2">
        <v>1.043956043956044</v>
      </c>
      <c r="J20" s="2">
        <v>0.15670329670329683</v>
      </c>
      <c r="K20" s="2">
        <v>14.083186813186815</v>
      </c>
      <c r="L20" s="2">
        <v>14.239890109890112</v>
      </c>
      <c r="M20" s="2">
        <v>0.17452255892255894</v>
      </c>
      <c r="N20" s="2">
        <v>7.9985714285714309</v>
      </c>
      <c r="O20" s="2">
        <v>0</v>
      </c>
      <c r="P20" s="2">
        <v>7.9985714285714309</v>
      </c>
      <c r="Q20" s="2">
        <v>9.8029629629629647E-2</v>
      </c>
      <c r="R20" t="s">
        <v>79</v>
      </c>
    </row>
    <row r="21" spans="1:18" x14ac:dyDescent="0.25">
      <c r="A21" t="s">
        <v>27</v>
      </c>
      <c r="B21" t="s">
        <v>80</v>
      </c>
      <c r="C21" t="s">
        <v>81</v>
      </c>
      <c r="D21" t="s">
        <v>12</v>
      </c>
      <c r="E21" s="2">
        <v>77.032967032967036</v>
      </c>
      <c r="F21" s="2">
        <v>5.186813186813187</v>
      </c>
      <c r="G21" s="2">
        <v>0.39285714285714296</v>
      </c>
      <c r="H21" s="2">
        <v>0.34615384615384615</v>
      </c>
      <c r="I21" s="2">
        <v>1.1538461538461537</v>
      </c>
      <c r="J21" s="2">
        <v>0.15670329670329683</v>
      </c>
      <c r="K21" s="2">
        <v>14.587362637362643</v>
      </c>
      <c r="L21" s="2">
        <v>14.74406593406594</v>
      </c>
      <c r="M21" s="2">
        <v>0.19139942938659066</v>
      </c>
      <c r="N21" s="2">
        <v>5.3116483516483513</v>
      </c>
      <c r="O21" s="2">
        <v>0</v>
      </c>
      <c r="P21" s="2">
        <v>5.3116483516483513</v>
      </c>
      <c r="Q21" s="2">
        <v>6.8952924393723247E-2</v>
      </c>
      <c r="R21" t="s">
        <v>82</v>
      </c>
    </row>
    <row r="22" spans="1:18" x14ac:dyDescent="0.25">
      <c r="A22" t="s">
        <v>27</v>
      </c>
      <c r="B22" t="s">
        <v>83</v>
      </c>
      <c r="C22" t="s">
        <v>18</v>
      </c>
      <c r="D22" t="s">
        <v>43</v>
      </c>
      <c r="E22" s="2">
        <v>69.758241758241752</v>
      </c>
      <c r="F22" s="2">
        <v>5.3626373626373622</v>
      </c>
      <c r="G22" s="2">
        <v>0.686153846153846</v>
      </c>
      <c r="H22" s="2">
        <v>0.45868131868131862</v>
      </c>
      <c r="I22" s="2">
        <v>1.8131868131868132</v>
      </c>
      <c r="J22" s="2">
        <v>0.15670329670329683</v>
      </c>
      <c r="K22" s="2">
        <v>9.0381318681318703</v>
      </c>
      <c r="L22" s="2">
        <v>9.1948351648351672</v>
      </c>
      <c r="M22" s="2">
        <v>0.13181001890359173</v>
      </c>
      <c r="N22" s="2">
        <v>4.531538461538462</v>
      </c>
      <c r="O22" s="2">
        <v>0</v>
      </c>
      <c r="P22" s="2">
        <v>4.531538461538462</v>
      </c>
      <c r="Q22" s="2">
        <v>6.4960617517328303E-2</v>
      </c>
      <c r="R22" t="s">
        <v>84</v>
      </c>
    </row>
    <row r="23" spans="1:18" x14ac:dyDescent="0.25">
      <c r="A23" t="s">
        <v>27</v>
      </c>
      <c r="B23" t="s">
        <v>85</v>
      </c>
      <c r="C23" t="s">
        <v>86</v>
      </c>
      <c r="D23" t="s">
        <v>76</v>
      </c>
      <c r="E23" s="2">
        <v>79.593406593406598</v>
      </c>
      <c r="F23" s="2">
        <v>4.6593406593406597</v>
      </c>
      <c r="G23" s="2">
        <v>0.43956043956043955</v>
      </c>
      <c r="H23" s="2">
        <v>0.3937362637362638</v>
      </c>
      <c r="I23" s="2">
        <v>2.5384615384615383</v>
      </c>
      <c r="J23" s="2">
        <v>0.15670329670329683</v>
      </c>
      <c r="K23" s="2">
        <v>11.153186813186812</v>
      </c>
      <c r="L23" s="2">
        <v>11.309890109890109</v>
      </c>
      <c r="M23" s="2">
        <v>0.14209581665055915</v>
      </c>
      <c r="N23" s="2">
        <v>8.2132967032967041</v>
      </c>
      <c r="O23" s="2">
        <v>0</v>
      </c>
      <c r="P23" s="2">
        <v>8.2132967032967041</v>
      </c>
      <c r="Q23" s="2">
        <v>0.10319066685075245</v>
      </c>
      <c r="R23" t="s">
        <v>87</v>
      </c>
    </row>
    <row r="24" spans="1:18" x14ac:dyDescent="0.25">
      <c r="A24" t="s">
        <v>27</v>
      </c>
      <c r="B24" t="s">
        <v>88</v>
      </c>
      <c r="C24" t="s">
        <v>34</v>
      </c>
      <c r="D24" t="s">
        <v>35</v>
      </c>
      <c r="E24" s="2">
        <v>95.120879120879124</v>
      </c>
      <c r="F24" s="2">
        <v>2.6593406593406592</v>
      </c>
      <c r="G24" s="2">
        <v>1.4285714285714286</v>
      </c>
      <c r="H24" s="2">
        <v>0</v>
      </c>
      <c r="I24" s="2">
        <v>4.1208791208791204</v>
      </c>
      <c r="J24" s="2">
        <v>4.7032967032967035</v>
      </c>
      <c r="K24" s="2">
        <v>20.901098901098901</v>
      </c>
      <c r="L24" s="2">
        <v>25.604395604395606</v>
      </c>
      <c r="M24" s="2">
        <v>0.26917744916820702</v>
      </c>
      <c r="N24" s="2">
        <v>16.274725274725274</v>
      </c>
      <c r="O24" s="2">
        <v>0</v>
      </c>
      <c r="P24" s="2">
        <v>16.274725274725274</v>
      </c>
      <c r="Q24" s="2">
        <v>0.17109519408502771</v>
      </c>
      <c r="R24" t="s">
        <v>89</v>
      </c>
    </row>
    <row r="25" spans="1:18" x14ac:dyDescent="0.25">
      <c r="A25" t="s">
        <v>27</v>
      </c>
      <c r="B25" t="s">
        <v>90</v>
      </c>
      <c r="C25" t="s">
        <v>26</v>
      </c>
      <c r="D25" t="s">
        <v>91</v>
      </c>
      <c r="E25" s="2">
        <v>66.516483516483518</v>
      </c>
      <c r="F25" s="2">
        <v>42.640549450549472</v>
      </c>
      <c r="G25" s="2">
        <v>1.054945054945055</v>
      </c>
      <c r="H25" s="2">
        <v>0.31318681318681318</v>
      </c>
      <c r="I25" s="2">
        <v>0.65934065934065933</v>
      </c>
      <c r="J25" s="2">
        <v>20.234835164835157</v>
      </c>
      <c r="K25" s="2">
        <v>0</v>
      </c>
      <c r="L25" s="2">
        <v>20.234835164835157</v>
      </c>
      <c r="M25" s="2">
        <v>0.30420783082768865</v>
      </c>
      <c r="N25" s="2">
        <v>0</v>
      </c>
      <c r="O25" s="2">
        <v>0</v>
      </c>
      <c r="P25" s="2">
        <v>0</v>
      </c>
      <c r="Q25" s="2">
        <v>0</v>
      </c>
      <c r="R25" t="s">
        <v>92</v>
      </c>
    </row>
    <row r="26" spans="1:18" x14ac:dyDescent="0.25">
      <c r="A26" t="s">
        <v>27</v>
      </c>
      <c r="B26" t="s">
        <v>93</v>
      </c>
      <c r="C26" t="s">
        <v>52</v>
      </c>
      <c r="D26" t="s">
        <v>12</v>
      </c>
      <c r="E26" s="2">
        <v>21.681318681318682</v>
      </c>
      <c r="F26" s="2">
        <v>0</v>
      </c>
      <c r="G26" s="2">
        <v>0</v>
      </c>
      <c r="H26" s="2">
        <v>0</v>
      </c>
      <c r="I26" s="2">
        <v>0</v>
      </c>
      <c r="J26" s="2">
        <v>0</v>
      </c>
      <c r="K26" s="2">
        <v>8.97098901098901</v>
      </c>
      <c r="L26" s="2">
        <v>8.97098901098901</v>
      </c>
      <c r="M26" s="2">
        <v>0.41376583882412565</v>
      </c>
      <c r="N26" s="2">
        <v>0</v>
      </c>
      <c r="O26" s="2">
        <v>5.1719780219780214</v>
      </c>
      <c r="P26" s="2">
        <v>5.1719780219780214</v>
      </c>
      <c r="Q26" s="2">
        <v>0.23854536239229596</v>
      </c>
      <c r="R26" t="s">
        <v>94</v>
      </c>
    </row>
    <row r="27" spans="1:18" x14ac:dyDescent="0.25">
      <c r="A27" t="s">
        <v>27</v>
      </c>
      <c r="B27" t="s">
        <v>95</v>
      </c>
      <c r="C27" t="s">
        <v>96</v>
      </c>
      <c r="D27" t="s">
        <v>20</v>
      </c>
      <c r="E27" s="2">
        <v>41.945054945054942</v>
      </c>
      <c r="F27" s="2">
        <v>10.168131868131868</v>
      </c>
      <c r="G27" s="2">
        <v>0</v>
      </c>
      <c r="H27" s="2">
        <v>0.21428571428571427</v>
      </c>
      <c r="I27" s="2">
        <v>0.78021978021978022</v>
      </c>
      <c r="J27" s="2">
        <v>4.895604395604396</v>
      </c>
      <c r="K27" s="2">
        <v>5.4546153846153844</v>
      </c>
      <c r="L27" s="2">
        <v>10.350219780219781</v>
      </c>
      <c r="M27" s="2">
        <v>0.24675661514278233</v>
      </c>
      <c r="N27" s="2">
        <v>5.7857142857142856</v>
      </c>
      <c r="O27" s="2">
        <v>0</v>
      </c>
      <c r="P27" s="2">
        <v>5.7857142857142856</v>
      </c>
      <c r="Q27" s="2">
        <v>0.13793555148022008</v>
      </c>
      <c r="R27" t="s">
        <v>97</v>
      </c>
    </row>
    <row r="28" spans="1:18" x14ac:dyDescent="0.25">
      <c r="A28" t="s">
        <v>27</v>
      </c>
      <c r="B28" t="s">
        <v>98</v>
      </c>
      <c r="C28" t="s">
        <v>99</v>
      </c>
      <c r="D28" t="s">
        <v>24</v>
      </c>
      <c r="E28" s="2">
        <v>42.879120879120876</v>
      </c>
      <c r="F28" s="2">
        <v>5.6263736263736268</v>
      </c>
      <c r="G28" s="2">
        <v>1.1428571428571428</v>
      </c>
      <c r="H28" s="2">
        <v>0.14923076923076925</v>
      </c>
      <c r="I28" s="2">
        <v>0.37362637362637363</v>
      </c>
      <c r="J28" s="2">
        <v>5.9064835164835179</v>
      </c>
      <c r="K28" s="2">
        <v>4.339999999999999</v>
      </c>
      <c r="L28" s="2">
        <v>10.246483516483517</v>
      </c>
      <c r="M28" s="2">
        <v>0.23896207073295747</v>
      </c>
      <c r="N28" s="2">
        <v>6.2118681318681332</v>
      </c>
      <c r="O28" s="2">
        <v>0</v>
      </c>
      <c r="P28" s="2">
        <v>6.2118681318681332</v>
      </c>
      <c r="Q28" s="2">
        <v>0.14486929779600211</v>
      </c>
      <c r="R28" t="s">
        <v>100</v>
      </c>
    </row>
    <row r="29" spans="1:18" x14ac:dyDescent="0.25">
      <c r="A29" t="s">
        <v>27</v>
      </c>
      <c r="B29" t="s">
        <v>101</v>
      </c>
      <c r="C29" t="s">
        <v>34</v>
      </c>
      <c r="D29" t="s">
        <v>35</v>
      </c>
      <c r="E29" s="2">
        <v>119.06593406593407</v>
      </c>
      <c r="F29" s="2">
        <v>43.94373626373627</v>
      </c>
      <c r="G29" s="2">
        <v>0</v>
      </c>
      <c r="H29" s="2">
        <v>0</v>
      </c>
      <c r="I29" s="2">
        <v>0</v>
      </c>
      <c r="J29" s="2">
        <v>0</v>
      </c>
      <c r="K29" s="2">
        <v>15.575824175824174</v>
      </c>
      <c r="L29" s="2">
        <v>15.575824175824174</v>
      </c>
      <c r="M29" s="2">
        <v>0.13081679741578217</v>
      </c>
      <c r="N29" s="2">
        <v>8.2340659340659332</v>
      </c>
      <c r="O29" s="2">
        <v>0</v>
      </c>
      <c r="P29" s="2">
        <v>8.2340659340659332</v>
      </c>
      <c r="Q29" s="2">
        <v>6.9155514536225191E-2</v>
      </c>
      <c r="R29" t="s">
        <v>102</v>
      </c>
    </row>
    <row r="30" spans="1:18" x14ac:dyDescent="0.25">
      <c r="A30" t="s">
        <v>27</v>
      </c>
      <c r="B30" t="s">
        <v>103</v>
      </c>
      <c r="C30" t="s">
        <v>22</v>
      </c>
      <c r="D30" t="s">
        <v>20</v>
      </c>
      <c r="E30" s="2">
        <v>50.516483516483518</v>
      </c>
      <c r="F30" s="2">
        <v>0</v>
      </c>
      <c r="G30" s="2">
        <v>0</v>
      </c>
      <c r="H30" s="2">
        <v>0</v>
      </c>
      <c r="I30" s="2">
        <v>0.51648351648351654</v>
      </c>
      <c r="J30" s="2">
        <v>0</v>
      </c>
      <c r="K30" s="2">
        <v>0</v>
      </c>
      <c r="L30" s="2">
        <v>0</v>
      </c>
      <c r="M30" s="2">
        <v>0</v>
      </c>
      <c r="N30" s="2">
        <v>0</v>
      </c>
      <c r="O30" s="2">
        <v>0</v>
      </c>
      <c r="P30" s="2">
        <v>0</v>
      </c>
      <c r="Q30" s="2">
        <v>0</v>
      </c>
      <c r="R30" t="s">
        <v>104</v>
      </c>
    </row>
    <row r="31" spans="1:18" x14ac:dyDescent="0.25">
      <c r="A31" t="s">
        <v>27</v>
      </c>
      <c r="B31" t="s">
        <v>105</v>
      </c>
      <c r="C31" t="s">
        <v>106</v>
      </c>
      <c r="D31" t="s">
        <v>40</v>
      </c>
      <c r="E31" s="2">
        <v>21.076923076923077</v>
      </c>
      <c r="F31" s="2">
        <v>5.0109890109890109</v>
      </c>
      <c r="G31" s="2">
        <v>0.16483516483516483</v>
      </c>
      <c r="H31" s="2">
        <v>0.10989010989010989</v>
      </c>
      <c r="I31" s="2">
        <v>0.2087912087912088</v>
      </c>
      <c r="J31" s="2">
        <v>10.241758241758241</v>
      </c>
      <c r="K31" s="2">
        <v>0</v>
      </c>
      <c r="L31" s="2">
        <v>10.241758241758241</v>
      </c>
      <c r="M31" s="2">
        <v>0.48592283628779975</v>
      </c>
      <c r="N31" s="2">
        <v>3.6153846153846154</v>
      </c>
      <c r="O31" s="2">
        <v>0</v>
      </c>
      <c r="P31" s="2">
        <v>3.6153846153846154</v>
      </c>
      <c r="Q31" s="2">
        <v>0.17153284671532848</v>
      </c>
      <c r="R31" t="s">
        <v>107</v>
      </c>
    </row>
    <row r="32" spans="1:18" x14ac:dyDescent="0.25">
      <c r="A32" t="s">
        <v>27</v>
      </c>
      <c r="B32" t="s">
        <v>108</v>
      </c>
      <c r="C32" t="s">
        <v>29</v>
      </c>
      <c r="D32" t="s">
        <v>13</v>
      </c>
      <c r="E32" s="2">
        <v>123.98901098901099</v>
      </c>
      <c r="F32" s="2">
        <v>48.085714285714289</v>
      </c>
      <c r="G32" s="2">
        <v>0</v>
      </c>
      <c r="H32" s="2">
        <v>0</v>
      </c>
      <c r="I32" s="2">
        <v>3.8241758241758244</v>
      </c>
      <c r="J32" s="2">
        <v>5.1604395604395616</v>
      </c>
      <c r="K32" s="2">
        <v>23.079120879120872</v>
      </c>
      <c r="L32" s="2">
        <v>28.239560439560435</v>
      </c>
      <c r="M32" s="2">
        <v>0.22775857484711509</v>
      </c>
      <c r="N32" s="2">
        <v>10.440659340659337</v>
      </c>
      <c r="O32" s="2">
        <v>6.4835164835164841E-2</v>
      </c>
      <c r="P32" s="2">
        <v>10.505494505494502</v>
      </c>
      <c r="Q32" s="2">
        <v>8.4729238677656624E-2</v>
      </c>
      <c r="R32" t="s">
        <v>109</v>
      </c>
    </row>
  </sheetData>
  <pageMargins left="0.7" right="0.7" top="0.75" bottom="0.75" header="0.3" footer="0.3"/>
  <pageSetup orientation="portrait" r:id="rId1"/>
  <ignoredErrors>
    <ignoredError sqref="R2:R32"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ColWidth="8.85546875" defaultRowHeight="15.75" x14ac:dyDescent="0.25"/>
  <cols>
    <col min="1" max="1" width="8.85546875" style="3"/>
    <col min="2" max="2" width="28.85546875" style="3" customWidth="1"/>
    <col min="3" max="3" width="15.140625" style="3" customWidth="1"/>
    <col min="4" max="4" width="8.85546875" style="3"/>
    <col min="5" max="5" width="126.28515625" style="3" customWidth="1"/>
    <col min="6" max="6" width="56.42578125" style="3" customWidth="1"/>
    <col min="7" max="16384" width="8.85546875" style="3"/>
  </cols>
  <sheetData>
    <row r="2" spans="2:6" ht="23.25" x14ac:dyDescent="0.35">
      <c r="B2" s="24" t="s">
        <v>110</v>
      </c>
      <c r="C2" s="25"/>
      <c r="E2" s="4" t="s">
        <v>111</v>
      </c>
    </row>
    <row r="3" spans="2:6" ht="15.6" customHeight="1" x14ac:dyDescent="0.25">
      <c r="B3" s="5" t="s">
        <v>112</v>
      </c>
      <c r="C3" s="6">
        <f>C10</f>
        <v>3.8341853144059446</v>
      </c>
      <c r="E3" s="26" t="s">
        <v>113</v>
      </c>
    </row>
    <row r="4" spans="2:6" x14ac:dyDescent="0.25">
      <c r="B4" s="7" t="s">
        <v>114</v>
      </c>
      <c r="C4" s="8">
        <f>C11</f>
        <v>0.5373261778570857</v>
      </c>
      <c r="E4" s="27"/>
    </row>
    <row r="5" spans="2:6" x14ac:dyDescent="0.25">
      <c r="E5" s="27"/>
    </row>
    <row r="6" spans="2:6" ht="19.899999999999999" customHeight="1" x14ac:dyDescent="0.25">
      <c r="B6" s="9" t="s">
        <v>143</v>
      </c>
      <c r="C6" s="10"/>
      <c r="E6" s="28"/>
      <c r="F6" s="11"/>
    </row>
    <row r="7" spans="2:6" ht="15.6" customHeight="1" x14ac:dyDescent="0.25">
      <c r="B7" s="12" t="s">
        <v>115</v>
      </c>
      <c r="C7" s="13">
        <f>SUM('Direct Care Staff'!E:E)</f>
        <v>2063.0219780219777</v>
      </c>
      <c r="E7" s="23" t="s">
        <v>116</v>
      </c>
    </row>
    <row r="8" spans="2:6" ht="18" customHeight="1" x14ac:dyDescent="0.25">
      <c r="B8" s="12" t="s">
        <v>117</v>
      </c>
      <c r="C8" s="13">
        <f>SUM('Direct Care Staff'!I:I)</f>
        <v>7910.0085714285706</v>
      </c>
      <c r="E8" s="23"/>
    </row>
    <row r="9" spans="2:6" ht="16.5" thickBot="1" x14ac:dyDescent="0.3">
      <c r="B9" s="12" t="s">
        <v>118</v>
      </c>
      <c r="C9" s="13">
        <f>SUM('Direct Care Staff'!F:F)</f>
        <v>1108.515714285714</v>
      </c>
      <c r="E9" s="23"/>
    </row>
    <row r="10" spans="2:6" x14ac:dyDescent="0.25">
      <c r="B10" s="14" t="s">
        <v>119</v>
      </c>
      <c r="C10" s="15">
        <f>C8/C7</f>
        <v>3.8341853144059446</v>
      </c>
      <c r="E10" s="23"/>
    </row>
    <row r="11" spans="2:6" ht="16.5" thickBot="1" x14ac:dyDescent="0.3">
      <c r="B11" s="16" t="s">
        <v>120</v>
      </c>
      <c r="C11" s="17">
        <f>C9/C7</f>
        <v>0.5373261778570857</v>
      </c>
      <c r="E11" s="23" t="s">
        <v>121</v>
      </c>
    </row>
    <row r="12" spans="2:6" ht="16.149999999999999" customHeight="1" x14ac:dyDescent="0.25">
      <c r="E12" s="23"/>
    </row>
    <row r="13" spans="2:6" ht="15.6" customHeight="1" x14ac:dyDescent="0.25">
      <c r="B13" s="29" t="s">
        <v>122</v>
      </c>
      <c r="C13" s="30"/>
      <c r="E13" s="23"/>
    </row>
    <row r="14" spans="2:6" ht="18.600000000000001" customHeight="1" x14ac:dyDescent="0.25">
      <c r="B14" s="31"/>
      <c r="C14" s="32"/>
      <c r="E14" s="23"/>
    </row>
    <row r="15" spans="2:6" ht="18.600000000000001" customHeight="1" x14ac:dyDescent="0.25">
      <c r="B15" s="18"/>
      <c r="C15" s="18"/>
      <c r="E15" s="23" t="s">
        <v>123</v>
      </c>
    </row>
    <row r="16" spans="2:6" ht="32.450000000000003" customHeight="1" x14ac:dyDescent="0.25">
      <c r="B16" s="19"/>
      <c r="C16" s="19"/>
      <c r="E16" s="23"/>
    </row>
    <row r="17" spans="5:5" ht="15" customHeight="1" thickBot="1" x14ac:dyDescent="0.3">
      <c r="E17" s="20" t="s">
        <v>124</v>
      </c>
    </row>
    <row r="18" spans="5:5" ht="18.600000000000001" customHeight="1" x14ac:dyDescent="0.25">
      <c r="E18" s="21"/>
    </row>
    <row r="19" spans="5:5" ht="15.6" customHeight="1" x14ac:dyDescent="0.25"/>
    <row r="20" spans="5:5" ht="31.15" customHeight="1" x14ac:dyDescent="0.25">
      <c r="E20" s="21"/>
    </row>
    <row r="21" spans="5:5" x14ac:dyDescent="0.25">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ltccc sara</cp:lastModifiedBy>
  <dcterms:created xsi:type="dcterms:W3CDTF">2020-12-01T20:22:44Z</dcterms:created>
  <dcterms:modified xsi:type="dcterms:W3CDTF">2020-12-06T03:48:43Z</dcterms:modified>
</cp:coreProperties>
</file>