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C:\Users\egold\Desktop\LTCCC\Data\Staffing data\2020 Q1 staffing\Upload items\"/>
    </mc:Choice>
  </mc:AlternateContent>
  <xr:revisionPtr revIDLastSave="0" documentId="13_ncr:1_{0EEF7972-CF62-4C70-BB4B-44EBDC9154EE}" xr6:coauthVersionLast="45" xr6:coauthVersionMax="45" xr10:uidLastSave="{00000000-0000-0000-0000-000000000000}"/>
  <bookViews>
    <workbookView xWindow="-108" yWindow="-108" windowWidth="23256" windowHeight="12576" xr2:uid="{00000000-000D-0000-FFFF-FFFF00000000}"/>
  </bookViews>
  <sheets>
    <sheet name="2020 Q1 State Avgs" sheetId="8" r:id="rId1"/>
    <sheet name="2019 Q4 State Avgs" sheetId="7" r:id="rId2"/>
  </sheets>
  <definedNames>
    <definedName name="_xlnm._FilterDatabase" localSheetId="1" hidden="1">'2019 Q4 State Avgs'!$A$1:$F$1</definedName>
    <definedName name="_xlnm._FilterDatabase" localSheetId="0" hidden="1">'2020 Q1 State Avgs'!$A$1:$F$1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2" i="8" l="1"/>
  <c r="D52" i="8"/>
  <c r="F51" i="8"/>
  <c r="D51" i="8"/>
  <c r="F50" i="8"/>
  <c r="D50" i="8"/>
  <c r="F49" i="8"/>
  <c r="D49" i="8"/>
  <c r="F48" i="8"/>
  <c r="D48" i="8"/>
  <c r="F47" i="8"/>
  <c r="D47" i="8"/>
  <c r="F46" i="8"/>
  <c r="D46" i="8"/>
  <c r="F45" i="8"/>
  <c r="D45" i="8"/>
  <c r="F44" i="8"/>
  <c r="D44" i="8"/>
  <c r="F43" i="8"/>
  <c r="D43" i="8"/>
  <c r="F42" i="8"/>
  <c r="D42" i="8"/>
  <c r="F41" i="8"/>
  <c r="D41" i="8"/>
  <c r="F40" i="8"/>
  <c r="D40" i="8"/>
  <c r="F39" i="8"/>
  <c r="D39" i="8"/>
  <c r="F38" i="8"/>
  <c r="D38" i="8"/>
  <c r="F37" i="8"/>
  <c r="D37" i="8"/>
  <c r="F36" i="8"/>
  <c r="D36" i="8"/>
  <c r="F35" i="8"/>
  <c r="D35" i="8"/>
  <c r="F34" i="8"/>
  <c r="D34" i="8"/>
  <c r="F33" i="8"/>
  <c r="D33" i="8"/>
  <c r="F32" i="8"/>
  <c r="D32" i="8"/>
  <c r="F31" i="8"/>
  <c r="D31" i="8"/>
  <c r="F30" i="8"/>
  <c r="D30" i="8"/>
  <c r="F29" i="8"/>
  <c r="D29" i="8"/>
  <c r="F28" i="8"/>
  <c r="D28" i="8"/>
  <c r="F27" i="8"/>
  <c r="D27" i="8"/>
  <c r="F26" i="8"/>
  <c r="D26" i="8"/>
  <c r="F25" i="8"/>
  <c r="D25" i="8"/>
  <c r="F24" i="8"/>
  <c r="D24" i="8"/>
  <c r="F23" i="8"/>
  <c r="D23" i="8"/>
  <c r="F22" i="8"/>
  <c r="D22" i="8"/>
  <c r="F21" i="8"/>
  <c r="D21" i="8"/>
  <c r="F20" i="8"/>
  <c r="D20" i="8"/>
  <c r="F19" i="8"/>
  <c r="D19" i="8"/>
  <c r="F18" i="8"/>
  <c r="D18" i="8"/>
  <c r="F17" i="8"/>
  <c r="D17" i="8"/>
  <c r="F16" i="8"/>
  <c r="D16" i="8"/>
  <c r="F15" i="8"/>
  <c r="D15" i="8"/>
  <c r="F14" i="8"/>
  <c r="D14" i="8"/>
  <c r="F13" i="8"/>
  <c r="D13" i="8"/>
  <c r="F12" i="8"/>
  <c r="D12" i="8"/>
  <c r="F11" i="8"/>
  <c r="D11" i="8"/>
  <c r="F10" i="8"/>
  <c r="D10" i="8"/>
  <c r="F9" i="8"/>
  <c r="D9" i="8"/>
  <c r="F8" i="8"/>
  <c r="D8" i="8"/>
  <c r="F7" i="8"/>
  <c r="D7" i="8"/>
  <c r="F6" i="8"/>
  <c r="D6" i="8"/>
  <c r="F5" i="8"/>
  <c r="D5" i="8"/>
  <c r="F4" i="8"/>
  <c r="D4" i="8"/>
  <c r="F3" i="8"/>
  <c r="D3" i="8"/>
  <c r="F2" i="8"/>
  <c r="D2" i="8"/>
  <c r="D11" i="7" l="1"/>
  <c r="D42" i="7" l="1"/>
  <c r="F52" i="7" l="1"/>
  <c r="D52" i="7"/>
  <c r="F51" i="7"/>
  <c r="D51" i="7"/>
  <c r="F50" i="7"/>
  <c r="D50" i="7"/>
  <c r="F49" i="7"/>
  <c r="D49" i="7"/>
  <c r="F48" i="7"/>
  <c r="D48" i="7"/>
  <c r="F47" i="7"/>
  <c r="D47" i="7"/>
  <c r="F46" i="7"/>
  <c r="D46" i="7"/>
  <c r="F45" i="7"/>
  <c r="D45" i="7"/>
  <c r="F44" i="7"/>
  <c r="D44" i="7"/>
  <c r="F43" i="7"/>
  <c r="D43" i="7"/>
  <c r="F42" i="7"/>
  <c r="F41" i="7"/>
  <c r="D41" i="7"/>
  <c r="F40" i="7"/>
  <c r="D40" i="7"/>
  <c r="F39" i="7"/>
  <c r="D39" i="7"/>
  <c r="F38" i="7"/>
  <c r="D38" i="7"/>
  <c r="F37" i="7"/>
  <c r="D37" i="7"/>
  <c r="F36" i="7"/>
  <c r="D36" i="7"/>
  <c r="F35" i="7"/>
  <c r="D35" i="7"/>
  <c r="F34" i="7"/>
  <c r="D34" i="7"/>
  <c r="F33" i="7"/>
  <c r="D33" i="7"/>
  <c r="F32" i="7"/>
  <c r="D32" i="7"/>
  <c r="F31" i="7"/>
  <c r="D31" i="7"/>
  <c r="F30" i="7"/>
  <c r="D30" i="7"/>
  <c r="F29" i="7"/>
  <c r="D29" i="7"/>
  <c r="F28" i="7"/>
  <c r="D28" i="7"/>
  <c r="F27" i="7"/>
  <c r="D27" i="7"/>
  <c r="F26" i="7"/>
  <c r="D26" i="7"/>
  <c r="F25" i="7"/>
  <c r="D25" i="7"/>
  <c r="F24" i="7"/>
  <c r="D24" i="7"/>
  <c r="F23" i="7"/>
  <c r="D23" i="7"/>
  <c r="F22" i="7"/>
  <c r="D22" i="7"/>
  <c r="F21" i="7"/>
  <c r="D21" i="7"/>
  <c r="F20" i="7"/>
  <c r="D20" i="7"/>
  <c r="F19" i="7"/>
  <c r="D19" i="7"/>
  <c r="F18" i="7"/>
  <c r="D18" i="7"/>
  <c r="F17" i="7"/>
  <c r="D17" i="7"/>
  <c r="F16" i="7"/>
  <c r="D16" i="7"/>
  <c r="F15" i="7"/>
  <c r="D15" i="7"/>
  <c r="F14" i="7"/>
  <c r="D14" i="7"/>
  <c r="F13" i="7"/>
  <c r="D13" i="7"/>
  <c r="F12" i="7"/>
  <c r="D12" i="7"/>
  <c r="F11" i="7"/>
  <c r="F10" i="7"/>
  <c r="D10" i="7"/>
  <c r="F9" i="7"/>
  <c r="D9" i="7"/>
  <c r="F8" i="7"/>
  <c r="D8" i="7"/>
  <c r="F7" i="7"/>
  <c r="D7" i="7"/>
  <c r="F6" i="7"/>
  <c r="D6" i="7"/>
  <c r="F5" i="7"/>
  <c r="D5" i="7"/>
  <c r="F4" i="7"/>
  <c r="D4" i="7"/>
  <c r="F3" i="7"/>
  <c r="D3" i="7"/>
  <c r="F2" i="7"/>
  <c r="D2" i="7"/>
</calcChain>
</file>

<file path=xl/sharedStrings.xml><?xml version="1.0" encoding="utf-8"?>
<sst xmlns="http://schemas.openxmlformats.org/spreadsheetml/2006/main" count="224" uniqueCount="116">
  <si>
    <t>State</t>
  </si>
  <si>
    <t>Abbreviation</t>
  </si>
  <si>
    <t>Avg Total Care Staff HPRD</t>
  </si>
  <si>
    <t>Avg RN Care Staff HPRD</t>
  </si>
  <si>
    <t>ALABAMA</t>
  </si>
  <si>
    <t>AL</t>
  </si>
  <si>
    <t>ALASKA</t>
  </si>
  <si>
    <t>AK</t>
  </si>
  <si>
    <t>ARIZONA</t>
  </si>
  <si>
    <t>AZ</t>
  </si>
  <si>
    <t>ARKANSAS</t>
  </si>
  <si>
    <t>AR</t>
  </si>
  <si>
    <t>CALIFORNIA</t>
  </si>
  <si>
    <t>CA</t>
  </si>
  <si>
    <t>COLORADO</t>
  </si>
  <si>
    <t>CO</t>
  </si>
  <si>
    <t>CONNECTICUT</t>
  </si>
  <si>
    <t>CT</t>
  </si>
  <si>
    <t>DELAWARE</t>
  </si>
  <si>
    <t>DE</t>
  </si>
  <si>
    <t>DISTRICT OF COLUMBIA</t>
  </si>
  <si>
    <t>DC</t>
  </si>
  <si>
    <t>FLORIDA</t>
  </si>
  <si>
    <t>FL</t>
  </si>
  <si>
    <t>GEORGIA</t>
  </si>
  <si>
    <t>GA</t>
  </si>
  <si>
    <t>HAWAII</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</si>
  <si>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</si>
  <si>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</si>
  <si>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</si>
  <si>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</si>
  <si>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</si>
  <si>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</si>
  <si>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</si>
  <si>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</si>
  <si>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</si>
  <si>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</si>
  <si>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</si>
  <si>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</si>
  <si>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</si>
  <si>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</si>
  <si>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</si>
  <si>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</si>
  <si>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</si>
  <si>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</si>
  <si>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</si>
  <si>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</si>
  <si>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</si>
  <si>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</si>
  <si>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</si>
  <si>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</si>
  <si>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</si>
  <si>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</si>
  <si>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</si>
  <si>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</si>
  <si>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</si>
  <si>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</si>
  <si>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</si>
  <si>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</si>
  <si>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</si>
  <si>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</si>
  <si>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</si>
  <si>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NEW HAMPSHIRE</t>
  </si>
  <si>
    <t>NH</t>
  </si>
  <si>
    <t>NEW JERSEY</t>
  </si>
  <si>
    <t>NJ</t>
  </si>
  <si>
    <t>NEW MEXICO</t>
  </si>
  <si>
    <t>NM</t>
  </si>
  <si>
    <t>NEW YORK</t>
  </si>
  <si>
    <t>NY</t>
  </si>
  <si>
    <t>NORTH CAROLINA</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</si>
  <si>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</si>
  <si>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</si>
  <si>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</si>
  <si>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</si>
  <si>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</si>
  <si>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</si>
  <si>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</si>
  <si>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</si>
  <si>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</si>
  <si>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</si>
  <si>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</si>
  <si>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</si>
  <si>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</si>
  <si>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</si>
  <si>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</si>
  <si>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</si>
  <si>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</si>
  <si>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</si>
  <si>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</si>
  <si>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</si>
  <si>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</si>
  <si>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</si>
  <si>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</si>
  <si>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VERMONT</t>
  </si>
  <si>
    <t>VT</t>
  </si>
  <si>
    <t>VIRGINIA</t>
  </si>
  <si>
    <t>VA</t>
  </si>
  <si>
    <t>WASHINGTON</t>
  </si>
  <si>
    <t>WA</t>
  </si>
  <si>
    <t>WEST VIRGINIA</t>
  </si>
  <si>
    <t>WV</t>
  </si>
  <si>
    <t>WISCONSIN</t>
  </si>
  <si>
    <t>WI</t>
  </si>
  <si>
    <t>WYOMING</t>
  </si>
  <si>
    <t>WY</t>
  </si>
  <si>
    <t>Total Care Rank</t>
  </si>
  <si>
    <t>RN Care Rank</t>
  </si>
  <si>
    <r>
      <rPr>
        <b/>
        <sz val="11"/>
        <color theme="1"/>
        <rFont val="Calibri"/>
        <family val="2"/>
        <scheme val="minor"/>
      </rPr>
      <t>Notes on Q4 2019 state and national average calculations</t>
    </r>
    <r>
      <rPr>
        <sz val="11"/>
        <color theme="1"/>
        <rFont val="Calibri"/>
        <family val="2"/>
        <scheme val="minor"/>
      </rPr>
      <t>: State and national staffing (Total and RN) averages were determined by dividing a given sample's aggregate of facility staffing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t>
    </r>
  </si>
  <si>
    <t>State and national staffing (Total and RN) averages were determined by dividing a given sample's aggregate of facility staffing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t>
  </si>
  <si>
    <t>National Averages</t>
  </si>
  <si>
    <t>Notes</t>
  </si>
  <si>
    <r>
      <rPr>
        <b/>
        <sz val="11"/>
        <color theme="1"/>
        <rFont val="Calibri"/>
        <family val="2"/>
        <scheme val="minor"/>
      </rPr>
      <t>Note:</t>
    </r>
    <r>
      <rPr>
        <sz val="11"/>
        <color theme="1"/>
        <rFont val="Calibri"/>
        <family val="2"/>
        <scheme val="minor"/>
      </rPr>
      <t xml:space="preserve"> The national averages are: 3.37 total care staff HPRD, 0.42 RN care staff HPRD, and 86.6 MDS Census.</t>
    </r>
  </si>
  <si>
    <t>Average MDS Census: 84.4</t>
  </si>
  <si>
    <t>Total care staff HPRD: 3.38</t>
  </si>
  <si>
    <t>RN care staff HPRD: 0.43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</si>
</sst>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11"/>
      <color rgb="FF000000"/>
      <name val="Calibri"/>
      <family val="2"/>
    </font>
  </fonts>
  <fills count="4">
    <fill>
      <patternFill patternType="none"/>
    </fill>
    <fill>
      <patternFill patternType="gray125"/>
    </fill>
    <fill>
      <patternFill patternType="solid">
        <fgColor rgb="FF00B0F0"/>
        <bgColor indexed="64"/>
      </patternFill>
    </fill>
    <fill>
      <patternFill patternType="solid">
        <fgColor theme="4" tint="0.59999389629810485"/>
        <bgColor indexed="64"/>
      </patternFill>
    </fill>
  </fills>
  <borders count="22">
    <border>
      <left/>
      <right/>
      <top/>
      <bottom/>
      <diagonal/>
    </border>
    <border>
      <left/>
      <right/>
      <top/>
      <bottom style="thin">
        <color theme="1"/>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3" fillId="0" borderId="0"/>
    <xf numFmtId="0" fontId="3" fillId="0" borderId="0"/>
  </cellStyleXfs>
  <cellXfs count="42">
    <xf numFmtId="0" fontId="0" fillId="0" borderId="0" xfId="0"/>
    <xf numFmtId="164" fontId="0" fillId="0" borderId="0" xfId="0" applyNumberFormat="1" applyAlignment="1"/>
    <xf numFmtId="0" fontId="0" fillId="0" borderId="0" xfId="0" applyAlignment="1">
      <alignment vertical="top" wrapText="1"/>
    </xf>
    <xf numFmtId="0" fontId="0" fillId="0" borderId="0" xfId="0" applyAlignment="1">
      <alignment horizontal="left"/>
    </xf>
    <xf numFmtId="1" fontId="0" fillId="0" borderId="0" xfId="0" applyNumberFormat="1" applyAlignment="1">
      <alignment horizontal="left"/>
    </xf>
    <xf numFmtId="0" fontId="1" fillId="2" borderId="1" xfId="0" applyFont="1" applyFill="1" applyBorder="1" applyAlignment="1">
      <alignment wrapText="1"/>
    </xf>
    <xf numFmtId="0" fontId="1" fillId="2" borderId="1" xfId="0" applyFont="1" applyFill="1" applyBorder="1" applyAlignment="1">
      <alignment horizontal="left" wrapText="1"/>
    </xf>
    <xf numFmtId="1" fontId="1" fillId="2" borderId="1" xfId="0" applyNumberFormat="1" applyFont="1" applyFill="1" applyBorder="1" applyAlignment="1">
      <alignment horizontal="left" wrapText="1"/>
    </xf>
    <xf numFmtId="164" fontId="0" fillId="0" borderId="0" xfId="0" applyNumberFormat="1" applyAlignment="1">
      <alignment vertical="top"/>
    </xf>
    <xf numFmtId="2" fontId="0" fillId="0" borderId="0" xfId="0" applyNumberFormat="1" applyAlignment="1">
      <alignment horizontal="left" vertical="top"/>
    </xf>
    <xf numFmtId="1" fontId="0" fillId="0" borderId="0" xfId="0" applyNumberFormat="1" applyAlignment="1">
      <alignment horizontal="left" vertical="top"/>
    </xf>
    <xf numFmtId="0" fontId="0" fillId="0" borderId="0" xfId="0" applyAlignment="1">
      <alignment horizontal="left" vertical="top"/>
    </xf>
    <xf numFmtId="2" fontId="4" fillId="0" borderId="0" xfId="1" applyNumberFormat="1" applyFont="1" applyBorder="1" applyAlignment="1">
      <alignment horizontal="left" vertical="top"/>
    </xf>
    <xf numFmtId="2" fontId="4" fillId="0" borderId="0" xfId="2" applyNumberFormat="1" applyFont="1" applyBorder="1" applyAlignment="1">
      <alignment horizontal="left" vertical="top"/>
    </xf>
    <xf numFmtId="0" fontId="1" fillId="2" borderId="0" xfId="0" applyFont="1" applyFill="1" applyBorder="1" applyAlignment="1">
      <alignment horizontal="left" wrapText="1"/>
    </xf>
    <xf numFmtId="2" fontId="0" fillId="0" borderId="0" xfId="0" applyNumberFormat="1" applyBorder="1" applyAlignment="1">
      <alignment horizontal="left" vertical="top"/>
    </xf>
    <xf numFmtId="164" fontId="0" fillId="0" borderId="0" xfId="0" applyNumberFormat="1" applyBorder="1" applyAlignment="1">
      <alignment vertical="top" wrapText="1"/>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2" fillId="3" borderId="10" xfId="0" applyFont="1" applyFill="1" applyBorder="1" applyAlignment="1">
      <alignment horizontal="left"/>
    </xf>
    <xf numFmtId="0" fontId="2" fillId="3" borderId="11" xfId="0" applyFont="1" applyFill="1" applyBorder="1" applyAlignment="1">
      <alignment horizontal="left"/>
    </xf>
    <xf numFmtId="0" fontId="2" fillId="3" borderId="12" xfId="0" applyFont="1" applyFill="1" applyBorder="1" applyAlignment="1">
      <alignment horizontal="left"/>
    </xf>
    <xf numFmtId="0" fontId="2" fillId="3" borderId="7" xfId="0" applyFont="1" applyFill="1" applyBorder="1" applyAlignment="1">
      <alignment horizontal="left"/>
    </xf>
    <xf numFmtId="0" fontId="2" fillId="3" borderId="8" xfId="0" applyFont="1" applyFill="1" applyBorder="1" applyAlignment="1">
      <alignment horizontal="left"/>
    </xf>
    <xf numFmtId="0" fontId="2" fillId="3" borderId="9" xfId="0" applyFont="1" applyFill="1" applyBorder="1" applyAlignment="1">
      <alignment horizontal="left"/>
    </xf>
    <xf numFmtId="164" fontId="0" fillId="0" borderId="14" xfId="0" applyNumberFormat="1" applyBorder="1" applyAlignment="1">
      <alignment horizontal="left" vertical="top" wrapText="1"/>
    </xf>
    <xf numFmtId="164" fontId="0" fillId="0" borderId="13" xfId="0" applyNumberFormat="1" applyBorder="1" applyAlignment="1">
      <alignment horizontal="left" vertical="top" wrapText="1"/>
    </xf>
    <xf numFmtId="164" fontId="0" fillId="0" borderId="15" xfId="0" applyNumberFormat="1" applyBorder="1" applyAlignment="1">
      <alignment horizontal="left" vertical="top" wrapText="1"/>
    </xf>
    <xf numFmtId="164" fontId="0" fillId="0" borderId="3" xfId="0" applyNumberFormat="1" applyBorder="1" applyAlignment="1">
      <alignment horizontal="left" vertical="top" wrapText="1"/>
    </xf>
    <xf numFmtId="164" fontId="0" fillId="0" borderId="0" xfId="0" applyNumberFormat="1" applyBorder="1" applyAlignment="1">
      <alignment horizontal="left" vertical="top" wrapText="1"/>
    </xf>
    <xf numFmtId="164" fontId="0" fillId="0" borderId="4" xfId="0" applyNumberFormat="1" applyBorder="1" applyAlignment="1">
      <alignment horizontal="left" vertical="top" wrapText="1"/>
    </xf>
    <xf numFmtId="164" fontId="0" fillId="0" borderId="2" xfId="0" applyNumberFormat="1" applyBorder="1" applyAlignment="1">
      <alignment horizontal="left" vertical="top" wrapText="1"/>
    </xf>
    <xf numFmtId="164" fontId="0" fillId="0" borderId="5" xfId="0" applyNumberFormat="1" applyBorder="1" applyAlignment="1">
      <alignment horizontal="left" vertical="top" wrapText="1"/>
    </xf>
    <xf numFmtId="164" fontId="0" fillId="0" borderId="6" xfId="0" applyNumberFormat="1" applyBorder="1" applyAlignment="1">
      <alignment horizontal="left" vertical="top" wrapText="1"/>
    </xf>
    <xf numFmtId="0" fontId="0" fillId="0" borderId="0" xfId="0" applyAlignment="1">
      <alignment horizontal="left" vertical="top" wrapText="1"/>
    </xf>
  </cellXfs>
  <cellStyles count="3">
    <cellStyle name="Normal" xfId="0" builtinId="0"/>
    <cellStyle name="Normal 2 2" xfId="1" xr:uid="{FD8DD015-1347-470D-9622-772B51602A5C}"/>
    <cellStyle name="Normal 4" xfId="2" xr:uid="{2EB33DD7-9424-4500-8772-DF067B053E02}"/>
  </cellStyles>
  <dxfs count="20">
    <dxf>
      <numFmt numFmtId="1" formatCode="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64" formatCode="0.0"/>
      <alignment vertical="top" textRotation="0" wrapText="0" indent="0" justifyLastLine="0" shrinkToFit="0" readingOrder="0"/>
    </dxf>
    <dxf>
      <numFmt numFmtId="164" formatCode="0.0"/>
      <alignment vertical="top" textRotation="0" wrapText="0" indent="0" justifyLastLine="0" shrinkToFit="0" readingOrder="0"/>
    </dxf>
    <dxf>
      <border outline="0">
        <top style="thin">
          <color rgb="FF000000"/>
        </top>
      </border>
    </dxf>
    <dxf>
      <alignment horizontal="left" vertical="top"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left" vertical="bottom" textRotation="0" wrapText="1" indent="0" justifyLastLine="0" shrinkToFit="0" readingOrder="0"/>
    </dxf>
    <dxf>
      <numFmt numFmtId="1" formatCode="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64" formatCode="0.0"/>
      <alignment vertical="top" textRotation="0" wrapText="0" indent="0" justifyLastLine="0" shrinkToFit="0" readingOrder="0"/>
    </dxf>
    <dxf>
      <numFmt numFmtId="164" formatCode="0.0"/>
      <alignment vertical="top" textRotation="0" wrapText="0" indent="0" justifyLastLine="0" shrinkToFit="0" readingOrder="0"/>
    </dxf>
    <dxf>
      <border outline="0">
        <top style="thin">
          <color rgb="FF000000"/>
        </top>
      </border>
    </dxf>
    <dxf>
      <alignment horizontal="left" vertical="top"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theme="0"/>
        <name val="Calibri"/>
        <family val="2"/>
        <scheme val="minor"/>
      </font>
      <fill>
        <patternFill patternType="solid">
          <fgColor indexed="64"/>
          <bgColor rgb="FF00B0F0"/>
        </patternFill>
      </fill>
      <alignment horizontal="lef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A59C9C8-DBDE-4C5C-AF23-DEEE91D9DB5D}" name="Table134" displayName="Table134" ref="A1:F52" totalsRowShown="0" headerRowDxfId="19" dataDxfId="17" headerRowBorderDxfId="18" tableBorderDxfId="16">
  <autoFilter ref="A1:F52" xr:uid="{ED6B7B2B-19C1-4921-A95C-E81DEDEC7F46}"/>
  <sortState xmlns:xlrd2="http://schemas.microsoft.com/office/spreadsheetml/2017/richdata2" ref="A2:F52">
    <sortCondition ref="B1:B52"/>
  </sortState>
  <tableColumns count="6">
    <tableColumn id="1" xr3:uid="{22F2A069-AA5E-4E4C-BF23-2D5E10C63AAE}" name="State" dataDxfId="15"/>
    <tableColumn id="2" xr3:uid="{2703CACC-0D92-4BFE-8282-FB68EDC4DF28}" name="Abbreviation" dataDxfId="14"/>
    <tableColumn id="3" xr3:uid="{08A55639-D010-4160-826B-26C2EAF0AA73}" name="Avg Total Care Staff HPRD" dataDxfId="13"/>
    <tableColumn id="4" xr3:uid="{93D4BD28-B049-4552-A18F-467D68DE990D}" name="Total Care Rank" dataDxfId="12">
      <calculatedColumnFormula>RANK(C2,$C$2:$C$52, 0)</calculatedColumnFormula>
    </tableColumn>
    <tableColumn id="5" xr3:uid="{BA44A17F-7E00-41F1-BC60-B8518FF826FD}" name="Avg RN Care Staff HPRD" dataDxfId="11"/>
    <tableColumn id="6" xr3:uid="{2804CCC5-BD09-424A-8D72-EB3A2C965AED}" name="RN Care Rank" dataDxfId="10">
      <calculatedColumnFormula>RANK(E2,$E$2:$E$52, 0)</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87908D0-6DDB-4822-B5F6-38BEF18FCE4C}" name="Table13" displayName="Table13" ref="A1:F52" totalsRowShown="0" headerRowDxfId="9" dataDxfId="7" headerRowBorderDxfId="8" tableBorderDxfId="6">
  <autoFilter ref="A1:F52" xr:uid="{ED6B7B2B-19C1-4921-A95C-E81DEDEC7F46}"/>
  <sortState xmlns:xlrd2="http://schemas.microsoft.com/office/spreadsheetml/2017/richdata2" ref="A2:F52">
    <sortCondition ref="B1:B52"/>
  </sortState>
  <tableColumns count="6">
    <tableColumn id="1" xr3:uid="{C80F4582-62EA-4C2C-BBB0-150D0C8630BD}" name="State" dataDxfId="5"/>
    <tableColumn id="2" xr3:uid="{F5BF7951-B148-4727-87F6-75815559C627}" name="Abbreviation" dataDxfId="4"/>
    <tableColumn id="3" xr3:uid="{381F9DE3-0313-4635-BDE7-4D1FEA98E80E}" name="Avg Total Care Staff HPRD" dataDxfId="3"/>
    <tableColumn id="4" xr3:uid="{3A6BBCA5-6843-42FB-B741-0FABAD843EE2}" name="Total Care Rank" dataDxfId="2">
      <calculatedColumnFormula>RANK(C2,$C$2:$C$52, 0)</calculatedColumnFormula>
    </tableColumn>
    <tableColumn id="5" xr3:uid="{A42E5F4E-526D-4ED6-B5E0-0A232FC57570}" name="Avg RN Care Staff HPRD" dataDxfId="1"/>
    <tableColumn id="6" xr3:uid="{B3E18224-EEF4-442F-B828-5FEFB999FEB9}" name="RN Care Rank" dataDxfId="0">
      <calculatedColumnFormula>RANK(E2,$E$2:$E$52, 0)</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96A1F-7EA3-4F39-8235-C9B33493AE08}">
  <dimension ref="A1:V52"/>
  <sheetViews>
    <sheetView tabSelected="1" zoomScale="80" zoomScaleNormal="80" workbookViewId="0">
      <pane ySplit="1" topLeftCell="A2" activePane="bottomLeft" state="frozen"/>
      <selection pane="bottomLeft"/>
    </sheetView>
  </sheetViews>
  <sheetFormatPr defaultRowHeight="14.4" x14ac:dyDescent="0.3"/>
  <cols>
    <col min="1" max="1" width="13.6640625" customWidth="1"/>
    <col min="2" max="2" width="7.5546875" customWidth="1"/>
    <col min="3" max="5" width="8.88671875" style="3" customWidth="1"/>
    <col min="6" max="6" width="8.88671875" style="4" customWidth="1"/>
  </cols>
  <sheetData>
    <row r="1" spans="1:22" ht="58.2" thickBot="1" x14ac:dyDescent="0.35">
      <c r="A1" s="5" t="s">
        <v>0</v>
      </c>
      <c r="B1" s="5" t="s">
        <v>1</v>
      </c>
      <c r="C1" s="14" t="s">
        <v>2</v>
      </c>
      <c r="D1" s="6" t="s">
        <v>106</v>
      </c>
      <c r="E1" s="14" t="s">
        <v>3</v>
      </c>
      <c r="F1" s="7" t="s">
        <v>107</v>
      </c>
    </row>
    <row r="2" spans="1:22" ht="14.4" customHeight="1" x14ac:dyDescent="0.3">
      <c r="A2" s="8" t="s">
        <v>6</v>
      </c>
      <c r="B2" s="8" t="s">
        <v>7</v>
      </c>
      <c r="C2" s="12">
        <v>5.7949300777912685</v>
      </c>
      <c r="D2" s="11">
        <f t="shared" ref="D2:D52" si="0">RANK(C2,$C$2:$C$52, 0)</f>
        <v>1</v>
      </c>
      <c r="E2" s="15">
        <v>1.3556902288771979</v>
      </c>
      <c r="F2" s="10">
        <f t="shared" ref="F2:F52" si="1">RANK(E2,$E$2:$E$52, 0)</f>
        <v>1</v>
      </c>
      <c r="H2" s="26" t="s">
        <v>110</v>
      </c>
      <c r="I2" s="27"/>
      <c r="J2" s="28"/>
    </row>
    <row r="3" spans="1:22" x14ac:dyDescent="0.3">
      <c r="A3" s="8" t="s">
        <v>4</v>
      </c>
      <c r="B3" s="8" t="s">
        <v>5</v>
      </c>
      <c r="C3" s="15">
        <v>3.5013875759069704</v>
      </c>
      <c r="D3" s="11">
        <f t="shared" si="0"/>
        <v>22</v>
      </c>
      <c r="E3" s="15">
        <v>0.35181118294543584</v>
      </c>
      <c r="F3" s="10">
        <f t="shared" si="1"/>
        <v>43</v>
      </c>
      <c r="H3" s="20" t="s">
        <v>114</v>
      </c>
      <c r="I3" s="21"/>
      <c r="J3" s="22"/>
    </row>
    <row r="4" spans="1:22" ht="14.4" customHeight="1" x14ac:dyDescent="0.3">
      <c r="A4" s="8" t="s">
        <v>10</v>
      </c>
      <c r="B4" s="8" t="s">
        <v>11</v>
      </c>
      <c r="C4" s="15">
        <v>3.6986693117417691</v>
      </c>
      <c r="D4" s="11">
        <f t="shared" si="0"/>
        <v>14</v>
      </c>
      <c r="E4" s="15">
        <v>0.19681362609783293</v>
      </c>
      <c r="F4" s="10">
        <f t="shared" si="1"/>
        <v>48</v>
      </c>
      <c r="H4" s="18" t="s">
        <v>115</v>
      </c>
      <c r="I4" s="17"/>
      <c r="J4" s="19"/>
    </row>
    <row r="5" spans="1:22" ht="15" thickBot="1" x14ac:dyDescent="0.35">
      <c r="A5" s="8" t="s">
        <v>8</v>
      </c>
      <c r="B5" s="8" t="s">
        <v>9</v>
      </c>
      <c r="C5" s="15">
        <v>3.7031015067160995</v>
      </c>
      <c r="D5" s="11">
        <f t="shared" si="0"/>
        <v>13</v>
      </c>
      <c r="E5" s="15">
        <v>0.50139219970446658</v>
      </c>
      <c r="F5" s="10">
        <f t="shared" si="1"/>
        <v>26</v>
      </c>
      <c r="G5" s="2"/>
      <c r="H5" s="23" t="s">
        <v>113</v>
      </c>
      <c r="I5" s="24"/>
      <c r="J5" s="25"/>
    </row>
    <row r="6" spans="1:22" ht="14.4" customHeight="1" x14ac:dyDescent="0.3">
      <c r="A6" s="8" t="s">
        <v>12</v>
      </c>
      <c r="B6" s="8" t="s">
        <v>13</v>
      </c>
      <c r="C6" s="15">
        <v>3.9633045446018618</v>
      </c>
      <c r="D6" s="11">
        <f t="shared" si="0"/>
        <v>2</v>
      </c>
      <c r="E6" s="15">
        <v>0.43376254446246942</v>
      </c>
      <c r="F6" s="10">
        <f t="shared" si="1"/>
        <v>35</v>
      </c>
      <c r="G6" s="2"/>
    </row>
    <row r="7" spans="1:22" ht="15" thickBot="1" x14ac:dyDescent="0.35">
      <c r="A7" s="8" t="s">
        <v>14</v>
      </c>
      <c r="B7" s="8" t="s">
        <v>15</v>
      </c>
      <c r="C7" s="15">
        <v>3.4584431757706935</v>
      </c>
      <c r="D7" s="11">
        <f t="shared" si="0"/>
        <v>24</v>
      </c>
      <c r="E7" s="15">
        <v>0.66142595725324249</v>
      </c>
      <c r="F7" s="10">
        <f t="shared" si="1"/>
        <v>10</v>
      </c>
      <c r="G7" s="2"/>
    </row>
    <row r="8" spans="1:22" x14ac:dyDescent="0.3">
      <c r="A8" s="8" t="s">
        <v>16</v>
      </c>
      <c r="B8" s="8" t="s">
        <v>17</v>
      </c>
      <c r="C8" s="15">
        <v>3.4894244367974037</v>
      </c>
      <c r="D8" s="11">
        <f t="shared" si="0"/>
        <v>23</v>
      </c>
      <c r="E8" s="15">
        <v>0.4677920868122537</v>
      </c>
      <c r="F8" s="10">
        <f t="shared" si="1"/>
        <v>32</v>
      </c>
      <c r="G8" s="2"/>
      <c r="H8" s="29" t="s">
        <v>111</v>
      </c>
      <c r="I8" s="30"/>
      <c r="J8" s="30"/>
      <c r="K8" s="30"/>
      <c r="L8" s="30"/>
      <c r="M8" s="30"/>
      <c r="N8" s="30"/>
      <c r="O8" s="30"/>
      <c r="P8" s="30"/>
      <c r="Q8" s="30"/>
      <c r="R8" s="30"/>
      <c r="S8" s="30"/>
      <c r="T8" s="30"/>
      <c r="U8" s="30"/>
      <c r="V8" s="31"/>
    </row>
    <row r="9" spans="1:22" ht="14.4" customHeight="1" x14ac:dyDescent="0.3">
      <c r="A9" s="8" t="s">
        <v>20</v>
      </c>
      <c r="B9" s="8" t="s">
        <v>21</v>
      </c>
      <c r="C9" s="15">
        <v>3.7234091302885446</v>
      </c>
      <c r="D9" s="11">
        <f t="shared" si="0"/>
        <v>11</v>
      </c>
      <c r="E9" s="15">
        <v>0.76959042124896826</v>
      </c>
      <c r="F9" s="10">
        <f t="shared" si="1"/>
        <v>4</v>
      </c>
      <c r="G9" s="2"/>
      <c r="H9" s="32" t="s">
        <v>109</v>
      </c>
      <c r="I9" s="33"/>
      <c r="J9" s="33"/>
      <c r="K9" s="33"/>
      <c r="L9" s="33"/>
      <c r="M9" s="33"/>
      <c r="N9" s="33"/>
      <c r="O9" s="33"/>
      <c r="P9" s="33"/>
      <c r="Q9" s="33"/>
      <c r="R9" s="33"/>
      <c r="S9" s="33"/>
      <c r="T9" s="33"/>
      <c r="U9" s="33"/>
      <c r="V9" s="34"/>
    </row>
    <row r="10" spans="1:22" x14ac:dyDescent="0.3">
      <c r="A10" s="8" t="s">
        <v>18</v>
      </c>
      <c r="B10" s="8" t="s">
        <v>19</v>
      </c>
      <c r="C10" s="15">
        <v>3.7185531205787856</v>
      </c>
      <c r="D10" s="11">
        <f t="shared" si="0"/>
        <v>12</v>
      </c>
      <c r="E10" s="15">
        <v>0.63434839279158872</v>
      </c>
      <c r="F10" s="10">
        <f t="shared" si="1"/>
        <v>11</v>
      </c>
      <c r="G10" s="2"/>
      <c r="H10" s="35"/>
      <c r="I10" s="36"/>
      <c r="J10" s="36"/>
      <c r="K10" s="36"/>
      <c r="L10" s="36"/>
      <c r="M10" s="36"/>
      <c r="N10" s="36"/>
      <c r="O10" s="36"/>
      <c r="P10" s="36"/>
      <c r="Q10" s="36"/>
      <c r="R10" s="36"/>
      <c r="S10" s="36"/>
      <c r="T10" s="36"/>
      <c r="U10" s="36"/>
      <c r="V10" s="37"/>
    </row>
    <row r="11" spans="1:22" ht="15" thickBot="1" x14ac:dyDescent="0.35">
      <c r="A11" s="8" t="s">
        <v>22</v>
      </c>
      <c r="B11" s="8" t="s">
        <v>23</v>
      </c>
      <c r="C11" s="15">
        <v>3.9046722927727768</v>
      </c>
      <c r="D11" s="11">
        <f t="shared" si="0"/>
        <v>4</v>
      </c>
      <c r="E11" s="15">
        <v>0.51048687770127033</v>
      </c>
      <c r="F11" s="10">
        <f t="shared" si="1"/>
        <v>22</v>
      </c>
      <c r="H11" s="38"/>
      <c r="I11" s="39"/>
      <c r="J11" s="39"/>
      <c r="K11" s="39"/>
      <c r="L11" s="39"/>
      <c r="M11" s="39"/>
      <c r="N11" s="39"/>
      <c r="O11" s="39"/>
      <c r="P11" s="39"/>
      <c r="Q11" s="39"/>
      <c r="R11" s="39"/>
      <c r="S11" s="39"/>
      <c r="T11" s="39"/>
      <c r="U11" s="39"/>
      <c r="V11" s="40"/>
    </row>
    <row r="12" spans="1:22" x14ac:dyDescent="0.3">
      <c r="A12" s="8" t="s">
        <v>24</v>
      </c>
      <c r="B12" s="8" t="s">
        <v>25</v>
      </c>
      <c r="C12" s="15">
        <v>3.1920164157487805</v>
      </c>
      <c r="D12" s="11">
        <f t="shared" si="0"/>
        <v>41</v>
      </c>
      <c r="E12" s="15">
        <v>0.18282750859909108</v>
      </c>
      <c r="F12" s="10">
        <f t="shared" si="1"/>
        <v>50</v>
      </c>
      <c r="H12" s="16"/>
      <c r="I12" s="16"/>
      <c r="J12" s="16"/>
      <c r="K12" s="16"/>
      <c r="L12" s="16"/>
      <c r="M12" s="16"/>
      <c r="N12" s="16"/>
      <c r="O12" s="16"/>
      <c r="P12" s="16"/>
      <c r="Q12" s="16"/>
      <c r="R12" s="16"/>
      <c r="S12" s="16"/>
      <c r="T12" s="16"/>
      <c r="U12" s="16"/>
      <c r="V12" s="16"/>
    </row>
    <row r="13" spans="1:22" x14ac:dyDescent="0.3">
      <c r="A13" s="8" t="s">
        <v>26</v>
      </c>
      <c r="B13" s="8" t="s">
        <v>27</v>
      </c>
      <c r="C13" s="15">
        <v>3.9559047795990145</v>
      </c>
      <c r="D13" s="11">
        <f t="shared" si="0"/>
        <v>3</v>
      </c>
      <c r="E13" s="15">
        <v>1.0831009574573724</v>
      </c>
      <c r="F13" s="10">
        <f t="shared" si="1"/>
        <v>2</v>
      </c>
    </row>
    <row r="14" spans="1:22" x14ac:dyDescent="0.3">
      <c r="A14" s="8" t="s">
        <v>34</v>
      </c>
      <c r="B14" s="8" t="s">
        <v>35</v>
      </c>
      <c r="C14" s="15">
        <v>3.2388282445367036</v>
      </c>
      <c r="D14" s="11">
        <f t="shared" si="0"/>
        <v>37</v>
      </c>
      <c r="E14" s="15">
        <v>0.50996428468798438</v>
      </c>
      <c r="F14" s="10">
        <f t="shared" si="1"/>
        <v>23</v>
      </c>
    </row>
    <row r="15" spans="1:22" x14ac:dyDescent="0.3">
      <c r="A15" s="8" t="s">
        <v>28</v>
      </c>
      <c r="B15" s="8" t="s">
        <v>29</v>
      </c>
      <c r="C15" s="15">
        <v>3.8194359181996544</v>
      </c>
      <c r="D15" s="11">
        <f t="shared" si="0"/>
        <v>8</v>
      </c>
      <c r="E15" s="15">
        <v>0.62167691304619677</v>
      </c>
      <c r="F15" s="10">
        <f t="shared" si="1"/>
        <v>12</v>
      </c>
    </row>
    <row r="16" spans="1:22" x14ac:dyDescent="0.3">
      <c r="A16" s="8" t="s">
        <v>30</v>
      </c>
      <c r="B16" s="8" t="s">
        <v>31</v>
      </c>
      <c r="C16" s="15">
        <v>2.9712853970629203</v>
      </c>
      <c r="D16" s="11">
        <f t="shared" si="0"/>
        <v>48</v>
      </c>
      <c r="E16" s="15">
        <v>0.52551790274184196</v>
      </c>
      <c r="F16" s="10">
        <f t="shared" si="1"/>
        <v>18</v>
      </c>
    </row>
    <row r="17" spans="1:6" x14ac:dyDescent="0.3">
      <c r="A17" s="8" t="s">
        <v>32</v>
      </c>
      <c r="B17" s="8" t="s">
        <v>33</v>
      </c>
      <c r="C17" s="15">
        <v>3.0296141620058852</v>
      </c>
      <c r="D17" s="11">
        <f t="shared" si="0"/>
        <v>47</v>
      </c>
      <c r="E17" s="15">
        <v>0.39801900020902775</v>
      </c>
      <c r="F17" s="10">
        <f t="shared" si="1"/>
        <v>37</v>
      </c>
    </row>
    <row r="18" spans="1:6" x14ac:dyDescent="0.3">
      <c r="A18" s="8" t="s">
        <v>36</v>
      </c>
      <c r="B18" s="8" t="s">
        <v>37</v>
      </c>
      <c r="C18" s="15">
        <v>3.1023059715474344</v>
      </c>
      <c r="D18" s="11">
        <f t="shared" si="0"/>
        <v>43</v>
      </c>
      <c r="E18" s="15">
        <v>0.46499261485351151</v>
      </c>
      <c r="F18" s="10">
        <f t="shared" si="1"/>
        <v>33</v>
      </c>
    </row>
    <row r="19" spans="1:6" x14ac:dyDescent="0.3">
      <c r="A19" s="8" t="s">
        <v>38</v>
      </c>
      <c r="B19" s="8" t="s">
        <v>39</v>
      </c>
      <c r="C19" s="15">
        <v>3.2823300897115968</v>
      </c>
      <c r="D19" s="11">
        <f t="shared" si="0"/>
        <v>36</v>
      </c>
      <c r="E19" s="15">
        <v>0.40543750908179921</v>
      </c>
      <c r="F19" s="10">
        <f t="shared" si="1"/>
        <v>36</v>
      </c>
    </row>
    <row r="20" spans="1:6" x14ac:dyDescent="0.3">
      <c r="A20" s="8" t="s">
        <v>40</v>
      </c>
      <c r="B20" s="8" t="s">
        <v>41</v>
      </c>
      <c r="C20" s="15">
        <v>3.2142392387713161</v>
      </c>
      <c r="D20" s="11">
        <f t="shared" si="0"/>
        <v>40</v>
      </c>
      <c r="E20" s="15">
        <v>0.10857666550212328</v>
      </c>
      <c r="F20" s="10">
        <f t="shared" si="1"/>
        <v>51</v>
      </c>
    </row>
    <row r="21" spans="1:6" x14ac:dyDescent="0.3">
      <c r="A21" s="8" t="s">
        <v>46</v>
      </c>
      <c r="B21" s="8" t="s">
        <v>47</v>
      </c>
      <c r="C21" s="12">
        <v>3.4002069774085375</v>
      </c>
      <c r="D21" s="11">
        <f t="shared" si="0"/>
        <v>27</v>
      </c>
      <c r="E21" s="13">
        <v>0.4711629363288854</v>
      </c>
      <c r="F21" s="10">
        <f t="shared" si="1"/>
        <v>31</v>
      </c>
    </row>
    <row r="22" spans="1:6" x14ac:dyDescent="0.3">
      <c r="A22" s="8" t="s">
        <v>44</v>
      </c>
      <c r="B22" s="8" t="s">
        <v>45</v>
      </c>
      <c r="C22" s="15">
        <v>3.3813887087542591</v>
      </c>
      <c r="D22" s="11">
        <f t="shared" si="0"/>
        <v>30</v>
      </c>
      <c r="E22" s="15">
        <v>0.5132120009135176</v>
      </c>
      <c r="F22" s="10">
        <f t="shared" si="1"/>
        <v>21</v>
      </c>
    </row>
    <row r="23" spans="1:6" x14ac:dyDescent="0.3">
      <c r="A23" s="8" t="s">
        <v>42</v>
      </c>
      <c r="B23" s="8" t="s">
        <v>43</v>
      </c>
      <c r="C23" s="15">
        <v>3.8144590577976287</v>
      </c>
      <c r="D23" s="11">
        <f t="shared" si="0"/>
        <v>9</v>
      </c>
      <c r="E23" s="15">
        <v>0.75245408624448329</v>
      </c>
      <c r="F23" s="10">
        <f t="shared" si="1"/>
        <v>5</v>
      </c>
    </row>
    <row r="24" spans="1:6" x14ac:dyDescent="0.3">
      <c r="A24" s="8" t="s">
        <v>48</v>
      </c>
      <c r="B24" s="8" t="s">
        <v>49</v>
      </c>
      <c r="C24" s="15">
        <v>3.6858450245627243</v>
      </c>
      <c r="D24" s="11">
        <f t="shared" si="0"/>
        <v>15</v>
      </c>
      <c r="E24" s="15">
        <v>0.48799545969270203</v>
      </c>
      <c r="F24" s="10">
        <f t="shared" si="1"/>
        <v>29</v>
      </c>
    </row>
    <row r="25" spans="1:6" x14ac:dyDescent="0.3">
      <c r="A25" s="8" t="s">
        <v>50</v>
      </c>
      <c r="B25" s="8" t="s">
        <v>51</v>
      </c>
      <c r="C25" s="15">
        <v>3.5987740351189466</v>
      </c>
      <c r="D25" s="11">
        <f t="shared" si="0"/>
        <v>17</v>
      </c>
      <c r="E25" s="15">
        <v>0.7176304390146232</v>
      </c>
      <c r="F25" s="10">
        <f t="shared" si="1"/>
        <v>6</v>
      </c>
    </row>
    <row r="26" spans="1:6" x14ac:dyDescent="0.3">
      <c r="A26" s="8" t="s">
        <v>54</v>
      </c>
      <c r="B26" s="8" t="s">
        <v>55</v>
      </c>
      <c r="C26" s="12">
        <v>2.6022053687870956</v>
      </c>
      <c r="D26" s="11">
        <f t="shared" si="0"/>
        <v>51</v>
      </c>
      <c r="E26" s="13">
        <v>0.27433904621630734</v>
      </c>
      <c r="F26" s="10">
        <f t="shared" si="1"/>
        <v>46</v>
      </c>
    </row>
    <row r="27" spans="1:6" x14ac:dyDescent="0.3">
      <c r="A27" s="8" t="s">
        <v>52</v>
      </c>
      <c r="B27" s="8" t="s">
        <v>53</v>
      </c>
      <c r="C27" s="12">
        <v>3.5943832716691975</v>
      </c>
      <c r="D27" s="11">
        <f t="shared" si="0"/>
        <v>18</v>
      </c>
      <c r="E27" s="13">
        <v>0.36942347924889679</v>
      </c>
      <c r="F27" s="10">
        <f t="shared" si="1"/>
        <v>40</v>
      </c>
    </row>
    <row r="28" spans="1:6" x14ac:dyDescent="0.3">
      <c r="A28" s="8" t="s">
        <v>56</v>
      </c>
      <c r="B28" s="8" t="s">
        <v>57</v>
      </c>
      <c r="C28" s="12">
        <v>3.3901851280468991</v>
      </c>
      <c r="D28" s="11">
        <f t="shared" si="0"/>
        <v>29</v>
      </c>
      <c r="E28" s="13">
        <v>0.61866847286268001</v>
      </c>
      <c r="F28" s="10">
        <f t="shared" si="1"/>
        <v>13</v>
      </c>
    </row>
    <row r="29" spans="1:6" x14ac:dyDescent="0.3">
      <c r="A29" s="8" t="s">
        <v>70</v>
      </c>
      <c r="B29" s="8" t="s">
        <v>71</v>
      </c>
      <c r="C29" s="12">
        <v>3.2180596535907315</v>
      </c>
      <c r="D29" s="11">
        <f t="shared" si="0"/>
        <v>39</v>
      </c>
      <c r="E29" s="13">
        <v>0.31976508774729856</v>
      </c>
      <c r="F29" s="10">
        <f t="shared" si="1"/>
        <v>45</v>
      </c>
    </row>
    <row r="30" spans="1:6" x14ac:dyDescent="0.3">
      <c r="A30" s="8" t="s">
        <v>72</v>
      </c>
      <c r="B30" s="8" t="s">
        <v>73</v>
      </c>
      <c r="C30" s="12">
        <v>3.8981006081152456</v>
      </c>
      <c r="D30" s="11">
        <f t="shared" si="0"/>
        <v>6</v>
      </c>
      <c r="E30" s="13">
        <v>0.51922594826242008</v>
      </c>
      <c r="F30" s="10">
        <f t="shared" si="1"/>
        <v>19</v>
      </c>
    </row>
    <row r="31" spans="1:6" x14ac:dyDescent="0.3">
      <c r="A31" s="8" t="s">
        <v>58</v>
      </c>
      <c r="B31" s="8" t="s">
        <v>59</v>
      </c>
      <c r="C31" s="12">
        <v>3.0634430059974829</v>
      </c>
      <c r="D31" s="11">
        <f t="shared" si="0"/>
        <v>44</v>
      </c>
      <c r="E31" s="13">
        <v>0.49955912454966639</v>
      </c>
      <c r="F31" s="10">
        <f t="shared" si="1"/>
        <v>27</v>
      </c>
    </row>
    <row r="32" spans="1:6" x14ac:dyDescent="0.3">
      <c r="A32" s="8" t="s">
        <v>62</v>
      </c>
      <c r="B32" s="8" t="s">
        <v>63</v>
      </c>
      <c r="C32" s="12">
        <v>3.4121211784303318</v>
      </c>
      <c r="D32" s="11">
        <f t="shared" si="0"/>
        <v>26</v>
      </c>
      <c r="E32" s="13">
        <v>0.47551306651433761</v>
      </c>
      <c r="F32" s="10">
        <f t="shared" si="1"/>
        <v>30</v>
      </c>
    </row>
    <row r="33" spans="1:6" x14ac:dyDescent="0.3">
      <c r="A33" s="8" t="s">
        <v>64</v>
      </c>
      <c r="B33" s="8" t="s">
        <v>65</v>
      </c>
      <c r="C33" s="12">
        <v>3.3224543832615185</v>
      </c>
      <c r="D33" s="11">
        <f t="shared" si="0"/>
        <v>35</v>
      </c>
      <c r="E33" s="13">
        <v>0.49487010541592225</v>
      </c>
      <c r="F33" s="10">
        <f t="shared" si="1"/>
        <v>28</v>
      </c>
    </row>
    <row r="34" spans="1:6" x14ac:dyDescent="0.3">
      <c r="A34" s="8" t="s">
        <v>66</v>
      </c>
      <c r="B34" s="8" t="s">
        <v>67</v>
      </c>
      <c r="C34" s="15">
        <v>3.0532864829051523</v>
      </c>
      <c r="D34" s="11">
        <f t="shared" si="0"/>
        <v>45</v>
      </c>
      <c r="E34" s="15">
        <v>0.50799255206131966</v>
      </c>
      <c r="F34" s="10">
        <f t="shared" si="1"/>
        <v>24</v>
      </c>
    </row>
    <row r="35" spans="1:6" x14ac:dyDescent="0.3">
      <c r="A35" s="8" t="s">
        <v>60</v>
      </c>
      <c r="B35" s="8" t="s">
        <v>61</v>
      </c>
      <c r="C35" s="15">
        <v>3.5641627103309323</v>
      </c>
      <c r="D35" s="11">
        <f t="shared" si="0"/>
        <v>20</v>
      </c>
      <c r="E35" s="15">
        <v>0.53756242304965862</v>
      </c>
      <c r="F35" s="10">
        <f t="shared" si="1"/>
        <v>16</v>
      </c>
    </row>
    <row r="36" spans="1:6" x14ac:dyDescent="0.3">
      <c r="A36" s="8" t="s">
        <v>68</v>
      </c>
      <c r="B36" s="8" t="s">
        <v>69</v>
      </c>
      <c r="C36" s="15">
        <v>3.3476540434379118</v>
      </c>
      <c r="D36" s="11">
        <f t="shared" si="0"/>
        <v>33</v>
      </c>
      <c r="E36" s="15">
        <v>0.45954138462447935</v>
      </c>
      <c r="F36" s="10">
        <f t="shared" si="1"/>
        <v>34</v>
      </c>
    </row>
    <row r="37" spans="1:6" x14ac:dyDescent="0.3">
      <c r="A37" s="8" t="s">
        <v>74</v>
      </c>
      <c r="B37" s="8" t="s">
        <v>75</v>
      </c>
      <c r="C37" s="12">
        <v>3.236788092693216</v>
      </c>
      <c r="D37" s="11">
        <f t="shared" si="0"/>
        <v>38</v>
      </c>
      <c r="E37" s="13">
        <v>0.38804302238163674</v>
      </c>
      <c r="F37" s="10">
        <f t="shared" si="1"/>
        <v>39</v>
      </c>
    </row>
    <row r="38" spans="1:6" x14ac:dyDescent="0.3">
      <c r="A38" s="8" t="s">
        <v>76</v>
      </c>
      <c r="B38" s="8" t="s">
        <v>77</v>
      </c>
      <c r="C38" s="12">
        <v>2.8529275994318817</v>
      </c>
      <c r="D38" s="11">
        <f t="shared" si="0"/>
        <v>49</v>
      </c>
      <c r="E38" s="13">
        <v>0.18899857969969563</v>
      </c>
      <c r="F38" s="10">
        <f t="shared" si="1"/>
        <v>49</v>
      </c>
    </row>
    <row r="39" spans="1:6" x14ac:dyDescent="0.3">
      <c r="A39" s="8" t="s">
        <v>78</v>
      </c>
      <c r="B39" s="8" t="s">
        <v>79</v>
      </c>
      <c r="C39" s="12">
        <v>3.8995438229086581</v>
      </c>
      <c r="D39" s="11">
        <f t="shared" si="0"/>
        <v>5</v>
      </c>
      <c r="E39" s="13">
        <v>0.51778645637342358</v>
      </c>
      <c r="F39" s="10">
        <f t="shared" si="1"/>
        <v>20</v>
      </c>
    </row>
    <row r="40" spans="1:6" x14ac:dyDescent="0.3">
      <c r="A40" s="8" t="s">
        <v>80</v>
      </c>
      <c r="B40" s="8" t="s">
        <v>81</v>
      </c>
      <c r="C40" s="12">
        <v>3.4548548314689635</v>
      </c>
      <c r="D40" s="11">
        <f t="shared" si="0"/>
        <v>25</v>
      </c>
      <c r="E40" s="13">
        <v>0.50240768664686464</v>
      </c>
      <c r="F40" s="10">
        <f t="shared" si="1"/>
        <v>25</v>
      </c>
    </row>
    <row r="41" spans="1:6" x14ac:dyDescent="0.3">
      <c r="A41" s="8" t="s">
        <v>82</v>
      </c>
      <c r="B41" s="8" t="s">
        <v>83</v>
      </c>
      <c r="C41" s="12">
        <v>3.1074102451876162</v>
      </c>
      <c r="D41" s="11">
        <f t="shared" si="0"/>
        <v>42</v>
      </c>
      <c r="E41" s="13">
        <v>0.60066725365005447</v>
      </c>
      <c r="F41" s="10">
        <f t="shared" si="1"/>
        <v>14</v>
      </c>
    </row>
    <row r="42" spans="1:6" x14ac:dyDescent="0.3">
      <c r="A42" s="8" t="s">
        <v>84</v>
      </c>
      <c r="B42" s="8" t="s">
        <v>85</v>
      </c>
      <c r="C42" s="12">
        <v>3.5225937736309549</v>
      </c>
      <c r="D42" s="11">
        <f t="shared" si="0"/>
        <v>21</v>
      </c>
      <c r="E42" s="13">
        <v>0.36585277089826646</v>
      </c>
      <c r="F42" s="10">
        <f t="shared" si="1"/>
        <v>41</v>
      </c>
    </row>
    <row r="43" spans="1:6" x14ac:dyDescent="0.3">
      <c r="A43" s="8" t="s">
        <v>86</v>
      </c>
      <c r="B43" s="8" t="s">
        <v>87</v>
      </c>
      <c r="C43" s="12">
        <v>3.0349910775079807</v>
      </c>
      <c r="D43" s="11">
        <f t="shared" si="0"/>
        <v>46</v>
      </c>
      <c r="E43" s="13">
        <v>0.55549271139978063</v>
      </c>
      <c r="F43" s="10">
        <f t="shared" si="1"/>
        <v>15</v>
      </c>
    </row>
    <row r="44" spans="1:6" x14ac:dyDescent="0.3">
      <c r="A44" s="8" t="s">
        <v>88</v>
      </c>
      <c r="B44" s="8" t="s">
        <v>89</v>
      </c>
      <c r="C44" s="15">
        <v>3.3936934918115176</v>
      </c>
      <c r="D44" s="11">
        <f t="shared" si="0"/>
        <v>28</v>
      </c>
      <c r="E44" s="15">
        <v>0.35643273548243987</v>
      </c>
      <c r="F44" s="10">
        <f t="shared" si="1"/>
        <v>42</v>
      </c>
    </row>
    <row r="45" spans="1:6" x14ac:dyDescent="0.3">
      <c r="A45" s="8" t="s">
        <v>90</v>
      </c>
      <c r="B45" s="8" t="s">
        <v>91</v>
      </c>
      <c r="C45" s="15">
        <v>2.8160168800406757</v>
      </c>
      <c r="D45" s="11">
        <f t="shared" si="0"/>
        <v>50</v>
      </c>
      <c r="E45" s="15">
        <v>0.23702849107992899</v>
      </c>
      <c r="F45" s="10">
        <f t="shared" si="1"/>
        <v>47</v>
      </c>
    </row>
    <row r="46" spans="1:6" x14ac:dyDescent="0.3">
      <c r="A46" s="8" t="s">
        <v>92</v>
      </c>
      <c r="B46" s="8" t="s">
        <v>93</v>
      </c>
      <c r="C46" s="15">
        <v>3.5816726893676147</v>
      </c>
      <c r="D46" s="11">
        <f t="shared" si="0"/>
        <v>19</v>
      </c>
      <c r="E46" s="15">
        <v>0.7870519151371459</v>
      </c>
      <c r="F46" s="10">
        <f t="shared" si="1"/>
        <v>3</v>
      </c>
    </row>
    <row r="47" spans="1:6" x14ac:dyDescent="0.3">
      <c r="A47" s="8" t="s">
        <v>96</v>
      </c>
      <c r="B47" s="8" t="s">
        <v>97</v>
      </c>
      <c r="C47" s="15">
        <v>3.3527658732525869</v>
      </c>
      <c r="D47" s="11">
        <f t="shared" si="0"/>
        <v>31</v>
      </c>
      <c r="E47" s="15">
        <v>0.31977388259849843</v>
      </c>
      <c r="F47" s="10">
        <f t="shared" si="1"/>
        <v>44</v>
      </c>
    </row>
    <row r="48" spans="1:6" x14ac:dyDescent="0.3">
      <c r="A48" s="8" t="s">
        <v>94</v>
      </c>
      <c r="B48" s="8" t="s">
        <v>95</v>
      </c>
      <c r="C48" s="15">
        <v>3.8341853144059446</v>
      </c>
      <c r="D48" s="11">
        <f t="shared" si="0"/>
        <v>7</v>
      </c>
      <c r="E48" s="15">
        <v>0.5373261778570857</v>
      </c>
      <c r="F48" s="10">
        <f t="shared" si="1"/>
        <v>17</v>
      </c>
    </row>
    <row r="49" spans="1:6" x14ac:dyDescent="0.3">
      <c r="A49" s="8" t="s">
        <v>98</v>
      </c>
      <c r="B49" s="8" t="s">
        <v>99</v>
      </c>
      <c r="C49" s="15">
        <v>3.7437899344776739</v>
      </c>
      <c r="D49" s="11">
        <f t="shared" si="0"/>
        <v>10</v>
      </c>
      <c r="E49" s="15">
        <v>0.68728481872398539</v>
      </c>
      <c r="F49" s="10">
        <f t="shared" si="1"/>
        <v>8</v>
      </c>
    </row>
    <row r="50" spans="1:6" x14ac:dyDescent="0.3">
      <c r="A50" s="8" t="s">
        <v>102</v>
      </c>
      <c r="B50" s="8" t="s">
        <v>103</v>
      </c>
      <c r="C50" s="15">
        <v>3.6125729837513667</v>
      </c>
      <c r="D50" s="11">
        <f t="shared" si="0"/>
        <v>16</v>
      </c>
      <c r="E50" s="15">
        <v>0.69504185498104365</v>
      </c>
      <c r="F50" s="10">
        <f t="shared" si="1"/>
        <v>7</v>
      </c>
    </row>
    <row r="51" spans="1:6" x14ac:dyDescent="0.3">
      <c r="A51" s="8" t="s">
        <v>100</v>
      </c>
      <c r="B51" s="8" t="s">
        <v>101</v>
      </c>
      <c r="C51" s="15">
        <v>3.3516769690012587</v>
      </c>
      <c r="D51" s="11">
        <f t="shared" si="0"/>
        <v>32</v>
      </c>
      <c r="E51" s="15">
        <v>0.39702754410932173</v>
      </c>
      <c r="F51" s="10">
        <f t="shared" si="1"/>
        <v>38</v>
      </c>
    </row>
    <row r="52" spans="1:6" x14ac:dyDescent="0.3">
      <c r="A52" s="8" t="s">
        <v>104</v>
      </c>
      <c r="B52" s="8" t="s">
        <v>105</v>
      </c>
      <c r="C52" s="15">
        <v>3.323280489901594</v>
      </c>
      <c r="D52" s="11">
        <f t="shared" si="0"/>
        <v>34</v>
      </c>
      <c r="E52" s="15">
        <v>0.67075088240945824</v>
      </c>
      <c r="F52" s="10">
        <f t="shared" si="1"/>
        <v>9</v>
      </c>
    </row>
  </sheetData>
  <mergeCells count="3">
    <mergeCell ref="H2:J2"/>
    <mergeCell ref="H8:V8"/>
    <mergeCell ref="H9:V11"/>
  </mergeCells>
  <pageMargins left="0.7" right="0.7" top="0.75" bottom="0.75" header="0.3" footer="0.3"/>
  <pageSetup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FC658-7BB1-4A89-B022-24ABAE71505A}">
  <dimension ref="A1:N52"/>
  <sheetViews>
    <sheetView zoomScale="80" zoomScaleNormal="80" workbookViewId="0">
      <pane ySplit="1" topLeftCell="A2" activePane="bottomLeft" state="frozen"/>
      <selection pane="bottomLeft" activeCell="C20" sqref="C20"/>
    </sheetView>
  </sheetViews>
  <sheetFormatPr defaultRowHeight="14.4" x14ac:dyDescent="0.3"/>
  <cols>
    <col min="1" max="1" width="13.6640625" customWidth="1"/>
    <col min="2" max="2" width="7.5546875" customWidth="1"/>
    <col min="3" max="5" width="8.88671875" style="3" customWidth="1"/>
    <col min="6" max="6" width="8.88671875" style="4" customWidth="1"/>
  </cols>
  <sheetData>
    <row r="1" spans="1:14" ht="57.6" x14ac:dyDescent="0.3">
      <c r="A1" s="5" t="s">
        <v>0</v>
      </c>
      <c r="B1" s="5" t="s">
        <v>1</v>
      </c>
      <c r="C1" s="6" t="s">
        <v>2</v>
      </c>
      <c r="D1" s="6" t="s">
        <v>106</v>
      </c>
      <c r="E1" s="6" t="s">
        <v>3</v>
      </c>
      <c r="F1" s="7" t="s">
        <v>107</v>
      </c>
    </row>
    <row r="2" spans="1:14" x14ac:dyDescent="0.3">
      <c r="A2" s="8" t="s">
        <v>6</v>
      </c>
      <c r="B2" s="8" t="s">
        <v>7</v>
      </c>
      <c r="C2" s="9">
        <v>5.63</v>
      </c>
      <c r="D2" s="11">
        <f t="shared" ref="D2:D33" si="0">RANK(C2,$C$2:$C$52, 0)</f>
        <v>1</v>
      </c>
      <c r="E2" s="9">
        <v>1.38</v>
      </c>
      <c r="F2" s="10">
        <f t="shared" ref="F2:F33" si="1">RANK(E2,$E$2:$E$52, 0)</f>
        <v>1</v>
      </c>
      <c r="G2" s="1" t="s">
        <v>112</v>
      </c>
    </row>
    <row r="3" spans="1:14" x14ac:dyDescent="0.3">
      <c r="A3" s="8" t="s">
        <v>4</v>
      </c>
      <c r="B3" s="8" t="s">
        <v>5</v>
      </c>
      <c r="C3" s="9">
        <v>3.52</v>
      </c>
      <c r="D3" s="11">
        <f t="shared" si="0"/>
        <v>22</v>
      </c>
      <c r="E3" s="9">
        <v>0.35</v>
      </c>
      <c r="F3" s="10">
        <f t="shared" si="1"/>
        <v>41</v>
      </c>
    </row>
    <row r="4" spans="1:14" ht="14.4" customHeight="1" x14ac:dyDescent="0.3">
      <c r="A4" s="8" t="s">
        <v>10</v>
      </c>
      <c r="B4" s="8" t="s">
        <v>11</v>
      </c>
      <c r="C4" s="9">
        <v>3.74</v>
      </c>
      <c r="D4" s="11">
        <f t="shared" si="0"/>
        <v>12</v>
      </c>
      <c r="E4" s="9">
        <v>0.19</v>
      </c>
      <c r="F4" s="10">
        <f t="shared" si="1"/>
        <v>49</v>
      </c>
      <c r="G4" s="41" t="s">
        <v>108</v>
      </c>
      <c r="H4" s="41"/>
      <c r="I4" s="41"/>
      <c r="J4" s="41"/>
      <c r="K4" s="41"/>
      <c r="L4" s="41"/>
      <c r="M4" s="41"/>
      <c r="N4" s="41"/>
    </row>
    <row r="5" spans="1:14" x14ac:dyDescent="0.3">
      <c r="A5" s="8" t="s">
        <v>8</v>
      </c>
      <c r="B5" s="8" t="s">
        <v>9</v>
      </c>
      <c r="C5" s="9">
        <v>3.75</v>
      </c>
      <c r="D5" s="11">
        <f t="shared" si="0"/>
        <v>11</v>
      </c>
      <c r="E5" s="9">
        <v>0.51</v>
      </c>
      <c r="F5" s="10">
        <f t="shared" si="1"/>
        <v>22</v>
      </c>
      <c r="G5" s="41"/>
      <c r="H5" s="41"/>
      <c r="I5" s="41"/>
      <c r="J5" s="41"/>
      <c r="K5" s="41"/>
      <c r="L5" s="41"/>
      <c r="M5" s="41"/>
      <c r="N5" s="41"/>
    </row>
    <row r="6" spans="1:14" x14ac:dyDescent="0.3">
      <c r="A6" s="8" t="s">
        <v>12</v>
      </c>
      <c r="B6" s="8" t="s">
        <v>13</v>
      </c>
      <c r="C6" s="9">
        <v>3.94</v>
      </c>
      <c r="D6" s="11">
        <f t="shared" si="0"/>
        <v>4</v>
      </c>
      <c r="E6" s="9">
        <v>0.43</v>
      </c>
      <c r="F6" s="10">
        <f t="shared" si="1"/>
        <v>34</v>
      </c>
      <c r="G6" s="41"/>
      <c r="H6" s="41"/>
      <c r="I6" s="41"/>
      <c r="J6" s="41"/>
      <c r="K6" s="41"/>
      <c r="L6" s="41"/>
      <c r="M6" s="41"/>
      <c r="N6" s="41"/>
    </row>
    <row r="7" spans="1:14" x14ac:dyDescent="0.3">
      <c r="A7" s="8" t="s">
        <v>14</v>
      </c>
      <c r="B7" s="8" t="s">
        <v>15</v>
      </c>
      <c r="C7" s="9">
        <v>3.46</v>
      </c>
      <c r="D7" s="11">
        <f t="shared" si="0"/>
        <v>23</v>
      </c>
      <c r="E7" s="9">
        <v>0.65</v>
      </c>
      <c r="F7" s="10">
        <f t="shared" si="1"/>
        <v>10</v>
      </c>
      <c r="G7" s="41"/>
      <c r="H7" s="41"/>
      <c r="I7" s="41"/>
      <c r="J7" s="41"/>
      <c r="K7" s="41"/>
      <c r="L7" s="41"/>
      <c r="M7" s="41"/>
      <c r="N7" s="41"/>
    </row>
    <row r="8" spans="1:14" x14ac:dyDescent="0.3">
      <c r="A8" s="8" t="s">
        <v>16</v>
      </c>
      <c r="B8" s="8" t="s">
        <v>17</v>
      </c>
      <c r="C8" s="9">
        <v>3.39</v>
      </c>
      <c r="D8" s="11">
        <f t="shared" si="0"/>
        <v>27</v>
      </c>
      <c r="E8" s="9">
        <v>0.4</v>
      </c>
      <c r="F8" s="10">
        <f t="shared" si="1"/>
        <v>35</v>
      </c>
      <c r="G8" s="41"/>
      <c r="H8" s="41"/>
      <c r="I8" s="41"/>
      <c r="J8" s="41"/>
      <c r="K8" s="41"/>
      <c r="L8" s="41"/>
      <c r="M8" s="41"/>
      <c r="N8" s="41"/>
    </row>
    <row r="9" spans="1:14" x14ac:dyDescent="0.3">
      <c r="A9" s="8" t="s">
        <v>20</v>
      </c>
      <c r="B9" s="8" t="s">
        <v>21</v>
      </c>
      <c r="C9" s="9">
        <v>3.94</v>
      </c>
      <c r="D9" s="11">
        <f t="shared" si="0"/>
        <v>4</v>
      </c>
      <c r="E9" s="9">
        <v>0.85</v>
      </c>
      <c r="F9" s="10">
        <f t="shared" si="1"/>
        <v>3</v>
      </c>
      <c r="G9" s="41"/>
      <c r="H9" s="41"/>
      <c r="I9" s="41"/>
      <c r="J9" s="41"/>
      <c r="K9" s="41"/>
      <c r="L9" s="41"/>
      <c r="M9" s="41"/>
      <c r="N9" s="41"/>
    </row>
    <row r="10" spans="1:14" x14ac:dyDescent="0.3">
      <c r="A10" s="8" t="s">
        <v>18</v>
      </c>
      <c r="B10" s="8" t="s">
        <v>19</v>
      </c>
      <c r="C10" s="9">
        <v>3.79</v>
      </c>
      <c r="D10" s="11">
        <f t="shared" si="0"/>
        <v>10</v>
      </c>
      <c r="E10" s="9">
        <v>0.64</v>
      </c>
      <c r="F10" s="10">
        <f t="shared" si="1"/>
        <v>11</v>
      </c>
      <c r="G10" s="2"/>
      <c r="H10" s="2"/>
      <c r="I10" s="2"/>
      <c r="J10" s="2"/>
      <c r="K10" s="2"/>
      <c r="L10" s="2"/>
      <c r="M10" s="2"/>
      <c r="N10" s="2"/>
    </row>
    <row r="11" spans="1:14" x14ac:dyDescent="0.3">
      <c r="A11" s="8" t="s">
        <v>22</v>
      </c>
      <c r="B11" s="8" t="s">
        <v>23</v>
      </c>
      <c r="C11" s="9">
        <v>3.94</v>
      </c>
      <c r="D11" s="11">
        <f t="shared" si="0"/>
        <v>4</v>
      </c>
      <c r="E11" s="9">
        <v>0.5</v>
      </c>
      <c r="F11" s="10">
        <f t="shared" si="1"/>
        <v>23</v>
      </c>
    </row>
    <row r="12" spans="1:14" x14ac:dyDescent="0.3">
      <c r="A12" s="8" t="s">
        <v>24</v>
      </c>
      <c r="B12" s="8" t="s">
        <v>25</v>
      </c>
      <c r="C12" s="9">
        <v>3.24</v>
      </c>
      <c r="D12" s="11">
        <f t="shared" si="0"/>
        <v>38</v>
      </c>
      <c r="E12" s="9">
        <v>0.2</v>
      </c>
      <c r="F12" s="10">
        <f t="shared" si="1"/>
        <v>48</v>
      </c>
    </row>
    <row r="13" spans="1:14" x14ac:dyDescent="0.3">
      <c r="A13" s="8" t="s">
        <v>26</v>
      </c>
      <c r="B13" s="8" t="s">
        <v>27</v>
      </c>
      <c r="C13" s="9">
        <v>3.96</v>
      </c>
      <c r="D13" s="11">
        <f t="shared" si="0"/>
        <v>2</v>
      </c>
      <c r="E13" s="9">
        <v>1.1000000000000001</v>
      </c>
      <c r="F13" s="10">
        <f t="shared" si="1"/>
        <v>2</v>
      </c>
    </row>
    <row r="14" spans="1:14" x14ac:dyDescent="0.3">
      <c r="A14" s="8" t="s">
        <v>34</v>
      </c>
      <c r="B14" s="8" t="s">
        <v>35</v>
      </c>
      <c r="C14" s="9">
        <v>3.19</v>
      </c>
      <c r="D14" s="11">
        <f t="shared" si="0"/>
        <v>41</v>
      </c>
      <c r="E14" s="9">
        <v>0.48</v>
      </c>
      <c r="F14" s="10">
        <f t="shared" si="1"/>
        <v>26</v>
      </c>
    </row>
    <row r="15" spans="1:14" x14ac:dyDescent="0.3">
      <c r="A15" s="8" t="s">
        <v>28</v>
      </c>
      <c r="B15" s="8" t="s">
        <v>29</v>
      </c>
      <c r="C15" s="9">
        <v>3.85</v>
      </c>
      <c r="D15" s="11">
        <f t="shared" si="0"/>
        <v>8</v>
      </c>
      <c r="E15" s="9">
        <v>0.6</v>
      </c>
      <c r="F15" s="10">
        <f t="shared" si="1"/>
        <v>14</v>
      </c>
    </row>
    <row r="16" spans="1:14" x14ac:dyDescent="0.3">
      <c r="A16" s="8" t="s">
        <v>30</v>
      </c>
      <c r="B16" s="8" t="s">
        <v>31</v>
      </c>
      <c r="C16" s="9">
        <v>3</v>
      </c>
      <c r="D16" s="11">
        <f t="shared" si="0"/>
        <v>47</v>
      </c>
      <c r="E16" s="9">
        <v>0.54</v>
      </c>
      <c r="F16" s="10">
        <f t="shared" si="1"/>
        <v>16</v>
      </c>
    </row>
    <row r="17" spans="1:6" x14ac:dyDescent="0.3">
      <c r="A17" s="8" t="s">
        <v>32</v>
      </c>
      <c r="B17" s="8" t="s">
        <v>33</v>
      </c>
      <c r="C17" s="9">
        <v>3.02</v>
      </c>
      <c r="D17" s="11">
        <f t="shared" si="0"/>
        <v>46</v>
      </c>
      <c r="E17" s="9">
        <v>0.4</v>
      </c>
      <c r="F17" s="10">
        <f t="shared" si="1"/>
        <v>35</v>
      </c>
    </row>
    <row r="18" spans="1:6" x14ac:dyDescent="0.3">
      <c r="A18" s="8" t="s">
        <v>36</v>
      </c>
      <c r="B18" s="8" t="s">
        <v>37</v>
      </c>
      <c r="C18" s="9">
        <v>3.11</v>
      </c>
      <c r="D18" s="11">
        <f t="shared" si="0"/>
        <v>44</v>
      </c>
      <c r="E18" s="9">
        <v>0.45</v>
      </c>
      <c r="F18" s="10">
        <f t="shared" si="1"/>
        <v>32</v>
      </c>
    </row>
    <row r="19" spans="1:6" x14ac:dyDescent="0.3">
      <c r="A19" s="8" t="s">
        <v>38</v>
      </c>
      <c r="B19" s="8" t="s">
        <v>39</v>
      </c>
      <c r="C19" s="9">
        <v>3.24</v>
      </c>
      <c r="D19" s="11">
        <f t="shared" si="0"/>
        <v>38</v>
      </c>
      <c r="E19" s="9">
        <v>0.38</v>
      </c>
      <c r="F19" s="10">
        <f t="shared" si="1"/>
        <v>38</v>
      </c>
    </row>
    <row r="20" spans="1:6" x14ac:dyDescent="0.3">
      <c r="A20" s="8" t="s">
        <v>40</v>
      </c>
      <c r="B20" s="8" t="s">
        <v>41</v>
      </c>
      <c r="C20" s="9">
        <v>3.27</v>
      </c>
      <c r="D20" s="11">
        <f t="shared" si="0"/>
        <v>35</v>
      </c>
      <c r="E20" s="9">
        <v>0.1</v>
      </c>
      <c r="F20" s="10">
        <f t="shared" si="1"/>
        <v>51</v>
      </c>
    </row>
    <row r="21" spans="1:6" x14ac:dyDescent="0.3">
      <c r="A21" s="8" t="s">
        <v>46</v>
      </c>
      <c r="B21" s="8" t="s">
        <v>47</v>
      </c>
      <c r="C21" s="9">
        <v>3.34</v>
      </c>
      <c r="D21" s="11">
        <f t="shared" si="0"/>
        <v>30</v>
      </c>
      <c r="E21" s="9">
        <v>0.45</v>
      </c>
      <c r="F21" s="10">
        <f t="shared" si="1"/>
        <v>32</v>
      </c>
    </row>
    <row r="22" spans="1:6" x14ac:dyDescent="0.3">
      <c r="A22" s="8" t="s">
        <v>44</v>
      </c>
      <c r="B22" s="8" t="s">
        <v>45</v>
      </c>
      <c r="C22" s="9">
        <v>3.42</v>
      </c>
      <c r="D22" s="11">
        <f t="shared" si="0"/>
        <v>24</v>
      </c>
      <c r="E22" s="9">
        <v>0.54</v>
      </c>
      <c r="F22" s="10">
        <f t="shared" si="1"/>
        <v>16</v>
      </c>
    </row>
    <row r="23" spans="1:6" x14ac:dyDescent="0.3">
      <c r="A23" s="8" t="s">
        <v>42</v>
      </c>
      <c r="B23" s="8" t="s">
        <v>43</v>
      </c>
      <c r="C23" s="9">
        <v>3.81</v>
      </c>
      <c r="D23" s="11">
        <f t="shared" si="0"/>
        <v>9</v>
      </c>
      <c r="E23" s="9">
        <v>0.73</v>
      </c>
      <c r="F23" s="10">
        <f t="shared" si="1"/>
        <v>5</v>
      </c>
    </row>
    <row r="24" spans="1:6" x14ac:dyDescent="0.3">
      <c r="A24" s="8" t="s">
        <v>48</v>
      </c>
      <c r="B24" s="8" t="s">
        <v>49</v>
      </c>
      <c r="C24" s="9">
        <v>3.69</v>
      </c>
      <c r="D24" s="11">
        <f t="shared" si="0"/>
        <v>14</v>
      </c>
      <c r="E24" s="9">
        <v>0.48</v>
      </c>
      <c r="F24" s="10">
        <f t="shared" si="1"/>
        <v>26</v>
      </c>
    </row>
    <row r="25" spans="1:6" x14ac:dyDescent="0.3">
      <c r="A25" s="8" t="s">
        <v>50</v>
      </c>
      <c r="B25" s="8" t="s">
        <v>51</v>
      </c>
      <c r="C25" s="9">
        <v>3.6</v>
      </c>
      <c r="D25" s="11">
        <f t="shared" si="0"/>
        <v>16</v>
      </c>
      <c r="E25" s="9">
        <v>0.71</v>
      </c>
      <c r="F25" s="10">
        <f t="shared" si="1"/>
        <v>6</v>
      </c>
    </row>
    <row r="26" spans="1:6" x14ac:dyDescent="0.3">
      <c r="A26" s="8" t="s">
        <v>54</v>
      </c>
      <c r="B26" s="8" t="s">
        <v>55</v>
      </c>
      <c r="C26" s="9">
        <v>2.67</v>
      </c>
      <c r="D26" s="11">
        <f t="shared" si="0"/>
        <v>51</v>
      </c>
      <c r="E26" s="9">
        <v>0.27</v>
      </c>
      <c r="F26" s="10">
        <f t="shared" si="1"/>
        <v>46</v>
      </c>
    </row>
    <row r="27" spans="1:6" x14ac:dyDescent="0.3">
      <c r="A27" s="8" t="s">
        <v>52</v>
      </c>
      <c r="B27" s="8" t="s">
        <v>53</v>
      </c>
      <c r="C27" s="9">
        <v>3.59</v>
      </c>
      <c r="D27" s="11">
        <f t="shared" si="0"/>
        <v>17</v>
      </c>
      <c r="E27" s="9">
        <v>0.35</v>
      </c>
      <c r="F27" s="10">
        <f t="shared" si="1"/>
        <v>41</v>
      </c>
    </row>
    <row r="28" spans="1:6" x14ac:dyDescent="0.3">
      <c r="A28" s="8" t="s">
        <v>56</v>
      </c>
      <c r="B28" s="8" t="s">
        <v>57</v>
      </c>
      <c r="C28" s="9">
        <v>3.32</v>
      </c>
      <c r="D28" s="11">
        <f t="shared" si="0"/>
        <v>32</v>
      </c>
      <c r="E28" s="9">
        <v>0.63</v>
      </c>
      <c r="F28" s="10">
        <f t="shared" si="1"/>
        <v>12</v>
      </c>
    </row>
    <row r="29" spans="1:6" x14ac:dyDescent="0.3">
      <c r="A29" s="8" t="s">
        <v>70</v>
      </c>
      <c r="B29" s="8" t="s">
        <v>71</v>
      </c>
      <c r="C29" s="9">
        <v>3.21</v>
      </c>
      <c r="D29" s="11">
        <f t="shared" si="0"/>
        <v>40</v>
      </c>
      <c r="E29" s="9">
        <v>0.31</v>
      </c>
      <c r="F29" s="10">
        <f t="shared" si="1"/>
        <v>44</v>
      </c>
    </row>
    <row r="30" spans="1:6" x14ac:dyDescent="0.3">
      <c r="A30" s="8" t="s">
        <v>72</v>
      </c>
      <c r="B30" s="8" t="s">
        <v>73</v>
      </c>
      <c r="C30" s="9">
        <v>3.96</v>
      </c>
      <c r="D30" s="11">
        <f t="shared" si="0"/>
        <v>2</v>
      </c>
      <c r="E30" s="9">
        <v>0.52</v>
      </c>
      <c r="F30" s="10">
        <f t="shared" si="1"/>
        <v>20</v>
      </c>
    </row>
    <row r="31" spans="1:6" x14ac:dyDescent="0.3">
      <c r="A31" s="8" t="s">
        <v>58</v>
      </c>
      <c r="B31" s="8" t="s">
        <v>59</v>
      </c>
      <c r="C31" s="9">
        <v>3.14</v>
      </c>
      <c r="D31" s="11">
        <f t="shared" si="0"/>
        <v>43</v>
      </c>
      <c r="E31" s="9">
        <v>0.5</v>
      </c>
      <c r="F31" s="10">
        <f t="shared" si="1"/>
        <v>23</v>
      </c>
    </row>
    <row r="32" spans="1:6" x14ac:dyDescent="0.3">
      <c r="A32" s="8" t="s">
        <v>62</v>
      </c>
      <c r="B32" s="8" t="s">
        <v>63</v>
      </c>
      <c r="C32" s="9">
        <v>3.39</v>
      </c>
      <c r="D32" s="11">
        <f t="shared" si="0"/>
        <v>27</v>
      </c>
      <c r="E32" s="9">
        <v>0.47</v>
      </c>
      <c r="F32" s="10">
        <f t="shared" si="1"/>
        <v>29</v>
      </c>
    </row>
    <row r="33" spans="1:6" x14ac:dyDescent="0.3">
      <c r="A33" s="8" t="s">
        <v>64</v>
      </c>
      <c r="B33" s="8" t="s">
        <v>65</v>
      </c>
      <c r="C33" s="9">
        <v>3.3</v>
      </c>
      <c r="D33" s="11">
        <f t="shared" si="0"/>
        <v>34</v>
      </c>
      <c r="E33" s="9">
        <v>0.48</v>
      </c>
      <c r="F33" s="10">
        <f t="shared" si="1"/>
        <v>26</v>
      </c>
    </row>
    <row r="34" spans="1:6" x14ac:dyDescent="0.3">
      <c r="A34" s="8" t="s">
        <v>66</v>
      </c>
      <c r="B34" s="8" t="s">
        <v>67</v>
      </c>
      <c r="C34" s="9">
        <v>2.99</v>
      </c>
      <c r="D34" s="11">
        <f t="shared" ref="D34:D52" si="2">RANK(C34,$C$2:$C$52, 0)</f>
        <v>48</v>
      </c>
      <c r="E34" s="9">
        <v>0.49</v>
      </c>
      <c r="F34" s="10">
        <f t="shared" ref="F34:F52" si="3">RANK(E34,$E$2:$E$52, 0)</f>
        <v>25</v>
      </c>
    </row>
    <row r="35" spans="1:6" x14ac:dyDescent="0.3">
      <c r="A35" s="8" t="s">
        <v>60</v>
      </c>
      <c r="B35" s="8" t="s">
        <v>61</v>
      </c>
      <c r="C35" s="9">
        <v>3.55</v>
      </c>
      <c r="D35" s="11">
        <f t="shared" si="2"/>
        <v>18</v>
      </c>
      <c r="E35" s="9">
        <v>0.53</v>
      </c>
      <c r="F35" s="10">
        <f t="shared" si="3"/>
        <v>19</v>
      </c>
    </row>
    <row r="36" spans="1:6" x14ac:dyDescent="0.3">
      <c r="A36" s="8" t="s">
        <v>68</v>
      </c>
      <c r="B36" s="8" t="s">
        <v>69</v>
      </c>
      <c r="C36" s="9">
        <v>3.4</v>
      </c>
      <c r="D36" s="11">
        <f t="shared" si="2"/>
        <v>26</v>
      </c>
      <c r="E36" s="9">
        <v>0.46</v>
      </c>
      <c r="F36" s="10">
        <f t="shared" si="3"/>
        <v>31</v>
      </c>
    </row>
    <row r="37" spans="1:6" x14ac:dyDescent="0.3">
      <c r="A37" s="8" t="s">
        <v>74</v>
      </c>
      <c r="B37" s="8" t="s">
        <v>75</v>
      </c>
      <c r="C37" s="9">
        <v>3.26</v>
      </c>
      <c r="D37" s="11">
        <f t="shared" si="2"/>
        <v>37</v>
      </c>
      <c r="E37" s="9">
        <v>0.37</v>
      </c>
      <c r="F37" s="10">
        <f t="shared" si="3"/>
        <v>39</v>
      </c>
    </row>
    <row r="38" spans="1:6" x14ac:dyDescent="0.3">
      <c r="A38" s="8" t="s">
        <v>76</v>
      </c>
      <c r="B38" s="8" t="s">
        <v>77</v>
      </c>
      <c r="C38" s="9">
        <v>2.86</v>
      </c>
      <c r="D38" s="11">
        <f t="shared" si="2"/>
        <v>49</v>
      </c>
      <c r="E38" s="9">
        <v>0.18</v>
      </c>
      <c r="F38" s="10">
        <f t="shared" si="3"/>
        <v>50</v>
      </c>
    </row>
    <row r="39" spans="1:6" x14ac:dyDescent="0.3">
      <c r="A39" s="8" t="s">
        <v>78</v>
      </c>
      <c r="B39" s="8" t="s">
        <v>79</v>
      </c>
      <c r="C39" s="9">
        <v>3.9</v>
      </c>
      <c r="D39" s="11">
        <f t="shared" si="2"/>
        <v>7</v>
      </c>
      <c r="E39" s="9">
        <v>0.52</v>
      </c>
      <c r="F39" s="10">
        <f t="shared" si="3"/>
        <v>20</v>
      </c>
    </row>
    <row r="40" spans="1:6" x14ac:dyDescent="0.3">
      <c r="A40" s="8" t="s">
        <v>80</v>
      </c>
      <c r="B40" s="8" t="s">
        <v>81</v>
      </c>
      <c r="C40" s="9">
        <v>3.41</v>
      </c>
      <c r="D40" s="11">
        <f t="shared" si="2"/>
        <v>25</v>
      </c>
      <c r="E40" s="9">
        <v>0.47</v>
      </c>
      <c r="F40" s="10">
        <f t="shared" si="3"/>
        <v>29</v>
      </c>
    </row>
    <row r="41" spans="1:6" x14ac:dyDescent="0.3">
      <c r="A41" s="8" t="s">
        <v>82</v>
      </c>
      <c r="B41" s="8" t="s">
        <v>83</v>
      </c>
      <c r="C41" s="9">
        <v>3.19</v>
      </c>
      <c r="D41" s="11">
        <f t="shared" si="2"/>
        <v>41</v>
      </c>
      <c r="E41" s="9">
        <v>0.61</v>
      </c>
      <c r="F41" s="10">
        <f t="shared" si="3"/>
        <v>13</v>
      </c>
    </row>
    <row r="42" spans="1:6" x14ac:dyDescent="0.3">
      <c r="A42" s="8" t="s">
        <v>84</v>
      </c>
      <c r="B42" s="8" t="s">
        <v>85</v>
      </c>
      <c r="C42" s="9">
        <v>3.54</v>
      </c>
      <c r="D42" s="11">
        <f t="shared" si="2"/>
        <v>20</v>
      </c>
      <c r="E42" s="9">
        <v>0.36</v>
      </c>
      <c r="F42" s="10">
        <f t="shared" si="3"/>
        <v>40</v>
      </c>
    </row>
    <row r="43" spans="1:6" x14ac:dyDescent="0.3">
      <c r="A43" s="8" t="s">
        <v>86</v>
      </c>
      <c r="B43" s="8" t="s">
        <v>87</v>
      </c>
      <c r="C43" s="9">
        <v>3.04</v>
      </c>
      <c r="D43" s="11">
        <f t="shared" si="2"/>
        <v>45</v>
      </c>
      <c r="E43" s="9">
        <v>0.54</v>
      </c>
      <c r="F43" s="10">
        <f t="shared" si="3"/>
        <v>16</v>
      </c>
    </row>
    <row r="44" spans="1:6" x14ac:dyDescent="0.3">
      <c r="A44" s="8" t="s">
        <v>88</v>
      </c>
      <c r="B44" s="8" t="s">
        <v>89</v>
      </c>
      <c r="C44" s="9">
        <v>3.36</v>
      </c>
      <c r="D44" s="11">
        <f t="shared" si="2"/>
        <v>29</v>
      </c>
      <c r="E44" s="9">
        <v>0.34</v>
      </c>
      <c r="F44" s="10">
        <f t="shared" si="3"/>
        <v>43</v>
      </c>
    </row>
    <row r="45" spans="1:6" x14ac:dyDescent="0.3">
      <c r="A45" s="8" t="s">
        <v>90</v>
      </c>
      <c r="B45" s="8" t="s">
        <v>91</v>
      </c>
      <c r="C45" s="9">
        <v>2.8</v>
      </c>
      <c r="D45" s="11">
        <f t="shared" si="2"/>
        <v>50</v>
      </c>
      <c r="E45" s="9">
        <v>0.23</v>
      </c>
      <c r="F45" s="10">
        <f t="shared" si="3"/>
        <v>47</v>
      </c>
    </row>
    <row r="46" spans="1:6" x14ac:dyDescent="0.3">
      <c r="A46" s="8" t="s">
        <v>92</v>
      </c>
      <c r="B46" s="8" t="s">
        <v>93</v>
      </c>
      <c r="C46" s="9">
        <v>3.53</v>
      </c>
      <c r="D46" s="11">
        <f t="shared" si="2"/>
        <v>21</v>
      </c>
      <c r="E46" s="9">
        <v>0.77</v>
      </c>
      <c r="F46" s="10">
        <f t="shared" si="3"/>
        <v>4</v>
      </c>
    </row>
    <row r="47" spans="1:6" x14ac:dyDescent="0.3">
      <c r="A47" s="8" t="s">
        <v>96</v>
      </c>
      <c r="B47" s="8" t="s">
        <v>97</v>
      </c>
      <c r="C47" s="9">
        <v>3.27</v>
      </c>
      <c r="D47" s="11">
        <f t="shared" si="2"/>
        <v>35</v>
      </c>
      <c r="E47" s="9">
        <v>0.3</v>
      </c>
      <c r="F47" s="10">
        <f t="shared" si="3"/>
        <v>45</v>
      </c>
    </row>
    <row r="48" spans="1:6" x14ac:dyDescent="0.3">
      <c r="A48" s="8" t="s">
        <v>94</v>
      </c>
      <c r="B48" s="8" t="s">
        <v>95</v>
      </c>
      <c r="C48" s="9">
        <v>3.72</v>
      </c>
      <c r="D48" s="11">
        <f t="shared" si="2"/>
        <v>13</v>
      </c>
      <c r="E48" s="9">
        <v>0.56999999999999995</v>
      </c>
      <c r="F48" s="10">
        <f t="shared" si="3"/>
        <v>15</v>
      </c>
    </row>
    <row r="49" spans="1:6" x14ac:dyDescent="0.3">
      <c r="A49" s="8" t="s">
        <v>98</v>
      </c>
      <c r="B49" s="8" t="s">
        <v>99</v>
      </c>
      <c r="C49" s="9">
        <v>3.64</v>
      </c>
      <c r="D49" s="11">
        <f t="shared" si="2"/>
        <v>15</v>
      </c>
      <c r="E49" s="9">
        <v>0.66</v>
      </c>
      <c r="F49" s="10">
        <f t="shared" si="3"/>
        <v>9</v>
      </c>
    </row>
    <row r="50" spans="1:6" x14ac:dyDescent="0.3">
      <c r="A50" s="8" t="s">
        <v>102</v>
      </c>
      <c r="B50" s="8" t="s">
        <v>103</v>
      </c>
      <c r="C50" s="9">
        <v>3.55</v>
      </c>
      <c r="D50" s="11">
        <f t="shared" si="2"/>
        <v>18</v>
      </c>
      <c r="E50" s="9">
        <v>0.67</v>
      </c>
      <c r="F50" s="10">
        <f t="shared" si="3"/>
        <v>8</v>
      </c>
    </row>
    <row r="51" spans="1:6" x14ac:dyDescent="0.3">
      <c r="A51" s="8" t="s">
        <v>100</v>
      </c>
      <c r="B51" s="8" t="s">
        <v>101</v>
      </c>
      <c r="C51" s="9">
        <v>3.34</v>
      </c>
      <c r="D51" s="11">
        <f t="shared" si="2"/>
        <v>30</v>
      </c>
      <c r="E51" s="9">
        <v>0.39</v>
      </c>
      <c r="F51" s="10">
        <f t="shared" si="3"/>
        <v>37</v>
      </c>
    </row>
    <row r="52" spans="1:6" x14ac:dyDescent="0.3">
      <c r="A52" s="8" t="s">
        <v>104</v>
      </c>
      <c r="B52" s="8" t="s">
        <v>105</v>
      </c>
      <c r="C52" s="9">
        <v>3.32</v>
      </c>
      <c r="D52" s="11">
        <f t="shared" si="2"/>
        <v>32</v>
      </c>
      <c r="E52" s="9">
        <v>0.68</v>
      </c>
      <c r="F52" s="10">
        <f t="shared" si="3"/>
        <v>7</v>
      </c>
    </row>
  </sheetData>
  <mergeCells count="1">
    <mergeCell ref="G4:N9"/>
  </mergeCells>
  <pageMargins left="0.7" right="0.7" top="0.75" bottom="0.75" header="0.3" footer="0.3"/>
  <pageSetup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2020 Q1 State Avgs</vt:lpstr>
      <vt:lpstr>2019 Q4 State Avgs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2019-11-08T16:29:59Z</dcterms:created>
  <dcterms:modified xsi:type="dcterms:W3CDTF">2020-12-04T18:00:42Z</dcterms:modified>
</cp:coreProperties>
</file>