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1 staffing\Upload items\State files\"/>
    </mc:Choice>
  </mc:AlternateContent>
  <xr:revisionPtr revIDLastSave="0" documentId="13_ncr:1_{A3A0838B-3C80-413D-BD29-66EB8171A112}" xr6:coauthVersionLast="45" xr6:coauthVersionMax="45" xr10:uidLastSave="{00000000-0000-0000-0000-000000000000}"/>
  <bookViews>
    <workbookView xWindow="-108" yWindow="-108" windowWidth="23256" windowHeight="12576" xr2:uid="{32A6E52A-EE05-4ED1-BB51-1B2B991EA6E3}"/>
  </bookViews>
  <sheets>
    <sheet name="Direct Care Staff" sheetId="1" r:id="rId1"/>
    <sheet name="Contract Staff" sheetId="4" r:id="rId2"/>
    <sheet name="Non-Care Staff" sheetId="5" r:id="rId3"/>
    <sheet name="Notes &amp; State Avera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8" i="3"/>
  <c r="C10" i="3" s="1"/>
  <c r="C3" i="3" s="1"/>
  <c r="C7" i="3"/>
  <c r="C11" i="3" l="1"/>
  <c r="C4" i="3" s="1"/>
</calcChain>
</file>

<file path=xl/sharedStrings.xml><?xml version="1.0" encoding="utf-8"?>
<sst xmlns="http://schemas.openxmlformats.org/spreadsheetml/2006/main" count="680" uniqueCount="154">
  <si>
    <t>State</t>
  </si>
  <si>
    <t>Provider Name</t>
  </si>
  <si>
    <t>City</t>
  </si>
  <si>
    <t>County</t>
  </si>
  <si>
    <t>MDS Census</t>
  </si>
  <si>
    <t>RN Hours</t>
  </si>
  <si>
    <t>LPN Hours</t>
  </si>
  <si>
    <t>CNA Hours</t>
  </si>
  <si>
    <t>Total Care Staffing Hours</t>
  </si>
  <si>
    <t>Avg. Total Staffing Hours Per Resident Day (HPRD)</t>
  </si>
  <si>
    <t>Avg. RN Staffing Hours Per Resident Day (HPRD)</t>
  </si>
  <si>
    <t>Provider Number</t>
  </si>
  <si>
    <t>HI</t>
  </si>
  <si>
    <t>15 CRAIGSIDE</t>
  </si>
  <si>
    <t>HONOLULU</t>
  </si>
  <si>
    <t>Honolulu</t>
  </si>
  <si>
    <t>125063</t>
  </si>
  <si>
    <t>ANN PEARL NURSING FACILITY</t>
  </si>
  <si>
    <t>KANEOHE</t>
  </si>
  <si>
    <t>125048</t>
  </si>
  <si>
    <t>ARCADIA RETIREMENT RESIDENCE</t>
  </si>
  <si>
    <t>125014</t>
  </si>
  <si>
    <t>AVALON CARE CENTER - HONOLULU, LLC</t>
  </si>
  <si>
    <t>125020</t>
  </si>
  <si>
    <t>CLARENCE TC CHING VILLAS AT ST FRANCIS</t>
  </si>
  <si>
    <t>HON</t>
  </si>
  <si>
    <t>125064</t>
  </si>
  <si>
    <t>GARDEN ISLE HEALTHCARE AND REHABILITATION CENTER</t>
  </si>
  <si>
    <t>LIHUE</t>
  </si>
  <si>
    <t>Kauai</t>
  </si>
  <si>
    <t>125004</t>
  </si>
  <si>
    <t>GUAM MEMORIAL HOSPITAL AUTHORITY</t>
  </si>
  <si>
    <t>BARRIGADA</t>
  </si>
  <si>
    <t>Guam</t>
  </si>
  <si>
    <t>655000</t>
  </si>
  <si>
    <t>HALE ANUENUE RESTORATIVE CARE</t>
  </si>
  <si>
    <t>HILO</t>
  </si>
  <si>
    <t>Hawaii</t>
  </si>
  <si>
    <t>125045</t>
  </si>
  <si>
    <t>HALE KUPUNA HERITAGE HOME, LLC</t>
  </si>
  <si>
    <t>KOLOA</t>
  </si>
  <si>
    <t>125062</t>
  </si>
  <si>
    <t>HALE MAKUA - KAHULUI</t>
  </si>
  <si>
    <t>KAHULUI</t>
  </si>
  <si>
    <t>Maui</t>
  </si>
  <si>
    <t>125007</t>
  </si>
  <si>
    <t>HALE MAKUA HEALTH SERVICES</t>
  </si>
  <si>
    <t>WAILUKU</t>
  </si>
  <si>
    <t>125056</t>
  </si>
  <si>
    <t>HALE MALAMALAMA</t>
  </si>
  <si>
    <t>125050</t>
  </si>
  <si>
    <t>HALE NANI REHABILITATION AND NURSING CENTER</t>
  </si>
  <si>
    <t>125011</t>
  </si>
  <si>
    <t>HALE OLA KINO</t>
  </si>
  <si>
    <t>125047</t>
  </si>
  <si>
    <t>HARRY AND JEANETTE WEINBERG CARE CENTER</t>
  </si>
  <si>
    <t>125033</t>
  </si>
  <si>
    <t>HILO MEDICAL CENTER</t>
  </si>
  <si>
    <t>125002</t>
  </si>
  <si>
    <t>HI'OLANI CARE CENTER AT KAHALA NUI</t>
  </si>
  <si>
    <t>125055</t>
  </si>
  <si>
    <t>KA PUNAWAI OLA</t>
  </si>
  <si>
    <t>KAPOLEI</t>
  </si>
  <si>
    <t>125051</t>
  </si>
  <si>
    <t>KALAKAUA GARDENS</t>
  </si>
  <si>
    <t>125066</t>
  </si>
  <si>
    <t>KAUAI CARE CENTER</t>
  </si>
  <si>
    <t>WAIMEA</t>
  </si>
  <si>
    <t>125061</t>
  </si>
  <si>
    <t>KAUAI VETERANS MEMORIAL HOSPITAL</t>
  </si>
  <si>
    <t>125021</t>
  </si>
  <si>
    <t>KOHALA HOSPITAL</t>
  </si>
  <si>
    <t>KAPAAU</t>
  </si>
  <si>
    <t>125031</t>
  </si>
  <si>
    <t>KUAKINI GERIATRIC CARE, INC</t>
  </si>
  <si>
    <t>125026</t>
  </si>
  <si>
    <t>KULA HOSPITAL</t>
  </si>
  <si>
    <t>KULA</t>
  </si>
  <si>
    <t>125003</t>
  </si>
  <si>
    <t>KULANA MALAMA</t>
  </si>
  <si>
    <t>EWA BEACH</t>
  </si>
  <si>
    <t>125057</t>
  </si>
  <si>
    <t>LEAHI HOSPITAL</t>
  </si>
  <si>
    <t>125010</t>
  </si>
  <si>
    <t>LIFE CARE CENTER OF HILO</t>
  </si>
  <si>
    <t>125040</t>
  </si>
  <si>
    <t>LIFE CARE CENTER OF KONA</t>
  </si>
  <si>
    <t>KAILUA KONA</t>
  </si>
  <si>
    <t>125052</t>
  </si>
  <si>
    <t>LILIHA HEALTHCARE CENTER</t>
  </si>
  <si>
    <t>125041</t>
  </si>
  <si>
    <t>MALUHIA</t>
  </si>
  <si>
    <t>125009</t>
  </si>
  <si>
    <t>MAUNALANI NURSING AND REHABILITATION CENTER</t>
  </si>
  <si>
    <t>125013</t>
  </si>
  <si>
    <t>NUUANU HALE</t>
  </si>
  <si>
    <t>125024</t>
  </si>
  <si>
    <t>OAHU CARE FACILITY</t>
  </si>
  <si>
    <t>125042</t>
  </si>
  <si>
    <t>PALOLO CHINESE HOME</t>
  </si>
  <si>
    <t>125059</t>
  </si>
  <si>
    <t>PEARL CITY NURSING HOME</t>
  </si>
  <si>
    <t>PEARL CITY</t>
  </si>
  <si>
    <t>125043</t>
  </si>
  <si>
    <t>PU'UWAI 'O MAKAHA</t>
  </si>
  <si>
    <t>WAIANAE</t>
  </si>
  <si>
    <t>125046</t>
  </si>
  <si>
    <t>REGENCY HILO REHABILITATION &amp; NURSING CENTER</t>
  </si>
  <si>
    <t>125065</t>
  </si>
  <si>
    <t>SAMUEL MAHELONA MEMORIAL HOSPITAL</t>
  </si>
  <si>
    <t>KAPAA</t>
  </si>
  <si>
    <t>125029</t>
  </si>
  <si>
    <t>THE CARE CENTER OF HONOLULU</t>
  </si>
  <si>
    <t>125019</t>
  </si>
  <si>
    <t>WAHIAWA GENERAL HOSPITAL</t>
  </si>
  <si>
    <t>WAHIAWA</t>
  </si>
  <si>
    <t>125015</t>
  </si>
  <si>
    <t>YUKIO OKUTSU STATE VETERANS HOME</t>
  </si>
  <si>
    <t>125058</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</si>
  <si>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</si>
  <si>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</si>
  <si>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</si>
  <si>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</si>
  <si>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</si>
  <si>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</si>
  <si>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LTCCC staffing prior to Q3 2019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</si>
  <si>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</si>
  <si>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</si>
  <si>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</si>
  <si>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</si>
  <si>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</si>
  <si>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3.38 total direct care staff HPRD, including 0.43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</si>
  <si>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</si>
  <si>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</si>
  <si>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RN Hours Contract</t>
  </si>
  <si>
    <t>Percent RN Hours Contract</t>
  </si>
  <si>
    <t>LPN Hours Contract</t>
  </si>
  <si>
    <t>Percent LPN Hours Contract</t>
  </si>
  <si>
    <t>CNA Hours Contract</t>
  </si>
  <si>
    <t>Percent CNA Hours Contract</t>
  </si>
  <si>
    <t>N/A</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</si>
  <si>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</si>
  <si>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</si>
  <si>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</si>
  <si>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</si>
  <si>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</si>
  <si>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</si>
  <si>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</si>
  <si>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</si>
  <si>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</si>
  <si>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</si>
  <si>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</si>
  <si>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</si>
  <si>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average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</si>
</sst>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8A4859F7-CCD6-43CB-AC0F-B8991B6AFD17}"/>
    <cellStyle name="Normal 4" xfId="2" xr:uid="{EE8D5772-36FB-4024-AB33-8EFEEFF83298}"/>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B77F31-C0B4-40EA-9236-1AB616D3646C}" name="Table1" displayName="Table1" ref="A1:L42" totalsRowShown="0" headerRowDxfId="32">
  <autoFilter ref="A1:L42" xr:uid="{89650D39-057E-429B-9FFF-894444AEBA0D}"/>
  <tableColumns count="12">
    <tableColumn id="1" xr3:uid="{8615284A-5C5F-4B62-90B4-3194F27FDD93}" name="State"/>
    <tableColumn id="2" xr3:uid="{E3BB0CD3-BD0A-4779-8975-9105607CE512}" name="Provider Name"/>
    <tableColumn id="3" xr3:uid="{A280DAB9-BA6F-49AF-82ED-5DB93FBA6C02}" name="City"/>
    <tableColumn id="4" xr3:uid="{8A909953-E8BB-400B-AE6A-C29AD9BE5ECB}" name="County"/>
    <tableColumn id="5" xr3:uid="{555FD6A9-9C04-4139-883A-4B0B7B0C9129}" name="MDS Census" dataDxfId="31"/>
    <tableColumn id="6" xr3:uid="{76D3683B-1EE5-4096-939A-2F57B1875DD3}" name="RN Hours" dataDxfId="30"/>
    <tableColumn id="7" xr3:uid="{BBDCEADE-FCC0-4418-967A-5DEEE1534FA3}" name="LPN Hours" dataDxfId="29"/>
    <tableColumn id="8" xr3:uid="{C15F6124-DE7F-4628-89F1-9D4030EE24C4}" name="CNA Hours" dataDxfId="28"/>
    <tableColumn id="9" xr3:uid="{C826BFDE-94D2-4EEA-9938-2E53322C7E1C}" name="Total Care Staffing Hours" dataDxfId="27"/>
    <tableColumn id="10" xr3:uid="{85AE5EDC-AFD0-4F15-AB2E-48165AB7564A}" name="Avg. Total Staffing Hours Per Resident Day (HPRD)" dataDxfId="26"/>
    <tableColumn id="11" xr3:uid="{D3F7F075-9AF7-4F4C-B68F-704231349EE6}" name="Avg. RN Staffing Hours Per Resident Day (HPRD)" dataDxfId="25"/>
    <tableColumn id="12" xr3:uid="{4AD02D22-D2CA-4F6B-AA06-1B4D6226BA28}"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2CEC1A-4B99-4167-BD0F-609D916524EE}" name="Table10" displayName="Table10" ref="A1:O42" totalsRowShown="0" headerRowDxfId="24">
  <autoFilter ref="A1:O42" xr:uid="{69136B69-1182-4585-BA89-5D6B462E8F23}"/>
  <sortState xmlns:xlrd2="http://schemas.microsoft.com/office/spreadsheetml/2017/richdata2" ref="A2:O42">
    <sortCondition ref="A1:A42"/>
  </sortState>
  <tableColumns count="15">
    <tableColumn id="1" xr3:uid="{B3A2FECF-5DA8-4000-BF1E-8018F2B1D234}" name="State"/>
    <tableColumn id="2" xr3:uid="{5A0B361A-9B94-40F8-A038-6DEBD9684410}" name="Provider Name"/>
    <tableColumn id="3" xr3:uid="{0387EE56-FC50-4CCF-9EFD-E76A01118ADD}" name="City"/>
    <tableColumn id="4" xr3:uid="{C96A4514-E9DD-4F18-A23B-EE2EA5E6DB21}" name="County"/>
    <tableColumn id="5" xr3:uid="{505F35D0-43B5-4DE9-838A-0F076C9EDAF5}" name="MDS Census" dataDxfId="23"/>
    <tableColumn id="6" xr3:uid="{A9D78F36-36E5-405E-899D-D89D8AB76CC3}" name="RN Hours" dataDxfId="22"/>
    <tableColumn id="7" xr3:uid="{CEB4D82A-4051-4ADD-9E29-5AF504B105E8}" name="RN Hours Contract" dataDxfId="21"/>
    <tableColumn id="8" xr3:uid="{051FC0EA-91DD-4453-AE41-D483F3553B09}" name="Percent RN Hours Contract" dataDxfId="20"/>
    <tableColumn id="9" xr3:uid="{15EC1738-F28E-4CCF-9A24-332CCF228CD0}" name="LPN Hours" dataDxfId="19"/>
    <tableColumn id="10" xr3:uid="{3A0B32A4-116D-4B40-947A-F1DB92C96C08}" name="LPN Hours Contract" dataDxfId="18"/>
    <tableColumn id="11" xr3:uid="{6A36259E-3588-4BE7-BEEC-56C845CD54A2}" name="Percent LPN Hours Contract" dataDxfId="17"/>
    <tableColumn id="12" xr3:uid="{16168C80-E939-49E2-987A-00B3D5633986}" name="CNA Hours" dataDxfId="16"/>
    <tableColumn id="13" xr3:uid="{C884B96C-3FA6-47EF-ADC8-6F8F9164A6D9}" name="CNA Hours Contract" dataDxfId="15"/>
    <tableColumn id="14" xr3:uid="{6EFAA289-8CB8-42D5-A87B-4126B72B9336}" name="Percent CNA Hours Contract" dataDxfId="14"/>
    <tableColumn id="15" xr3:uid="{063026D2-D248-42EE-8389-BCFE1EBD241F}" name="Provider Number"/>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84A25B-6579-4A5B-BA17-315941A05549}" name="Table14" displayName="Table14" ref="A1:R42" totalsRowShown="0" headerRowDxfId="13">
  <autoFilter ref="A1:R42" xr:uid="{196C8552-6841-4820-95C7-C74E8AD0127C}"/>
  <tableColumns count="18">
    <tableColumn id="1" xr3:uid="{71771F83-A669-452D-8994-0E6EF77F068F}" name="State"/>
    <tableColumn id="2" xr3:uid="{A4DE48E5-A1B3-4EB1-96A7-6F21DD2C1D1B}" name="Provider Name"/>
    <tableColumn id="3" xr3:uid="{34B0EFC4-1EE5-4A85-B6B2-CC44F6292F5F}" name="City"/>
    <tableColumn id="4" xr3:uid="{3894B608-870B-448A-81D2-E5D61047D824}" name="County"/>
    <tableColumn id="5" xr3:uid="{46802CED-060B-44F8-9328-77B30E5A732B}" name="MDS Census" dataDxfId="12"/>
    <tableColumn id="6" xr3:uid="{584AB428-AAE3-4A24-8AA9-C3D7227171E6}" name="Admin Hours" dataDxfId="11"/>
    <tableColumn id="7" xr3:uid="{C4F998FB-A77B-400A-82D8-D5412C07705F}" name="Medical Director Hours" dataDxfId="10"/>
    <tableColumn id="8" xr3:uid="{E4B1FCAF-25E9-47AA-A3A3-BCF0A0196D5D}" name="Pharmacist Hours" dataDxfId="9"/>
    <tableColumn id="9" xr3:uid="{7924D90D-27B0-4AEB-99C7-D996A659AE35}" name="Dietician Hours" dataDxfId="8"/>
    <tableColumn id="10" xr3:uid="{D1F9C677-F769-43B0-82CA-F561732D83AC}" name="Hours Qualified Activities Professional" dataDxfId="7"/>
    <tableColumn id="11" xr3:uid="{EAAD03E2-1BB8-4C7B-AD05-3570588E61B6}" name="Hours Other Activities Professional" dataDxfId="6"/>
    <tableColumn id="12" xr3:uid="{19B3F9EE-6A13-4C90-8131-1B4F675B678E}" name="Total Hours Activities Staff" dataDxfId="5"/>
    <tableColumn id="13" xr3:uid="{F405FEE2-C01A-4D13-AA05-A2535926E382}" name="Average Activities Staff Hours Per Resident Per Day" dataDxfId="4"/>
    <tableColumn id="14" xr3:uid="{B2CA7A57-AAEF-4456-AC69-D7E5A0315FA9}" name="Hours Qualified Social Work Staff" dataDxfId="3"/>
    <tableColumn id="15" xr3:uid="{B57BA925-389D-43AC-B2A5-3C5CDD11F31B}" name="Hours Other Social Work Staff" dataDxfId="2"/>
    <tableColumn id="16" xr3:uid="{90570A6C-D1B4-428A-811F-7382E79E714D}" name="Total Hours Social Work Staff" dataDxfId="1"/>
    <tableColumn id="17" xr3:uid="{0129ED8F-6B41-4D26-8115-75868C734B91}" name="Average Social Work Staff Hours Per Resident Per Day" dataDxfId="0"/>
    <tableColumn id="18" xr3:uid="{4D6C5F41-303F-41AC-85EF-E01332280463}" name="Provider Number"/>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9C3-71FD-438D-B3E3-2EAED34CAB35}">
  <dimension ref="A1:L42"/>
  <sheetViews>
    <sheetView tabSelected="1"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2" s="1" customFormat="1" ht="78" customHeight="1" x14ac:dyDescent="0.3">
      <c r="A1" s="1" t="s">
        <v>0</v>
      </c>
      <c r="B1" s="1" t="s">
        <v>1</v>
      </c>
      <c r="C1" s="1" t="s">
        <v>2</v>
      </c>
      <c r="D1" s="1" t="s">
        <v>3</v>
      </c>
      <c r="E1" s="1" t="s">
        <v>4</v>
      </c>
      <c r="F1" s="1" t="s">
        <v>5</v>
      </c>
      <c r="G1" s="1" t="s">
        <v>6</v>
      </c>
      <c r="H1" s="1" t="s">
        <v>7</v>
      </c>
      <c r="I1" s="1" t="s">
        <v>8</v>
      </c>
      <c r="J1" s="1" t="s">
        <v>9</v>
      </c>
      <c r="K1" s="1" t="s">
        <v>10</v>
      </c>
      <c r="L1" s="1" t="s">
        <v>11</v>
      </c>
    </row>
    <row r="2" spans="1:12" x14ac:dyDescent="0.3">
      <c r="A2" t="s">
        <v>12</v>
      </c>
      <c r="B2" t="s">
        <v>13</v>
      </c>
      <c r="C2" t="s">
        <v>14</v>
      </c>
      <c r="D2" t="s">
        <v>15</v>
      </c>
      <c r="E2" s="2">
        <v>39.637362637362635</v>
      </c>
      <c r="F2" s="2">
        <v>55.045054945054957</v>
      </c>
      <c r="G2" s="2">
        <v>10.838021978021972</v>
      </c>
      <c r="H2" s="2">
        <v>140.37549450549452</v>
      </c>
      <c r="I2" s="2">
        <v>206.25857142857143</v>
      </c>
      <c r="J2" s="2">
        <v>5.203640144164126</v>
      </c>
      <c r="K2" s="2">
        <v>1.3887163848073194</v>
      </c>
      <c r="L2" t="s">
        <v>16</v>
      </c>
    </row>
    <row r="3" spans="1:12" x14ac:dyDescent="0.3">
      <c r="A3" t="s">
        <v>12</v>
      </c>
      <c r="B3" t="s">
        <v>17</v>
      </c>
      <c r="C3" t="s">
        <v>18</v>
      </c>
      <c r="D3" t="s">
        <v>15</v>
      </c>
      <c r="E3" s="2">
        <v>66.285714285714292</v>
      </c>
      <c r="F3" s="2">
        <v>75.649230769230769</v>
      </c>
      <c r="G3" s="2">
        <v>0</v>
      </c>
      <c r="H3" s="2">
        <v>148.33241758241758</v>
      </c>
      <c r="I3" s="2">
        <v>223.98164835164835</v>
      </c>
      <c r="J3" s="2">
        <v>3.3790334880636599</v>
      </c>
      <c r="K3" s="2">
        <v>1.1412599469496021</v>
      </c>
      <c r="L3" t="s">
        <v>19</v>
      </c>
    </row>
    <row r="4" spans="1:12" x14ac:dyDescent="0.3">
      <c r="A4" t="s">
        <v>12</v>
      </c>
      <c r="B4" t="s">
        <v>20</v>
      </c>
      <c r="C4" t="s">
        <v>14</v>
      </c>
      <c r="D4" t="s">
        <v>15</v>
      </c>
      <c r="E4" s="2">
        <v>84.84615384615384</v>
      </c>
      <c r="F4" s="2">
        <v>103.61505494505496</v>
      </c>
      <c r="G4" s="2">
        <v>28.297032967032965</v>
      </c>
      <c r="H4" s="2">
        <v>293.01208791208791</v>
      </c>
      <c r="I4" s="2">
        <v>424.92417582417585</v>
      </c>
      <c r="J4" s="2">
        <v>5.0081725165134054</v>
      </c>
      <c r="K4" s="2">
        <v>1.2212109830332862</v>
      </c>
      <c r="L4" t="s">
        <v>21</v>
      </c>
    </row>
    <row r="5" spans="1:12" x14ac:dyDescent="0.3">
      <c r="A5" t="s">
        <v>12</v>
      </c>
      <c r="B5" t="s">
        <v>22</v>
      </c>
      <c r="C5" t="s">
        <v>14</v>
      </c>
      <c r="D5" t="s">
        <v>15</v>
      </c>
      <c r="E5" s="2">
        <v>98.296703296703299</v>
      </c>
      <c r="F5" s="2">
        <v>89.641868131868122</v>
      </c>
      <c r="G5" s="2">
        <v>7.0347252747252753</v>
      </c>
      <c r="H5" s="2">
        <v>239.58032967032969</v>
      </c>
      <c r="I5" s="2">
        <v>336.2569230769231</v>
      </c>
      <c r="J5" s="2">
        <v>3.4208362213527113</v>
      </c>
      <c r="K5" s="2">
        <v>0.91195192845164885</v>
      </c>
      <c r="L5" t="s">
        <v>23</v>
      </c>
    </row>
    <row r="6" spans="1:12" x14ac:dyDescent="0.3">
      <c r="A6" t="s">
        <v>12</v>
      </c>
      <c r="B6" t="s">
        <v>24</v>
      </c>
      <c r="C6" t="s">
        <v>25</v>
      </c>
      <c r="D6" t="s">
        <v>15</v>
      </c>
      <c r="E6" s="2">
        <v>99</v>
      </c>
      <c r="F6" s="2">
        <v>179.9021978021978</v>
      </c>
      <c r="G6" s="2">
        <v>0</v>
      </c>
      <c r="H6" s="2">
        <v>265.93824175824176</v>
      </c>
      <c r="I6" s="2">
        <v>445.84043956043956</v>
      </c>
      <c r="J6" s="2">
        <v>4.5034387834387832</v>
      </c>
      <c r="K6" s="2">
        <v>1.8171939171939173</v>
      </c>
      <c r="L6" t="s">
        <v>26</v>
      </c>
    </row>
    <row r="7" spans="1:12" x14ac:dyDescent="0.3">
      <c r="A7" t="s">
        <v>12</v>
      </c>
      <c r="B7" t="s">
        <v>27</v>
      </c>
      <c r="C7" t="s">
        <v>28</v>
      </c>
      <c r="D7" t="s">
        <v>29</v>
      </c>
      <c r="E7" s="2">
        <v>91.857142857142861</v>
      </c>
      <c r="F7" s="2">
        <v>96.873626373626379</v>
      </c>
      <c r="G7" s="2">
        <v>17.447802197802197</v>
      </c>
      <c r="H7" s="2">
        <v>234.97615384615386</v>
      </c>
      <c r="I7" s="2">
        <v>349.29758241758248</v>
      </c>
      <c r="J7" s="2">
        <v>3.8026175379830129</v>
      </c>
      <c r="K7" s="2">
        <v>1.0546117956693384</v>
      </c>
      <c r="L7" t="s">
        <v>30</v>
      </c>
    </row>
    <row r="8" spans="1:12" x14ac:dyDescent="0.3">
      <c r="A8" t="s">
        <v>12</v>
      </c>
      <c r="B8" t="s">
        <v>31</v>
      </c>
      <c r="C8" t="s">
        <v>32</v>
      </c>
      <c r="D8" t="s">
        <v>33</v>
      </c>
      <c r="E8" s="2">
        <v>16.384615384615383</v>
      </c>
      <c r="F8" s="2">
        <v>57.333516483516476</v>
      </c>
      <c r="G8" s="2">
        <v>30.30824175824176</v>
      </c>
      <c r="H8" s="2">
        <v>81.078571428571422</v>
      </c>
      <c r="I8" s="2">
        <v>168.72032967032965</v>
      </c>
      <c r="J8" s="2">
        <v>10.29748490945674</v>
      </c>
      <c r="K8" s="2">
        <v>3.4992287055667335</v>
      </c>
      <c r="L8" t="s">
        <v>34</v>
      </c>
    </row>
    <row r="9" spans="1:12" x14ac:dyDescent="0.3">
      <c r="A9" t="s">
        <v>12</v>
      </c>
      <c r="B9" t="s">
        <v>35</v>
      </c>
      <c r="C9" t="s">
        <v>36</v>
      </c>
      <c r="D9" t="s">
        <v>37</v>
      </c>
      <c r="E9" s="2">
        <v>99.758241758241752</v>
      </c>
      <c r="F9" s="2">
        <v>57.344835164835175</v>
      </c>
      <c r="G9" s="2">
        <v>57.614835164835185</v>
      </c>
      <c r="H9" s="2">
        <v>206.62857142857143</v>
      </c>
      <c r="I9" s="2">
        <v>321.58824175824179</v>
      </c>
      <c r="J9" s="2">
        <v>3.2236759198061251</v>
      </c>
      <c r="K9" s="2">
        <v>0.57483807005948462</v>
      </c>
      <c r="L9" t="s">
        <v>38</v>
      </c>
    </row>
    <row r="10" spans="1:12" x14ac:dyDescent="0.3">
      <c r="A10" t="s">
        <v>12</v>
      </c>
      <c r="B10" t="s">
        <v>39</v>
      </c>
      <c r="C10" t="s">
        <v>40</v>
      </c>
      <c r="D10" t="s">
        <v>29</v>
      </c>
      <c r="E10" s="2">
        <v>63.494505494505496</v>
      </c>
      <c r="F10" s="2">
        <v>56.096153846153847</v>
      </c>
      <c r="G10" s="2">
        <v>16.112637362637361</v>
      </c>
      <c r="H10" s="2">
        <v>146.60164835164835</v>
      </c>
      <c r="I10" s="2">
        <v>218.81043956043956</v>
      </c>
      <c r="J10" s="2">
        <v>3.4461318795430946</v>
      </c>
      <c r="K10" s="2">
        <v>0.88348044305988227</v>
      </c>
      <c r="L10" t="s">
        <v>41</v>
      </c>
    </row>
    <row r="11" spans="1:12" x14ac:dyDescent="0.3">
      <c r="A11" t="s">
        <v>12</v>
      </c>
      <c r="B11" t="s">
        <v>42</v>
      </c>
      <c r="C11" t="s">
        <v>43</v>
      </c>
      <c r="D11" t="s">
        <v>44</v>
      </c>
      <c r="E11" s="2">
        <v>218.45054945054946</v>
      </c>
      <c r="F11" s="2">
        <v>185.50296703296704</v>
      </c>
      <c r="G11" s="2">
        <v>124.83791208791209</v>
      </c>
      <c r="H11" s="2">
        <v>572.62362637362639</v>
      </c>
      <c r="I11" s="2">
        <v>882.96450549450549</v>
      </c>
      <c r="J11" s="2">
        <v>4.0419422506162279</v>
      </c>
      <c r="K11" s="2">
        <v>0.84917601489008498</v>
      </c>
      <c r="L11" t="s">
        <v>45</v>
      </c>
    </row>
    <row r="12" spans="1:12" x14ac:dyDescent="0.3">
      <c r="A12" t="s">
        <v>12</v>
      </c>
      <c r="B12" t="s">
        <v>46</v>
      </c>
      <c r="C12" t="s">
        <v>47</v>
      </c>
      <c r="D12" t="s">
        <v>44</v>
      </c>
      <c r="E12" s="2">
        <v>75</v>
      </c>
      <c r="F12" s="2">
        <v>57.527472527472526</v>
      </c>
      <c r="G12" s="2">
        <v>30.321428571428573</v>
      </c>
      <c r="H12" s="2">
        <v>194</v>
      </c>
      <c r="I12" s="2">
        <v>281.84890109890108</v>
      </c>
      <c r="J12" s="2">
        <v>3.7579853479853478</v>
      </c>
      <c r="K12" s="2">
        <v>0.76703296703296697</v>
      </c>
      <c r="L12" t="s">
        <v>48</v>
      </c>
    </row>
    <row r="13" spans="1:12" x14ac:dyDescent="0.3">
      <c r="A13" t="s">
        <v>12</v>
      </c>
      <c r="B13" t="s">
        <v>49</v>
      </c>
      <c r="C13" t="s">
        <v>14</v>
      </c>
      <c r="D13" t="s">
        <v>15</v>
      </c>
      <c r="E13" s="2">
        <v>38.791208791208788</v>
      </c>
      <c r="F13" s="2">
        <v>23.26923076923077</v>
      </c>
      <c r="G13" s="2">
        <v>0</v>
      </c>
      <c r="H13" s="2">
        <v>80.306813186813187</v>
      </c>
      <c r="I13" s="2">
        <v>103.57604395604396</v>
      </c>
      <c r="J13" s="2">
        <v>2.6700906515580738</v>
      </c>
      <c r="K13" s="2">
        <v>0.59985835694050993</v>
      </c>
      <c r="L13" t="s">
        <v>50</v>
      </c>
    </row>
    <row r="14" spans="1:12" x14ac:dyDescent="0.3">
      <c r="A14" t="s">
        <v>12</v>
      </c>
      <c r="B14" t="s">
        <v>51</v>
      </c>
      <c r="C14" t="s">
        <v>14</v>
      </c>
      <c r="D14" t="s">
        <v>15</v>
      </c>
      <c r="E14" s="2">
        <v>273.85714285714283</v>
      </c>
      <c r="F14" s="2">
        <v>284.98087912087914</v>
      </c>
      <c r="G14" s="2">
        <v>43.393406593406596</v>
      </c>
      <c r="H14" s="2">
        <v>775.81274725274727</v>
      </c>
      <c r="I14" s="2">
        <v>1104.187032967033</v>
      </c>
      <c r="J14" s="2">
        <v>4.0319818626860888</v>
      </c>
      <c r="K14" s="2">
        <v>1.0406187552666428</v>
      </c>
      <c r="L14" t="s">
        <v>52</v>
      </c>
    </row>
    <row r="15" spans="1:12" x14ac:dyDescent="0.3">
      <c r="A15" t="s">
        <v>12</v>
      </c>
      <c r="B15" t="s">
        <v>53</v>
      </c>
      <c r="C15" t="s">
        <v>14</v>
      </c>
      <c r="D15" t="s">
        <v>15</v>
      </c>
      <c r="E15" s="2">
        <v>35.846153846153847</v>
      </c>
      <c r="F15" s="2">
        <v>30.89835164835165</v>
      </c>
      <c r="G15" s="2">
        <v>9.2005494505494507</v>
      </c>
      <c r="H15" s="2">
        <v>99.804945054945051</v>
      </c>
      <c r="I15" s="2">
        <v>139.90384615384616</v>
      </c>
      <c r="J15" s="2">
        <v>3.9028969957081547</v>
      </c>
      <c r="K15" s="2">
        <v>0.86197118332311462</v>
      </c>
      <c r="L15" t="s">
        <v>54</v>
      </c>
    </row>
    <row r="16" spans="1:12" x14ac:dyDescent="0.3">
      <c r="A16" t="s">
        <v>12</v>
      </c>
      <c r="B16" t="s">
        <v>55</v>
      </c>
      <c r="C16" t="s">
        <v>18</v>
      </c>
      <c r="D16" t="s">
        <v>15</v>
      </c>
      <c r="E16" s="2">
        <v>39.703296703296701</v>
      </c>
      <c r="F16" s="2">
        <v>39.71153846153846</v>
      </c>
      <c r="G16" s="2">
        <v>4.4285714285714288</v>
      </c>
      <c r="H16" s="2">
        <v>101.70604395604396</v>
      </c>
      <c r="I16" s="2">
        <v>145.84615384615384</v>
      </c>
      <c r="J16" s="2">
        <v>3.6734016053141434</v>
      </c>
      <c r="K16" s="2">
        <v>1.0002075837254361</v>
      </c>
      <c r="L16" t="s">
        <v>56</v>
      </c>
    </row>
    <row r="17" spans="1:12" x14ac:dyDescent="0.3">
      <c r="A17" t="s">
        <v>12</v>
      </c>
      <c r="B17" t="s">
        <v>57</v>
      </c>
      <c r="C17" t="s">
        <v>36</v>
      </c>
      <c r="D17" t="s">
        <v>37</v>
      </c>
      <c r="E17" s="2">
        <v>32.868131868131869</v>
      </c>
      <c r="F17" s="2">
        <v>37.786813186813184</v>
      </c>
      <c r="G17" s="2">
        <v>45.031318681318687</v>
      </c>
      <c r="H17" s="2">
        <v>99.044505494505486</v>
      </c>
      <c r="I17" s="2">
        <v>181.86263736263737</v>
      </c>
      <c r="J17" s="2">
        <v>5.5330992978936813</v>
      </c>
      <c r="K17" s="2">
        <v>1.1496489468405215</v>
      </c>
      <c r="L17" t="s">
        <v>58</v>
      </c>
    </row>
    <row r="18" spans="1:12" x14ac:dyDescent="0.3">
      <c r="A18" t="s">
        <v>12</v>
      </c>
      <c r="B18" t="s">
        <v>59</v>
      </c>
      <c r="C18" t="s">
        <v>14</v>
      </c>
      <c r="D18" t="s">
        <v>15</v>
      </c>
      <c r="E18" s="2">
        <v>17.681318681318682</v>
      </c>
      <c r="F18" s="2">
        <v>14.610219780219783</v>
      </c>
      <c r="G18" s="2">
        <v>14.610659340659341</v>
      </c>
      <c r="H18" s="2">
        <v>59.075384615384614</v>
      </c>
      <c r="I18" s="2">
        <v>88.296263736263739</v>
      </c>
      <c r="J18" s="2">
        <v>4.9937600994406459</v>
      </c>
      <c r="K18" s="2">
        <v>0.82630826600372909</v>
      </c>
      <c r="L18" t="s">
        <v>60</v>
      </c>
    </row>
    <row r="19" spans="1:12" x14ac:dyDescent="0.3">
      <c r="A19" t="s">
        <v>12</v>
      </c>
      <c r="B19" t="s">
        <v>61</v>
      </c>
      <c r="C19" t="s">
        <v>62</v>
      </c>
      <c r="D19" t="s">
        <v>15</v>
      </c>
      <c r="E19" s="2">
        <v>90.241758241758248</v>
      </c>
      <c r="F19" s="2">
        <v>129.50285714285715</v>
      </c>
      <c r="G19" s="2">
        <v>32.74153846153844</v>
      </c>
      <c r="H19" s="2">
        <v>172.61274725274725</v>
      </c>
      <c r="I19" s="2">
        <v>334.85714285714289</v>
      </c>
      <c r="J19" s="2">
        <v>3.7106673161227475</v>
      </c>
      <c r="K19" s="2">
        <v>1.435065757428154</v>
      </c>
      <c r="L19" t="s">
        <v>63</v>
      </c>
    </row>
    <row r="20" spans="1:12" x14ac:dyDescent="0.3">
      <c r="A20" t="s">
        <v>12</v>
      </c>
      <c r="B20" t="s">
        <v>64</v>
      </c>
      <c r="C20" t="s">
        <v>14</v>
      </c>
      <c r="D20" t="s">
        <v>15</v>
      </c>
      <c r="E20" s="2">
        <v>40.92307692307692</v>
      </c>
      <c r="F20" s="2">
        <v>69.130549450549452</v>
      </c>
      <c r="G20" s="2">
        <v>17.74483516483517</v>
      </c>
      <c r="H20" s="2">
        <v>104.92967032967033</v>
      </c>
      <c r="I20" s="2">
        <v>191.80505494505496</v>
      </c>
      <c r="J20" s="2">
        <v>4.6869656283566066</v>
      </c>
      <c r="K20" s="2">
        <v>1.6892803437164341</v>
      </c>
      <c r="L20" t="s">
        <v>65</v>
      </c>
    </row>
    <row r="21" spans="1:12" x14ac:dyDescent="0.3">
      <c r="A21" t="s">
        <v>12</v>
      </c>
      <c r="B21" t="s">
        <v>66</v>
      </c>
      <c r="C21" t="s">
        <v>67</v>
      </c>
      <c r="D21" t="s">
        <v>29</v>
      </c>
      <c r="E21" s="2">
        <v>43.109890109890109</v>
      </c>
      <c r="F21" s="2">
        <v>30.228571428571435</v>
      </c>
      <c r="G21" s="2">
        <v>22.688351648351642</v>
      </c>
      <c r="H21" s="2">
        <v>98.541098901098906</v>
      </c>
      <c r="I21" s="2">
        <v>151.45802197802197</v>
      </c>
      <c r="J21" s="2">
        <v>3.5133010451185318</v>
      </c>
      <c r="K21" s="2">
        <v>0.70119806270711205</v>
      </c>
      <c r="L21" t="s">
        <v>68</v>
      </c>
    </row>
    <row r="22" spans="1:12" x14ac:dyDescent="0.3">
      <c r="A22" t="s">
        <v>12</v>
      </c>
      <c r="B22" t="s">
        <v>69</v>
      </c>
      <c r="C22" t="s">
        <v>67</v>
      </c>
      <c r="D22" t="s">
        <v>29</v>
      </c>
      <c r="E22" s="2">
        <v>17.703296703296704</v>
      </c>
      <c r="F22" s="2">
        <v>17.03846153846154</v>
      </c>
      <c r="G22" s="2">
        <v>10.37912087912088</v>
      </c>
      <c r="H22" s="2">
        <v>54.307692307692307</v>
      </c>
      <c r="I22" s="2">
        <v>81.72527472527473</v>
      </c>
      <c r="J22" s="2">
        <v>4.616387337057728</v>
      </c>
      <c r="K22" s="2">
        <v>0.96244568590937307</v>
      </c>
      <c r="L22" t="s">
        <v>70</v>
      </c>
    </row>
    <row r="23" spans="1:12" x14ac:dyDescent="0.3">
      <c r="A23" t="s">
        <v>12</v>
      </c>
      <c r="B23" t="s">
        <v>71</v>
      </c>
      <c r="C23" t="s">
        <v>72</v>
      </c>
      <c r="D23" t="s">
        <v>37</v>
      </c>
      <c r="E23" s="2">
        <v>20.846153846153847</v>
      </c>
      <c r="F23" s="2">
        <v>27.145604395604394</v>
      </c>
      <c r="G23" s="2">
        <v>4.3076923076923075</v>
      </c>
      <c r="H23" s="2">
        <v>61.947802197802197</v>
      </c>
      <c r="I23" s="2">
        <v>93.401098901098891</v>
      </c>
      <c r="J23" s="2">
        <v>4.4804955192409057</v>
      </c>
      <c r="K23" s="2">
        <v>1.30218766473379</v>
      </c>
      <c r="L23" t="s">
        <v>73</v>
      </c>
    </row>
    <row r="24" spans="1:12" x14ac:dyDescent="0.3">
      <c r="A24" t="s">
        <v>12</v>
      </c>
      <c r="B24" t="s">
        <v>74</v>
      </c>
      <c r="C24" t="s">
        <v>14</v>
      </c>
      <c r="D24" t="s">
        <v>15</v>
      </c>
      <c r="E24" s="2">
        <v>142.82417582417582</v>
      </c>
      <c r="F24" s="2">
        <v>108.85626373626374</v>
      </c>
      <c r="G24" s="2">
        <v>91.547692307692316</v>
      </c>
      <c r="H24" s="2">
        <v>287.42505494505497</v>
      </c>
      <c r="I24" s="2">
        <v>487.82901098901101</v>
      </c>
      <c r="J24" s="2">
        <v>3.415591290297761</v>
      </c>
      <c r="K24" s="2">
        <v>0.76216973147649458</v>
      </c>
      <c r="L24" t="s">
        <v>75</v>
      </c>
    </row>
    <row r="25" spans="1:12" x14ac:dyDescent="0.3">
      <c r="A25" t="s">
        <v>12</v>
      </c>
      <c r="B25" t="s">
        <v>76</v>
      </c>
      <c r="C25" t="s">
        <v>77</v>
      </c>
      <c r="D25" t="s">
        <v>44</v>
      </c>
      <c r="E25" s="2">
        <v>88.461538461538467</v>
      </c>
      <c r="F25" s="2">
        <v>105.68516483516484</v>
      </c>
      <c r="G25" s="2">
        <v>2.2450549450549451</v>
      </c>
      <c r="H25" s="2">
        <v>250.01208791208791</v>
      </c>
      <c r="I25" s="2">
        <v>357.94230769230768</v>
      </c>
      <c r="J25" s="2">
        <v>4.0463043478260863</v>
      </c>
      <c r="K25" s="2">
        <v>1.1947018633540372</v>
      </c>
      <c r="L25" t="s">
        <v>78</v>
      </c>
    </row>
    <row r="26" spans="1:12" x14ac:dyDescent="0.3">
      <c r="A26" t="s">
        <v>12</v>
      </c>
      <c r="B26" t="s">
        <v>79</v>
      </c>
      <c r="C26" t="s">
        <v>80</v>
      </c>
      <c r="D26" t="s">
        <v>15</v>
      </c>
      <c r="E26" s="2">
        <v>27.197802197802197</v>
      </c>
      <c r="F26" s="2">
        <v>152.41868131868131</v>
      </c>
      <c r="G26" s="2">
        <v>6.0357142857142856</v>
      </c>
      <c r="H26" s="2">
        <v>122.73494505494504</v>
      </c>
      <c r="I26" s="2">
        <v>281.18934065934064</v>
      </c>
      <c r="J26" s="2">
        <v>10.338678787878788</v>
      </c>
      <c r="K26" s="2">
        <v>5.6040808080808082</v>
      </c>
      <c r="L26" t="s">
        <v>81</v>
      </c>
    </row>
    <row r="27" spans="1:12" x14ac:dyDescent="0.3">
      <c r="A27" t="s">
        <v>12</v>
      </c>
      <c r="B27" t="s">
        <v>82</v>
      </c>
      <c r="C27" t="s">
        <v>14</v>
      </c>
      <c r="D27" t="s">
        <v>15</v>
      </c>
      <c r="E27" s="2">
        <v>106.35164835164835</v>
      </c>
      <c r="F27" s="2">
        <v>158.91208791208791</v>
      </c>
      <c r="G27" s="2">
        <v>2.1098901098901099</v>
      </c>
      <c r="H27" s="2">
        <v>298.50659340659337</v>
      </c>
      <c r="I27" s="2">
        <v>459.52857142857135</v>
      </c>
      <c r="J27" s="2">
        <v>4.3208410828683608</v>
      </c>
      <c r="K27" s="2">
        <v>1.4942136805125026</v>
      </c>
      <c r="L27" t="s">
        <v>83</v>
      </c>
    </row>
    <row r="28" spans="1:12" x14ac:dyDescent="0.3">
      <c r="A28" t="s">
        <v>12</v>
      </c>
      <c r="B28" t="s">
        <v>84</v>
      </c>
      <c r="C28" t="s">
        <v>36</v>
      </c>
      <c r="D28" t="s">
        <v>37</v>
      </c>
      <c r="E28" s="2">
        <v>224.02197802197801</v>
      </c>
      <c r="F28" s="2">
        <v>168.4207692307692</v>
      </c>
      <c r="G28" s="2">
        <v>84.268461538461551</v>
      </c>
      <c r="H28" s="2">
        <v>457.63648351648351</v>
      </c>
      <c r="I28" s="2">
        <v>710.32571428571418</v>
      </c>
      <c r="J28" s="2">
        <v>3.1707858334150885</v>
      </c>
      <c r="K28" s="2">
        <v>0.75180466987148031</v>
      </c>
      <c r="L28" t="s">
        <v>85</v>
      </c>
    </row>
    <row r="29" spans="1:12" x14ac:dyDescent="0.3">
      <c r="A29" t="s">
        <v>12</v>
      </c>
      <c r="B29" t="s">
        <v>86</v>
      </c>
      <c r="C29" t="s">
        <v>87</v>
      </c>
      <c r="D29" t="s">
        <v>37</v>
      </c>
      <c r="E29" s="2">
        <v>83.802197802197796</v>
      </c>
      <c r="F29" s="2">
        <v>77.440219780219763</v>
      </c>
      <c r="G29" s="2">
        <v>42.736153846153847</v>
      </c>
      <c r="H29" s="2">
        <v>132.15593406593408</v>
      </c>
      <c r="I29" s="2">
        <v>252.33230769230769</v>
      </c>
      <c r="J29" s="2">
        <v>3.0110464201416209</v>
      </c>
      <c r="K29" s="2">
        <v>0.92408339889850499</v>
      </c>
      <c r="L29" t="s">
        <v>88</v>
      </c>
    </row>
    <row r="30" spans="1:12" x14ac:dyDescent="0.3">
      <c r="A30" t="s">
        <v>12</v>
      </c>
      <c r="B30" t="s">
        <v>89</v>
      </c>
      <c r="C30" t="s">
        <v>14</v>
      </c>
      <c r="D30" t="s">
        <v>15</v>
      </c>
      <c r="E30" s="2">
        <v>88.593406593406598</v>
      </c>
      <c r="F30" s="2">
        <v>73.175824175824175</v>
      </c>
      <c r="G30" s="2">
        <v>17.403846153846153</v>
      </c>
      <c r="H30" s="2">
        <v>173.22527472527472</v>
      </c>
      <c r="I30" s="2">
        <v>263.80494505494505</v>
      </c>
      <c r="J30" s="2">
        <v>2.977704043661622</v>
      </c>
      <c r="K30" s="2">
        <v>0.82597370379558421</v>
      </c>
      <c r="L30" t="s">
        <v>90</v>
      </c>
    </row>
    <row r="31" spans="1:12" x14ac:dyDescent="0.3">
      <c r="A31" t="s">
        <v>12</v>
      </c>
      <c r="B31" t="s">
        <v>91</v>
      </c>
      <c r="C31" t="s">
        <v>14</v>
      </c>
      <c r="D31" t="s">
        <v>15</v>
      </c>
      <c r="E31" s="2">
        <v>104.27472527472527</v>
      </c>
      <c r="F31" s="2">
        <v>121.45054945054945</v>
      </c>
      <c r="G31" s="2">
        <v>15.013186813186811</v>
      </c>
      <c r="H31" s="2">
        <v>266.17692307692306</v>
      </c>
      <c r="I31" s="2">
        <v>402.64065934065934</v>
      </c>
      <c r="J31" s="2">
        <v>3.8613447149330806</v>
      </c>
      <c r="K31" s="2">
        <v>1.1647170407840657</v>
      </c>
      <c r="L31" t="s">
        <v>92</v>
      </c>
    </row>
    <row r="32" spans="1:12" x14ac:dyDescent="0.3">
      <c r="A32" t="s">
        <v>12</v>
      </c>
      <c r="B32" t="s">
        <v>93</v>
      </c>
      <c r="C32" t="s">
        <v>14</v>
      </c>
      <c r="D32" t="s">
        <v>15</v>
      </c>
      <c r="E32" s="2">
        <v>90.483516483516482</v>
      </c>
      <c r="F32" s="2">
        <v>121.01923076923077</v>
      </c>
      <c r="G32" s="2">
        <v>26.920329670329672</v>
      </c>
      <c r="H32" s="2">
        <v>274.81043956043953</v>
      </c>
      <c r="I32" s="2">
        <v>422.75</v>
      </c>
      <c r="J32" s="2">
        <v>4.6721216905513723</v>
      </c>
      <c r="K32" s="2">
        <v>1.3374726742773866</v>
      </c>
      <c r="L32" t="s">
        <v>94</v>
      </c>
    </row>
    <row r="33" spans="1:12" x14ac:dyDescent="0.3">
      <c r="A33" t="s">
        <v>12</v>
      </c>
      <c r="B33" t="s">
        <v>95</v>
      </c>
      <c r="C33" t="s">
        <v>14</v>
      </c>
      <c r="D33" t="s">
        <v>15</v>
      </c>
      <c r="E33" s="2">
        <v>67.84615384615384</v>
      </c>
      <c r="F33" s="2">
        <v>68.414835164835168</v>
      </c>
      <c r="G33" s="2">
        <v>8.5467032967032974</v>
      </c>
      <c r="H33" s="2">
        <v>105.14010989010988</v>
      </c>
      <c r="I33" s="2">
        <v>182.10164835164835</v>
      </c>
      <c r="J33" s="2">
        <v>2.6840379008746358</v>
      </c>
      <c r="K33" s="2">
        <v>1.0083819241982508</v>
      </c>
      <c r="L33" t="s">
        <v>96</v>
      </c>
    </row>
    <row r="34" spans="1:12" x14ac:dyDescent="0.3">
      <c r="A34" t="s">
        <v>12</v>
      </c>
      <c r="B34" t="s">
        <v>97</v>
      </c>
      <c r="C34" t="s">
        <v>14</v>
      </c>
      <c r="D34" t="s">
        <v>15</v>
      </c>
      <c r="E34" s="2">
        <v>76.296703296703299</v>
      </c>
      <c r="F34" s="2">
        <v>77.859890109890117</v>
      </c>
      <c r="G34" s="2">
        <v>12.299450549450549</v>
      </c>
      <c r="H34" s="2">
        <v>188.03780219780219</v>
      </c>
      <c r="I34" s="2">
        <v>278.19714285714286</v>
      </c>
      <c r="J34" s="2">
        <v>3.6462537807864037</v>
      </c>
      <c r="K34" s="2">
        <v>1.0204882615584041</v>
      </c>
      <c r="L34" t="s">
        <v>98</v>
      </c>
    </row>
    <row r="35" spans="1:12" x14ac:dyDescent="0.3">
      <c r="A35" t="s">
        <v>12</v>
      </c>
      <c r="B35" t="s">
        <v>99</v>
      </c>
      <c r="C35" t="s">
        <v>14</v>
      </c>
      <c r="D35" t="s">
        <v>15</v>
      </c>
      <c r="E35" s="2">
        <v>84.230769230769226</v>
      </c>
      <c r="F35" s="2">
        <v>101.91813186813187</v>
      </c>
      <c r="G35" s="2">
        <v>0</v>
      </c>
      <c r="H35" s="2">
        <v>224.90109890109889</v>
      </c>
      <c r="I35" s="2">
        <v>326.81923076923078</v>
      </c>
      <c r="J35" s="2">
        <v>3.8800456621004571</v>
      </c>
      <c r="K35" s="2">
        <v>1.2099869536855838</v>
      </c>
      <c r="L35" t="s">
        <v>100</v>
      </c>
    </row>
    <row r="36" spans="1:12" x14ac:dyDescent="0.3">
      <c r="A36" t="s">
        <v>12</v>
      </c>
      <c r="B36" t="s">
        <v>101</v>
      </c>
      <c r="C36" t="s">
        <v>102</v>
      </c>
      <c r="D36" t="s">
        <v>15</v>
      </c>
      <c r="E36" s="2">
        <v>111.52747252747253</v>
      </c>
      <c r="F36" s="2">
        <v>153.71714285714285</v>
      </c>
      <c r="G36" s="2">
        <v>37.906593406593409</v>
      </c>
      <c r="H36" s="2">
        <v>325.3245054945055</v>
      </c>
      <c r="I36" s="2">
        <v>516.94824175824169</v>
      </c>
      <c r="J36" s="2">
        <v>4.6351650408907279</v>
      </c>
      <c r="K36" s="2">
        <v>1.3782894866489308</v>
      </c>
      <c r="L36" t="s">
        <v>103</v>
      </c>
    </row>
    <row r="37" spans="1:12" x14ac:dyDescent="0.3">
      <c r="A37" t="s">
        <v>12</v>
      </c>
      <c r="B37" t="s">
        <v>104</v>
      </c>
      <c r="C37" t="s">
        <v>105</v>
      </c>
      <c r="D37" t="s">
        <v>15</v>
      </c>
      <c r="E37" s="2">
        <v>69.197802197802204</v>
      </c>
      <c r="F37" s="2">
        <v>54.972527472527474</v>
      </c>
      <c r="G37" s="2">
        <v>18.244505494505493</v>
      </c>
      <c r="H37" s="2">
        <v>180.08241758241758</v>
      </c>
      <c r="I37" s="2">
        <v>253.29945054945054</v>
      </c>
      <c r="J37" s="2">
        <v>3.6605129426711129</v>
      </c>
      <c r="K37" s="2">
        <v>0.79442591710338251</v>
      </c>
      <c r="L37" t="s">
        <v>106</v>
      </c>
    </row>
    <row r="38" spans="1:12" x14ac:dyDescent="0.3">
      <c r="A38" t="s">
        <v>12</v>
      </c>
      <c r="B38" t="s">
        <v>107</v>
      </c>
      <c r="C38" t="s">
        <v>36</v>
      </c>
      <c r="D38" t="s">
        <v>37</v>
      </c>
      <c r="E38" s="2">
        <v>76.593406593406598</v>
      </c>
      <c r="F38" s="2">
        <v>40.428571428571431</v>
      </c>
      <c r="G38" s="2">
        <v>48.741758241758241</v>
      </c>
      <c r="H38" s="2">
        <v>188.35164835164835</v>
      </c>
      <c r="I38" s="2">
        <v>277.52197802197804</v>
      </c>
      <c r="J38" s="2">
        <v>3.6233142037302728</v>
      </c>
      <c r="K38" s="2">
        <v>0.52783357245337159</v>
      </c>
      <c r="L38" t="s">
        <v>108</v>
      </c>
    </row>
    <row r="39" spans="1:12" x14ac:dyDescent="0.3">
      <c r="A39" t="s">
        <v>12</v>
      </c>
      <c r="B39" t="s">
        <v>109</v>
      </c>
      <c r="C39" t="s">
        <v>110</v>
      </c>
      <c r="D39" t="s">
        <v>29</v>
      </c>
      <c r="E39" s="2">
        <v>46.956043956043956</v>
      </c>
      <c r="F39" s="2">
        <v>61.5</v>
      </c>
      <c r="G39" s="2">
        <v>41.269230769230766</v>
      </c>
      <c r="H39" s="2">
        <v>153.24450549450549</v>
      </c>
      <c r="I39" s="2">
        <v>256.01373626373629</v>
      </c>
      <c r="J39" s="2">
        <v>5.4521998595834313</v>
      </c>
      <c r="K39" s="2">
        <v>1.3097355487947577</v>
      </c>
      <c r="L39" t="s">
        <v>111</v>
      </c>
    </row>
    <row r="40" spans="1:12" x14ac:dyDescent="0.3">
      <c r="A40" t="s">
        <v>12</v>
      </c>
      <c r="B40" t="s">
        <v>112</v>
      </c>
      <c r="C40" t="s">
        <v>14</v>
      </c>
      <c r="D40" t="s">
        <v>15</v>
      </c>
      <c r="E40" s="2">
        <v>158.92307692307693</v>
      </c>
      <c r="F40" s="2">
        <v>189.089010989011</v>
      </c>
      <c r="G40" s="2">
        <v>26.979120879120874</v>
      </c>
      <c r="H40" s="2">
        <v>426.50219780219777</v>
      </c>
      <c r="I40" s="2">
        <v>642.57032967032967</v>
      </c>
      <c r="J40" s="2">
        <v>4.043278937906237</v>
      </c>
      <c r="K40" s="2">
        <v>1.1898146867653161</v>
      </c>
      <c r="L40" t="s">
        <v>113</v>
      </c>
    </row>
    <row r="41" spans="1:12" x14ac:dyDescent="0.3">
      <c r="A41" t="s">
        <v>12</v>
      </c>
      <c r="B41" t="s">
        <v>114</v>
      </c>
      <c r="C41" t="s">
        <v>115</v>
      </c>
      <c r="D41" t="s">
        <v>15</v>
      </c>
      <c r="E41" s="2">
        <v>92.307692307692307</v>
      </c>
      <c r="F41" s="2">
        <v>62.109890109890109</v>
      </c>
      <c r="G41" s="2">
        <v>44.837912087912088</v>
      </c>
      <c r="H41" s="2">
        <v>263.03846153846155</v>
      </c>
      <c r="I41" s="2">
        <v>369.98626373626371</v>
      </c>
      <c r="J41" s="2">
        <v>4.0081845238095237</v>
      </c>
      <c r="K41" s="2">
        <v>0.67285714285714282</v>
      </c>
      <c r="L41" t="s">
        <v>116</v>
      </c>
    </row>
    <row r="42" spans="1:12" x14ac:dyDescent="0.3">
      <c r="A42" t="s">
        <v>12</v>
      </c>
      <c r="B42" t="s">
        <v>117</v>
      </c>
      <c r="C42" t="s">
        <v>36</v>
      </c>
      <c r="D42" t="s">
        <v>37</v>
      </c>
      <c r="E42" s="2">
        <v>86.087912087912088</v>
      </c>
      <c r="F42" s="2">
        <v>99.419450549450517</v>
      </c>
      <c r="G42" s="2">
        <v>10.987692307692308</v>
      </c>
      <c r="H42" s="2">
        <v>241.35208791208791</v>
      </c>
      <c r="I42" s="2">
        <v>351.75923076923073</v>
      </c>
      <c r="J42" s="2">
        <v>4.0860467194281336</v>
      </c>
      <c r="K42" s="2">
        <v>1.1548595864181768</v>
      </c>
      <c r="L42" t="s">
        <v>118</v>
      </c>
    </row>
  </sheetData>
  <pageMargins left="0.7" right="0.7" top="0.75" bottom="0.75" header="0.3" footer="0.3"/>
  <pageSetup orientation="portrait" r:id="rId1"/>
  <ignoredErrors>
    <ignoredError sqref="L2:L42"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DD25-5430-4EF5-90AD-117A8E33530C}">
  <dimension ref="A1:O46"/>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v>
      </c>
      <c r="C1" s="1" t="s">
        <v>2</v>
      </c>
      <c r="D1" s="1" t="s">
        <v>3</v>
      </c>
      <c r="E1" s="1" t="s">
        <v>4</v>
      </c>
      <c r="F1" s="1" t="s">
        <v>5</v>
      </c>
      <c r="G1" s="1" t="s">
        <v>134</v>
      </c>
      <c r="H1" s="1" t="s">
        <v>135</v>
      </c>
      <c r="I1" s="1" t="s">
        <v>6</v>
      </c>
      <c r="J1" s="1" t="s">
        <v>136</v>
      </c>
      <c r="K1" s="1" t="s">
        <v>137</v>
      </c>
      <c r="L1" s="1" t="s">
        <v>7</v>
      </c>
      <c r="M1" s="1" t="s">
        <v>138</v>
      </c>
      <c r="N1" s="1" t="s">
        <v>139</v>
      </c>
      <c r="O1" s="1" t="s">
        <v>11</v>
      </c>
    </row>
    <row r="2" spans="1:15" x14ac:dyDescent="0.3">
      <c r="A2" t="s">
        <v>12</v>
      </c>
      <c r="B2" t="s">
        <v>13</v>
      </c>
      <c r="C2" t="s">
        <v>14</v>
      </c>
      <c r="D2" t="s">
        <v>15</v>
      </c>
      <c r="E2" s="2">
        <v>39.637362637362635</v>
      </c>
      <c r="F2" s="2">
        <v>55.045054945054957</v>
      </c>
      <c r="G2" s="2">
        <v>0</v>
      </c>
      <c r="H2" s="22">
        <v>0</v>
      </c>
      <c r="I2" s="2">
        <v>10.838021978021972</v>
      </c>
      <c r="J2" s="2">
        <v>0</v>
      </c>
      <c r="K2" s="22">
        <v>0</v>
      </c>
      <c r="L2" s="2">
        <v>140.37549450549452</v>
      </c>
      <c r="M2" s="2">
        <v>7.872857142857141</v>
      </c>
      <c r="N2" s="22">
        <v>5.6084270054336194E-2</v>
      </c>
      <c r="O2" t="s">
        <v>16</v>
      </c>
    </row>
    <row r="3" spans="1:15" x14ac:dyDescent="0.3">
      <c r="A3" t="s">
        <v>12</v>
      </c>
      <c r="B3" t="s">
        <v>17</v>
      </c>
      <c r="C3" t="s">
        <v>18</v>
      </c>
      <c r="D3" t="s">
        <v>15</v>
      </c>
      <c r="E3" s="2">
        <v>66.285714285714292</v>
      </c>
      <c r="F3" s="2">
        <v>75.649230769230769</v>
      </c>
      <c r="G3" s="2">
        <v>0</v>
      </c>
      <c r="H3" s="22">
        <v>0</v>
      </c>
      <c r="I3" s="2">
        <v>0</v>
      </c>
      <c r="J3" s="2">
        <v>0</v>
      </c>
      <c r="K3" s="22" t="s">
        <v>140</v>
      </c>
      <c r="L3" s="2">
        <v>148.33241758241758</v>
      </c>
      <c r="M3" s="2">
        <v>0</v>
      </c>
      <c r="N3" s="22">
        <v>0</v>
      </c>
      <c r="O3" t="s">
        <v>19</v>
      </c>
    </row>
    <row r="4" spans="1:15" x14ac:dyDescent="0.3">
      <c r="A4" t="s">
        <v>12</v>
      </c>
      <c r="B4" t="s">
        <v>20</v>
      </c>
      <c r="C4" t="s">
        <v>14</v>
      </c>
      <c r="D4" t="s">
        <v>15</v>
      </c>
      <c r="E4" s="2">
        <v>84.84615384615384</v>
      </c>
      <c r="F4" s="2">
        <v>103.61505494505496</v>
      </c>
      <c r="G4" s="2">
        <v>0</v>
      </c>
      <c r="H4" s="22">
        <v>0</v>
      </c>
      <c r="I4" s="2">
        <v>28.297032967032965</v>
      </c>
      <c r="J4" s="2">
        <v>0</v>
      </c>
      <c r="K4" s="22">
        <v>0</v>
      </c>
      <c r="L4" s="2">
        <v>293.01208791208791</v>
      </c>
      <c r="M4" s="2">
        <v>25.075384615384618</v>
      </c>
      <c r="N4" s="22">
        <v>8.5577986881237328E-2</v>
      </c>
      <c r="O4" t="s">
        <v>21</v>
      </c>
    </row>
    <row r="5" spans="1:15" x14ac:dyDescent="0.3">
      <c r="A5" t="s">
        <v>12</v>
      </c>
      <c r="B5" t="s">
        <v>22</v>
      </c>
      <c r="C5" t="s">
        <v>14</v>
      </c>
      <c r="D5" t="s">
        <v>15</v>
      </c>
      <c r="E5" s="2">
        <v>98.296703296703299</v>
      </c>
      <c r="F5" s="2">
        <v>89.641868131868122</v>
      </c>
      <c r="G5" s="2">
        <v>0</v>
      </c>
      <c r="H5" s="22">
        <v>0</v>
      </c>
      <c r="I5" s="2">
        <v>7.0347252747252753</v>
      </c>
      <c r="J5" s="2">
        <v>0</v>
      </c>
      <c r="K5" s="22">
        <v>0</v>
      </c>
      <c r="L5" s="2">
        <v>239.58032967032969</v>
      </c>
      <c r="M5" s="2">
        <v>0</v>
      </c>
      <c r="N5" s="22">
        <v>0</v>
      </c>
      <c r="O5" t="s">
        <v>23</v>
      </c>
    </row>
    <row r="6" spans="1:15" x14ac:dyDescent="0.3">
      <c r="A6" t="s">
        <v>12</v>
      </c>
      <c r="B6" t="s">
        <v>24</v>
      </c>
      <c r="C6" t="s">
        <v>25</v>
      </c>
      <c r="D6" t="s">
        <v>15</v>
      </c>
      <c r="E6" s="2">
        <v>99</v>
      </c>
      <c r="F6" s="2">
        <v>179.9021978021978</v>
      </c>
      <c r="G6" s="2">
        <v>0</v>
      </c>
      <c r="H6" s="22">
        <v>0</v>
      </c>
      <c r="I6" s="2">
        <v>0</v>
      </c>
      <c r="J6" s="2">
        <v>0</v>
      </c>
      <c r="K6" s="22" t="s">
        <v>140</v>
      </c>
      <c r="L6" s="2">
        <v>265.93824175824176</v>
      </c>
      <c r="M6" s="2">
        <v>0</v>
      </c>
      <c r="N6" s="22">
        <v>0</v>
      </c>
      <c r="O6" t="s">
        <v>26</v>
      </c>
    </row>
    <row r="7" spans="1:15" x14ac:dyDescent="0.3">
      <c r="A7" t="s">
        <v>12</v>
      </c>
      <c r="B7" t="s">
        <v>27</v>
      </c>
      <c r="C7" t="s">
        <v>28</v>
      </c>
      <c r="D7" t="s">
        <v>29</v>
      </c>
      <c r="E7" s="2">
        <v>91.857142857142861</v>
      </c>
      <c r="F7" s="2">
        <v>96.873626373626379</v>
      </c>
      <c r="G7" s="2">
        <v>0</v>
      </c>
      <c r="H7" s="22">
        <v>0</v>
      </c>
      <c r="I7" s="2">
        <v>17.447802197802197</v>
      </c>
      <c r="J7" s="2">
        <v>0</v>
      </c>
      <c r="K7" s="22">
        <v>0</v>
      </c>
      <c r="L7" s="2">
        <v>234.97615384615386</v>
      </c>
      <c r="M7" s="2">
        <v>0</v>
      </c>
      <c r="N7" s="22">
        <v>0</v>
      </c>
      <c r="O7" t="s">
        <v>30</v>
      </c>
    </row>
    <row r="8" spans="1:15" x14ac:dyDescent="0.3">
      <c r="A8" t="s">
        <v>12</v>
      </c>
      <c r="B8" t="s">
        <v>31</v>
      </c>
      <c r="C8" t="s">
        <v>32</v>
      </c>
      <c r="D8" t="s">
        <v>33</v>
      </c>
      <c r="E8" s="2">
        <v>16.384615384615383</v>
      </c>
      <c r="F8" s="2">
        <v>57.333516483516476</v>
      </c>
      <c r="G8" s="2">
        <v>0</v>
      </c>
      <c r="H8" s="22">
        <v>0</v>
      </c>
      <c r="I8" s="2">
        <v>30.30824175824176</v>
      </c>
      <c r="J8" s="2">
        <v>0</v>
      </c>
      <c r="K8" s="22">
        <v>0</v>
      </c>
      <c r="L8" s="2">
        <v>81.078571428571422</v>
      </c>
      <c r="M8" s="2">
        <v>0</v>
      </c>
      <c r="N8" s="22">
        <v>0</v>
      </c>
      <c r="O8" t="s">
        <v>34</v>
      </c>
    </row>
    <row r="9" spans="1:15" x14ac:dyDescent="0.3">
      <c r="A9" t="s">
        <v>12</v>
      </c>
      <c r="B9" t="s">
        <v>35</v>
      </c>
      <c r="C9" t="s">
        <v>36</v>
      </c>
      <c r="D9" t="s">
        <v>37</v>
      </c>
      <c r="E9" s="2">
        <v>99.758241758241752</v>
      </c>
      <c r="F9" s="2">
        <v>57.344835164835175</v>
      </c>
      <c r="G9" s="2">
        <v>0</v>
      </c>
      <c r="H9" s="22">
        <v>0</v>
      </c>
      <c r="I9" s="2">
        <v>57.614835164835185</v>
      </c>
      <c r="J9" s="2">
        <v>0</v>
      </c>
      <c r="K9" s="22">
        <v>0</v>
      </c>
      <c r="L9" s="2">
        <v>206.62857142857143</v>
      </c>
      <c r="M9" s="2">
        <v>0</v>
      </c>
      <c r="N9" s="22">
        <v>0</v>
      </c>
      <c r="O9" t="s">
        <v>38</v>
      </c>
    </row>
    <row r="10" spans="1:15" x14ac:dyDescent="0.3">
      <c r="A10" t="s">
        <v>12</v>
      </c>
      <c r="B10" t="s">
        <v>39</v>
      </c>
      <c r="C10" t="s">
        <v>40</v>
      </c>
      <c r="D10" t="s">
        <v>29</v>
      </c>
      <c r="E10" s="2">
        <v>63.494505494505496</v>
      </c>
      <c r="F10" s="2">
        <v>56.096153846153847</v>
      </c>
      <c r="G10" s="2">
        <v>0</v>
      </c>
      <c r="H10" s="22">
        <v>0</v>
      </c>
      <c r="I10" s="2">
        <v>16.112637362637361</v>
      </c>
      <c r="J10" s="2">
        <v>0</v>
      </c>
      <c r="K10" s="22">
        <v>0</v>
      </c>
      <c r="L10" s="2">
        <v>146.60164835164835</v>
      </c>
      <c r="M10" s="2">
        <v>0</v>
      </c>
      <c r="N10" s="22">
        <v>0</v>
      </c>
      <c r="O10" t="s">
        <v>41</v>
      </c>
    </row>
    <row r="11" spans="1:15" x14ac:dyDescent="0.3">
      <c r="A11" t="s">
        <v>12</v>
      </c>
      <c r="B11" t="s">
        <v>42</v>
      </c>
      <c r="C11" t="s">
        <v>43</v>
      </c>
      <c r="D11" t="s">
        <v>44</v>
      </c>
      <c r="E11" s="2">
        <v>218.45054945054946</v>
      </c>
      <c r="F11" s="2">
        <v>185.50296703296704</v>
      </c>
      <c r="G11" s="2">
        <v>0</v>
      </c>
      <c r="H11" s="22">
        <v>0</v>
      </c>
      <c r="I11" s="2">
        <v>124.83791208791209</v>
      </c>
      <c r="J11" s="2">
        <v>19.670329670329672</v>
      </c>
      <c r="K11" s="22">
        <v>0.15756695495257589</v>
      </c>
      <c r="L11" s="2">
        <v>572.62362637362639</v>
      </c>
      <c r="M11" s="2">
        <v>0</v>
      </c>
      <c r="N11" s="22">
        <v>0</v>
      </c>
      <c r="O11" t="s">
        <v>45</v>
      </c>
    </row>
    <row r="12" spans="1:15" x14ac:dyDescent="0.3">
      <c r="A12" t="s">
        <v>12</v>
      </c>
      <c r="B12" t="s">
        <v>46</v>
      </c>
      <c r="C12" t="s">
        <v>47</v>
      </c>
      <c r="D12" t="s">
        <v>44</v>
      </c>
      <c r="E12" s="2">
        <v>75</v>
      </c>
      <c r="F12" s="2">
        <v>57.527472527472526</v>
      </c>
      <c r="G12" s="2">
        <v>0</v>
      </c>
      <c r="H12" s="22">
        <v>0</v>
      </c>
      <c r="I12" s="2">
        <v>30.321428571428573</v>
      </c>
      <c r="J12" s="2">
        <v>4.3076923076923075</v>
      </c>
      <c r="K12" s="22">
        <v>0.14206759083084169</v>
      </c>
      <c r="L12" s="2">
        <v>194</v>
      </c>
      <c r="M12" s="2">
        <v>0</v>
      </c>
      <c r="N12" s="22">
        <v>0</v>
      </c>
      <c r="O12" t="s">
        <v>48</v>
      </c>
    </row>
    <row r="13" spans="1:15" x14ac:dyDescent="0.3">
      <c r="A13" t="s">
        <v>12</v>
      </c>
      <c r="B13" t="s">
        <v>49</v>
      </c>
      <c r="C13" t="s">
        <v>14</v>
      </c>
      <c r="D13" t="s">
        <v>15</v>
      </c>
      <c r="E13" s="2">
        <v>38.791208791208788</v>
      </c>
      <c r="F13" s="2">
        <v>23.26923076923077</v>
      </c>
      <c r="G13" s="2">
        <v>0</v>
      </c>
      <c r="H13" s="22">
        <v>0</v>
      </c>
      <c r="I13" s="2">
        <v>0</v>
      </c>
      <c r="J13" s="2">
        <v>0</v>
      </c>
      <c r="K13" s="22" t="s">
        <v>140</v>
      </c>
      <c r="L13" s="2">
        <v>80.306813186813187</v>
      </c>
      <c r="M13" s="2">
        <v>14.911208791208791</v>
      </c>
      <c r="N13" s="22">
        <v>0.18567800413797633</v>
      </c>
      <c r="O13" t="s">
        <v>50</v>
      </c>
    </row>
    <row r="14" spans="1:15" x14ac:dyDescent="0.3">
      <c r="A14" t="s">
        <v>12</v>
      </c>
      <c r="B14" t="s">
        <v>51</v>
      </c>
      <c r="C14" t="s">
        <v>14</v>
      </c>
      <c r="D14" t="s">
        <v>15</v>
      </c>
      <c r="E14" s="2">
        <v>273.85714285714283</v>
      </c>
      <c r="F14" s="2">
        <v>284.98087912087914</v>
      </c>
      <c r="G14" s="2">
        <v>0</v>
      </c>
      <c r="H14" s="22">
        <v>0</v>
      </c>
      <c r="I14" s="2">
        <v>43.393406593406596</v>
      </c>
      <c r="J14" s="2">
        <v>0</v>
      </c>
      <c r="K14" s="22">
        <v>0</v>
      </c>
      <c r="L14" s="2">
        <v>775.81274725274727</v>
      </c>
      <c r="M14" s="2">
        <v>0</v>
      </c>
      <c r="N14" s="22">
        <v>0</v>
      </c>
      <c r="O14" t="s">
        <v>52</v>
      </c>
    </row>
    <row r="15" spans="1:15" x14ac:dyDescent="0.3">
      <c r="A15" t="s">
        <v>12</v>
      </c>
      <c r="B15" t="s">
        <v>53</v>
      </c>
      <c r="C15" t="s">
        <v>14</v>
      </c>
      <c r="D15" t="s">
        <v>15</v>
      </c>
      <c r="E15" s="2">
        <v>35.846153846153847</v>
      </c>
      <c r="F15" s="2">
        <v>30.89835164835165</v>
      </c>
      <c r="G15" s="2">
        <v>0</v>
      </c>
      <c r="H15" s="22">
        <v>0</v>
      </c>
      <c r="I15" s="2">
        <v>9.2005494505494507</v>
      </c>
      <c r="J15" s="2">
        <v>0</v>
      </c>
      <c r="K15" s="22">
        <v>0</v>
      </c>
      <c r="L15" s="2">
        <v>99.804945054945051</v>
      </c>
      <c r="M15" s="2">
        <v>0</v>
      </c>
      <c r="N15" s="22">
        <v>0</v>
      </c>
      <c r="O15" t="s">
        <v>54</v>
      </c>
    </row>
    <row r="16" spans="1:15" x14ac:dyDescent="0.3">
      <c r="A16" t="s">
        <v>12</v>
      </c>
      <c r="B16" t="s">
        <v>55</v>
      </c>
      <c r="C16" t="s">
        <v>18</v>
      </c>
      <c r="D16" t="s">
        <v>15</v>
      </c>
      <c r="E16" s="2">
        <v>39.703296703296701</v>
      </c>
      <c r="F16" s="2">
        <v>39.71153846153846</v>
      </c>
      <c r="G16" s="2">
        <v>0</v>
      </c>
      <c r="H16" s="22">
        <v>0</v>
      </c>
      <c r="I16" s="2">
        <v>4.4285714285714288</v>
      </c>
      <c r="J16" s="2">
        <v>0</v>
      </c>
      <c r="K16" s="22">
        <v>0</v>
      </c>
      <c r="L16" s="2">
        <v>101.70604395604396</v>
      </c>
      <c r="M16" s="2">
        <v>0</v>
      </c>
      <c r="N16" s="22">
        <v>0</v>
      </c>
      <c r="O16" t="s">
        <v>56</v>
      </c>
    </row>
    <row r="17" spans="1:15" x14ac:dyDescent="0.3">
      <c r="A17" t="s">
        <v>12</v>
      </c>
      <c r="B17" t="s">
        <v>57</v>
      </c>
      <c r="C17" t="s">
        <v>36</v>
      </c>
      <c r="D17" t="s">
        <v>37</v>
      </c>
      <c r="E17" s="2">
        <v>32.868131868131869</v>
      </c>
      <c r="F17" s="2">
        <v>37.786813186813184</v>
      </c>
      <c r="G17" s="2">
        <v>0.53296703296703296</v>
      </c>
      <c r="H17" s="22">
        <v>1.4104577444308731E-2</v>
      </c>
      <c r="I17" s="2">
        <v>45.031318681318687</v>
      </c>
      <c r="J17" s="2">
        <v>2.8571428571428572</v>
      </c>
      <c r="K17" s="22">
        <v>6.3447905609038874E-2</v>
      </c>
      <c r="L17" s="2">
        <v>99.044505494505486</v>
      </c>
      <c r="M17" s="2">
        <v>0</v>
      </c>
      <c r="N17" s="22">
        <v>0</v>
      </c>
      <c r="O17" t="s">
        <v>58</v>
      </c>
    </row>
    <row r="18" spans="1:15" x14ac:dyDescent="0.3">
      <c r="A18" t="s">
        <v>12</v>
      </c>
      <c r="B18" t="s">
        <v>59</v>
      </c>
      <c r="C18" t="s">
        <v>14</v>
      </c>
      <c r="D18" t="s">
        <v>15</v>
      </c>
      <c r="E18" s="2">
        <v>17.681318681318682</v>
      </c>
      <c r="F18" s="2">
        <v>14.610219780219783</v>
      </c>
      <c r="G18" s="2">
        <v>0</v>
      </c>
      <c r="H18" s="22">
        <v>0</v>
      </c>
      <c r="I18" s="2">
        <v>14.610659340659341</v>
      </c>
      <c r="J18" s="2">
        <v>0</v>
      </c>
      <c r="K18" s="22">
        <v>0</v>
      </c>
      <c r="L18" s="2">
        <v>59.075384615384614</v>
      </c>
      <c r="M18" s="2">
        <v>0</v>
      </c>
      <c r="N18" s="22">
        <v>0</v>
      </c>
      <c r="O18" t="s">
        <v>60</v>
      </c>
    </row>
    <row r="19" spans="1:15" x14ac:dyDescent="0.3">
      <c r="A19" t="s">
        <v>12</v>
      </c>
      <c r="B19" t="s">
        <v>61</v>
      </c>
      <c r="C19" t="s">
        <v>62</v>
      </c>
      <c r="D19" t="s">
        <v>15</v>
      </c>
      <c r="E19" s="2">
        <v>90.241758241758248</v>
      </c>
      <c r="F19" s="2">
        <v>129.50285714285715</v>
      </c>
      <c r="G19" s="2">
        <v>0</v>
      </c>
      <c r="H19" s="22">
        <v>0</v>
      </c>
      <c r="I19" s="2">
        <v>32.74153846153844</v>
      </c>
      <c r="J19" s="2">
        <v>0</v>
      </c>
      <c r="K19" s="22">
        <v>0</v>
      </c>
      <c r="L19" s="2">
        <v>172.61274725274725</v>
      </c>
      <c r="M19" s="2">
        <v>0</v>
      </c>
      <c r="N19" s="22">
        <v>0</v>
      </c>
      <c r="O19" t="s">
        <v>63</v>
      </c>
    </row>
    <row r="20" spans="1:15" x14ac:dyDescent="0.3">
      <c r="A20" t="s">
        <v>12</v>
      </c>
      <c r="B20" t="s">
        <v>64</v>
      </c>
      <c r="C20" t="s">
        <v>14</v>
      </c>
      <c r="D20" t="s">
        <v>15</v>
      </c>
      <c r="E20" s="2">
        <v>40.92307692307692</v>
      </c>
      <c r="F20" s="2">
        <v>69.130549450549452</v>
      </c>
      <c r="G20" s="2">
        <v>0.14428571428571429</v>
      </c>
      <c r="H20" s="22">
        <v>2.0871483798769012E-3</v>
      </c>
      <c r="I20" s="2">
        <v>17.74483516483517</v>
      </c>
      <c r="J20" s="2">
        <v>5.5604395604395602</v>
      </c>
      <c r="K20" s="22">
        <v>0.31335537968020399</v>
      </c>
      <c r="L20" s="2">
        <v>104.92967032967033</v>
      </c>
      <c r="M20" s="2">
        <v>12.854285714285712</v>
      </c>
      <c r="N20" s="22">
        <v>0.12250382254990258</v>
      </c>
      <c r="O20" t="s">
        <v>65</v>
      </c>
    </row>
    <row r="21" spans="1:15" x14ac:dyDescent="0.3">
      <c r="A21" t="s">
        <v>12</v>
      </c>
      <c r="B21" t="s">
        <v>66</v>
      </c>
      <c r="C21" t="s">
        <v>67</v>
      </c>
      <c r="D21" t="s">
        <v>29</v>
      </c>
      <c r="E21" s="2">
        <v>43.109890109890109</v>
      </c>
      <c r="F21" s="2">
        <v>30.228571428571435</v>
      </c>
      <c r="G21" s="2">
        <v>0</v>
      </c>
      <c r="H21" s="22">
        <v>0</v>
      </c>
      <c r="I21" s="2">
        <v>22.688351648351642</v>
      </c>
      <c r="J21" s="2">
        <v>0</v>
      </c>
      <c r="K21" s="22">
        <v>0</v>
      </c>
      <c r="L21" s="2">
        <v>98.541098901098906</v>
      </c>
      <c r="M21" s="2">
        <v>24.065824175824172</v>
      </c>
      <c r="N21" s="22">
        <v>0.24422118734415491</v>
      </c>
      <c r="O21" t="s">
        <v>68</v>
      </c>
    </row>
    <row r="22" spans="1:15" x14ac:dyDescent="0.3">
      <c r="A22" t="s">
        <v>12</v>
      </c>
      <c r="B22" t="s">
        <v>69</v>
      </c>
      <c r="C22" t="s">
        <v>67</v>
      </c>
      <c r="D22" t="s">
        <v>29</v>
      </c>
      <c r="E22" s="2">
        <v>17.703296703296704</v>
      </c>
      <c r="F22" s="2">
        <v>17.03846153846154</v>
      </c>
      <c r="G22" s="2">
        <v>0</v>
      </c>
      <c r="H22" s="22">
        <v>0</v>
      </c>
      <c r="I22" s="2">
        <v>10.37912087912088</v>
      </c>
      <c r="J22" s="2">
        <v>0</v>
      </c>
      <c r="K22" s="22">
        <v>0</v>
      </c>
      <c r="L22" s="2">
        <v>54.307692307692307</v>
      </c>
      <c r="M22" s="2">
        <v>0</v>
      </c>
      <c r="N22" s="22">
        <v>0</v>
      </c>
      <c r="O22" t="s">
        <v>70</v>
      </c>
    </row>
    <row r="23" spans="1:15" x14ac:dyDescent="0.3">
      <c r="A23" t="s">
        <v>12</v>
      </c>
      <c r="B23" t="s">
        <v>71</v>
      </c>
      <c r="C23" t="s">
        <v>72</v>
      </c>
      <c r="D23" t="s">
        <v>37</v>
      </c>
      <c r="E23" s="2">
        <v>20.846153846153847</v>
      </c>
      <c r="F23" s="2">
        <v>27.145604395604394</v>
      </c>
      <c r="G23" s="2">
        <v>0</v>
      </c>
      <c r="H23" s="22">
        <v>0</v>
      </c>
      <c r="I23" s="2">
        <v>4.3076923076923075</v>
      </c>
      <c r="J23" s="2">
        <v>0</v>
      </c>
      <c r="K23" s="22">
        <v>0</v>
      </c>
      <c r="L23" s="2">
        <v>61.947802197802197</v>
      </c>
      <c r="M23" s="2">
        <v>0</v>
      </c>
      <c r="N23" s="22">
        <v>0</v>
      </c>
      <c r="O23" t="s">
        <v>73</v>
      </c>
    </row>
    <row r="24" spans="1:15" x14ac:dyDescent="0.3">
      <c r="A24" t="s">
        <v>12</v>
      </c>
      <c r="B24" t="s">
        <v>74</v>
      </c>
      <c r="C24" t="s">
        <v>14</v>
      </c>
      <c r="D24" t="s">
        <v>15</v>
      </c>
      <c r="E24" s="2">
        <v>142.82417582417582</v>
      </c>
      <c r="F24" s="2">
        <v>108.85626373626374</v>
      </c>
      <c r="G24" s="2">
        <v>3.9780219780219781</v>
      </c>
      <c r="H24" s="22">
        <v>3.6543804109058019E-2</v>
      </c>
      <c r="I24" s="2">
        <v>91.547692307692316</v>
      </c>
      <c r="J24" s="2">
        <v>25.527472527472529</v>
      </c>
      <c r="K24" s="22">
        <v>0.27884342995424233</v>
      </c>
      <c r="L24" s="2">
        <v>287.42505494505497</v>
      </c>
      <c r="M24" s="2">
        <v>36.675824175824175</v>
      </c>
      <c r="N24" s="22">
        <v>0.12760134701143308</v>
      </c>
      <c r="O24" t="s">
        <v>75</v>
      </c>
    </row>
    <row r="25" spans="1:15" x14ac:dyDescent="0.3">
      <c r="A25" t="s">
        <v>12</v>
      </c>
      <c r="B25" t="s">
        <v>76</v>
      </c>
      <c r="C25" t="s">
        <v>77</v>
      </c>
      <c r="D25" t="s">
        <v>44</v>
      </c>
      <c r="E25" s="2">
        <v>88.461538461538467</v>
      </c>
      <c r="F25" s="2">
        <v>105.68516483516484</v>
      </c>
      <c r="G25" s="2">
        <v>14.236263736263735</v>
      </c>
      <c r="H25" s="22">
        <v>0.13470446640706638</v>
      </c>
      <c r="I25" s="2">
        <v>2.2450549450549451</v>
      </c>
      <c r="J25" s="2">
        <v>0</v>
      </c>
      <c r="K25" s="22">
        <v>0</v>
      </c>
      <c r="L25" s="2">
        <v>250.01208791208791</v>
      </c>
      <c r="M25" s="2">
        <v>29.705494505494503</v>
      </c>
      <c r="N25" s="22">
        <v>0.11881623306125857</v>
      </c>
      <c r="O25" t="s">
        <v>78</v>
      </c>
    </row>
    <row r="26" spans="1:15" x14ac:dyDescent="0.3">
      <c r="A26" t="s">
        <v>12</v>
      </c>
      <c r="B26" t="s">
        <v>79</v>
      </c>
      <c r="C26" t="s">
        <v>80</v>
      </c>
      <c r="D26" t="s">
        <v>15</v>
      </c>
      <c r="E26" s="2">
        <v>27.197802197802197</v>
      </c>
      <c r="F26" s="2">
        <v>152.41868131868131</v>
      </c>
      <c r="G26" s="2">
        <v>11.390109890109891</v>
      </c>
      <c r="H26" s="22">
        <v>7.4729093517710773E-2</v>
      </c>
      <c r="I26" s="2">
        <v>6.0357142857142856</v>
      </c>
      <c r="J26" s="2">
        <v>0</v>
      </c>
      <c r="K26" s="22">
        <v>0</v>
      </c>
      <c r="L26" s="2">
        <v>122.73494505494504</v>
      </c>
      <c r="M26" s="2">
        <v>19.335164835164836</v>
      </c>
      <c r="N26" s="22">
        <v>0.15753593914519631</v>
      </c>
      <c r="O26" t="s">
        <v>81</v>
      </c>
    </row>
    <row r="27" spans="1:15" x14ac:dyDescent="0.3">
      <c r="A27" t="s">
        <v>12</v>
      </c>
      <c r="B27" t="s">
        <v>82</v>
      </c>
      <c r="C27" t="s">
        <v>14</v>
      </c>
      <c r="D27" t="s">
        <v>15</v>
      </c>
      <c r="E27" s="2">
        <v>106.35164835164835</v>
      </c>
      <c r="F27" s="2">
        <v>158.91208791208791</v>
      </c>
      <c r="G27" s="2">
        <v>0</v>
      </c>
      <c r="H27" s="22">
        <v>0</v>
      </c>
      <c r="I27" s="2">
        <v>2.1098901098901099</v>
      </c>
      <c r="J27" s="2">
        <v>0</v>
      </c>
      <c r="K27" s="22">
        <v>0</v>
      </c>
      <c r="L27" s="2">
        <v>298.50659340659337</v>
      </c>
      <c r="M27" s="2">
        <v>0</v>
      </c>
      <c r="N27" s="22">
        <v>0</v>
      </c>
      <c r="O27" t="s">
        <v>83</v>
      </c>
    </row>
    <row r="28" spans="1:15" x14ac:dyDescent="0.3">
      <c r="A28" t="s">
        <v>12</v>
      </c>
      <c r="B28" t="s">
        <v>84</v>
      </c>
      <c r="C28" t="s">
        <v>36</v>
      </c>
      <c r="D28" t="s">
        <v>37</v>
      </c>
      <c r="E28" s="2">
        <v>224.02197802197801</v>
      </c>
      <c r="F28" s="2">
        <v>168.4207692307692</v>
      </c>
      <c r="G28" s="2">
        <v>0</v>
      </c>
      <c r="H28" s="22">
        <v>0</v>
      </c>
      <c r="I28" s="2">
        <v>84.268461538461551</v>
      </c>
      <c r="J28" s="2">
        <v>0</v>
      </c>
      <c r="K28" s="22">
        <v>0</v>
      </c>
      <c r="L28" s="2">
        <v>457.63648351648351</v>
      </c>
      <c r="M28" s="2">
        <v>0</v>
      </c>
      <c r="N28" s="22">
        <v>0</v>
      </c>
      <c r="O28" t="s">
        <v>85</v>
      </c>
    </row>
    <row r="29" spans="1:15" x14ac:dyDescent="0.3">
      <c r="A29" t="s">
        <v>12</v>
      </c>
      <c r="B29" t="s">
        <v>86</v>
      </c>
      <c r="C29" t="s">
        <v>87</v>
      </c>
      <c r="D29" t="s">
        <v>37</v>
      </c>
      <c r="E29" s="2">
        <v>83.802197802197796</v>
      </c>
      <c r="F29" s="2">
        <v>77.440219780219763</v>
      </c>
      <c r="G29" s="2">
        <v>0</v>
      </c>
      <c r="H29" s="22">
        <v>0</v>
      </c>
      <c r="I29" s="2">
        <v>42.736153846153847</v>
      </c>
      <c r="J29" s="2">
        <v>0</v>
      </c>
      <c r="K29" s="22">
        <v>0</v>
      </c>
      <c r="L29" s="2">
        <v>132.15593406593408</v>
      </c>
      <c r="M29" s="2">
        <v>0</v>
      </c>
      <c r="N29" s="22">
        <v>0</v>
      </c>
      <c r="O29" t="s">
        <v>88</v>
      </c>
    </row>
    <row r="30" spans="1:15" x14ac:dyDescent="0.3">
      <c r="A30" t="s">
        <v>12</v>
      </c>
      <c r="B30" t="s">
        <v>89</v>
      </c>
      <c r="C30" t="s">
        <v>14</v>
      </c>
      <c r="D30" t="s">
        <v>15</v>
      </c>
      <c r="E30" s="2">
        <v>88.593406593406598</v>
      </c>
      <c r="F30" s="2">
        <v>73.175824175824175</v>
      </c>
      <c r="G30" s="2">
        <v>0</v>
      </c>
      <c r="H30" s="22">
        <v>0</v>
      </c>
      <c r="I30" s="2">
        <v>17.403846153846153</v>
      </c>
      <c r="J30" s="2">
        <v>0</v>
      </c>
      <c r="K30" s="22">
        <v>0</v>
      </c>
      <c r="L30" s="2">
        <v>173.22527472527472</v>
      </c>
      <c r="M30" s="2">
        <v>0</v>
      </c>
      <c r="N30" s="22">
        <v>0</v>
      </c>
      <c r="O30" t="s">
        <v>90</v>
      </c>
    </row>
    <row r="31" spans="1:15" x14ac:dyDescent="0.3">
      <c r="A31" t="s">
        <v>12</v>
      </c>
      <c r="B31" t="s">
        <v>91</v>
      </c>
      <c r="C31" t="s">
        <v>14</v>
      </c>
      <c r="D31" t="s">
        <v>15</v>
      </c>
      <c r="E31" s="2">
        <v>104.27472527472527</v>
      </c>
      <c r="F31" s="2">
        <v>121.45054945054945</v>
      </c>
      <c r="G31" s="2">
        <v>0</v>
      </c>
      <c r="H31" s="22">
        <v>0</v>
      </c>
      <c r="I31" s="2">
        <v>15.013186813186811</v>
      </c>
      <c r="J31" s="2">
        <v>0</v>
      </c>
      <c r="K31" s="22">
        <v>0</v>
      </c>
      <c r="L31" s="2">
        <v>266.17692307692306</v>
      </c>
      <c r="M31" s="2">
        <v>0</v>
      </c>
      <c r="N31" s="22">
        <v>0</v>
      </c>
      <c r="O31" t="s">
        <v>92</v>
      </c>
    </row>
    <row r="32" spans="1:15" x14ac:dyDescent="0.3">
      <c r="A32" t="s">
        <v>12</v>
      </c>
      <c r="B32" t="s">
        <v>93</v>
      </c>
      <c r="C32" t="s">
        <v>14</v>
      </c>
      <c r="D32" t="s">
        <v>15</v>
      </c>
      <c r="E32" s="2">
        <v>90.483516483516482</v>
      </c>
      <c r="F32" s="2">
        <v>121.01923076923077</v>
      </c>
      <c r="G32" s="2">
        <v>0</v>
      </c>
      <c r="H32" s="22">
        <v>0</v>
      </c>
      <c r="I32" s="2">
        <v>26.920329670329672</v>
      </c>
      <c r="J32" s="2">
        <v>0</v>
      </c>
      <c r="K32" s="22">
        <v>0</v>
      </c>
      <c r="L32" s="2">
        <v>274.81043956043953</v>
      </c>
      <c r="M32" s="2">
        <v>12.722527472527473</v>
      </c>
      <c r="N32" s="22">
        <v>4.6295648349011814E-2</v>
      </c>
      <c r="O32" t="s">
        <v>94</v>
      </c>
    </row>
    <row r="33" spans="1:15" x14ac:dyDescent="0.3">
      <c r="A33" t="s">
        <v>12</v>
      </c>
      <c r="B33" t="s">
        <v>95</v>
      </c>
      <c r="C33" t="s">
        <v>14</v>
      </c>
      <c r="D33" t="s">
        <v>15</v>
      </c>
      <c r="E33" s="2">
        <v>67.84615384615384</v>
      </c>
      <c r="F33" s="2">
        <v>68.414835164835168</v>
      </c>
      <c r="G33" s="2">
        <v>0</v>
      </c>
      <c r="H33" s="22">
        <v>0</v>
      </c>
      <c r="I33" s="2">
        <v>8.5467032967032974</v>
      </c>
      <c r="J33" s="2">
        <v>0</v>
      </c>
      <c r="K33" s="22">
        <v>0</v>
      </c>
      <c r="L33" s="2">
        <v>105.14010989010988</v>
      </c>
      <c r="M33" s="2">
        <v>0</v>
      </c>
      <c r="N33" s="22">
        <v>0</v>
      </c>
      <c r="O33" t="s">
        <v>96</v>
      </c>
    </row>
    <row r="34" spans="1:15" x14ac:dyDescent="0.3">
      <c r="A34" t="s">
        <v>12</v>
      </c>
      <c r="B34" t="s">
        <v>97</v>
      </c>
      <c r="C34" t="s">
        <v>14</v>
      </c>
      <c r="D34" t="s">
        <v>15</v>
      </c>
      <c r="E34" s="2">
        <v>76.296703296703299</v>
      </c>
      <c r="F34" s="2">
        <v>77.859890109890117</v>
      </c>
      <c r="G34" s="2">
        <v>4.4450549450549453</v>
      </c>
      <c r="H34" s="22">
        <v>5.7090434353057405E-2</v>
      </c>
      <c r="I34" s="2">
        <v>12.299450549450549</v>
      </c>
      <c r="J34" s="2">
        <v>4.2417582417582418</v>
      </c>
      <c r="K34" s="22">
        <v>0.34487379941925395</v>
      </c>
      <c r="L34" s="2">
        <v>188.03780219780219</v>
      </c>
      <c r="M34" s="2">
        <v>25.682307692307695</v>
      </c>
      <c r="N34" s="22">
        <v>0.13658055663345695</v>
      </c>
      <c r="O34" t="s">
        <v>98</v>
      </c>
    </row>
    <row r="35" spans="1:15" x14ac:dyDescent="0.3">
      <c r="A35" t="s">
        <v>12</v>
      </c>
      <c r="B35" t="s">
        <v>99</v>
      </c>
      <c r="C35" t="s">
        <v>14</v>
      </c>
      <c r="D35" t="s">
        <v>15</v>
      </c>
      <c r="E35" s="2">
        <v>84.230769230769226</v>
      </c>
      <c r="F35" s="2">
        <v>101.91813186813187</v>
      </c>
      <c r="G35" s="2">
        <v>0</v>
      </c>
      <c r="H35" s="22">
        <v>0</v>
      </c>
      <c r="I35" s="2">
        <v>0</v>
      </c>
      <c r="J35" s="2">
        <v>0</v>
      </c>
      <c r="K35" s="22" t="s">
        <v>140</v>
      </c>
      <c r="L35" s="2">
        <v>224.90109890109889</v>
      </c>
      <c r="M35" s="2">
        <v>0</v>
      </c>
      <c r="N35" s="22">
        <v>0</v>
      </c>
      <c r="O35" t="s">
        <v>100</v>
      </c>
    </row>
    <row r="36" spans="1:15" x14ac:dyDescent="0.3">
      <c r="A36" t="s">
        <v>12</v>
      </c>
      <c r="B36" t="s">
        <v>101</v>
      </c>
      <c r="C36" t="s">
        <v>102</v>
      </c>
      <c r="D36" t="s">
        <v>15</v>
      </c>
      <c r="E36" s="2">
        <v>111.52747252747253</v>
      </c>
      <c r="F36" s="2">
        <v>153.71714285714285</v>
      </c>
      <c r="G36" s="2">
        <v>19.046703296703296</v>
      </c>
      <c r="H36" s="22">
        <v>0.12390747669831702</v>
      </c>
      <c r="I36" s="2">
        <v>37.906593406593409</v>
      </c>
      <c r="J36" s="2">
        <v>7.0549450549450547</v>
      </c>
      <c r="K36" s="22">
        <v>0.18611392955500797</v>
      </c>
      <c r="L36" s="2">
        <v>325.3245054945055</v>
      </c>
      <c r="M36" s="2">
        <v>48.10164835164835</v>
      </c>
      <c r="N36" s="22">
        <v>0.14785743938512111</v>
      </c>
      <c r="O36" t="s">
        <v>103</v>
      </c>
    </row>
    <row r="37" spans="1:15" x14ac:dyDescent="0.3">
      <c r="A37" t="s">
        <v>12</v>
      </c>
      <c r="B37" t="s">
        <v>104</v>
      </c>
      <c r="C37" t="s">
        <v>105</v>
      </c>
      <c r="D37" t="s">
        <v>15</v>
      </c>
      <c r="E37" s="2">
        <v>69.197802197802204</v>
      </c>
      <c r="F37" s="2">
        <v>54.972527472527474</v>
      </c>
      <c r="G37" s="2">
        <v>0</v>
      </c>
      <c r="H37" s="22">
        <v>0</v>
      </c>
      <c r="I37" s="2">
        <v>18.244505494505493</v>
      </c>
      <c r="J37" s="2">
        <v>0</v>
      </c>
      <c r="K37" s="22">
        <v>0</v>
      </c>
      <c r="L37" s="2">
        <v>180.08241758241758</v>
      </c>
      <c r="M37" s="2">
        <v>0</v>
      </c>
      <c r="N37" s="22">
        <v>0</v>
      </c>
      <c r="O37" t="s">
        <v>106</v>
      </c>
    </row>
    <row r="38" spans="1:15" x14ac:dyDescent="0.3">
      <c r="A38" t="s">
        <v>12</v>
      </c>
      <c r="B38" t="s">
        <v>107</v>
      </c>
      <c r="C38" t="s">
        <v>36</v>
      </c>
      <c r="D38" t="s">
        <v>37</v>
      </c>
      <c r="E38" s="2">
        <v>76.593406593406598</v>
      </c>
      <c r="F38" s="2">
        <v>40.428571428571431</v>
      </c>
      <c r="G38" s="2">
        <v>0</v>
      </c>
      <c r="H38" s="22">
        <v>0</v>
      </c>
      <c r="I38" s="2">
        <v>48.741758241758241</v>
      </c>
      <c r="J38" s="2">
        <v>0</v>
      </c>
      <c r="K38" s="22">
        <v>0</v>
      </c>
      <c r="L38" s="2">
        <v>188.35164835164835</v>
      </c>
      <c r="M38" s="2">
        <v>0</v>
      </c>
      <c r="N38" s="22">
        <v>0</v>
      </c>
      <c r="O38" t="s">
        <v>108</v>
      </c>
    </row>
    <row r="39" spans="1:15" x14ac:dyDescent="0.3">
      <c r="A39" t="s">
        <v>12</v>
      </c>
      <c r="B39" t="s">
        <v>109</v>
      </c>
      <c r="C39" t="s">
        <v>110</v>
      </c>
      <c r="D39" t="s">
        <v>29</v>
      </c>
      <c r="E39" s="2">
        <v>46.956043956043956</v>
      </c>
      <c r="F39" s="2">
        <v>61.5</v>
      </c>
      <c r="G39" s="2">
        <v>0</v>
      </c>
      <c r="H39" s="22">
        <v>0</v>
      </c>
      <c r="I39" s="2">
        <v>41.269230769230766</v>
      </c>
      <c r="J39" s="2">
        <v>0</v>
      </c>
      <c r="K39" s="22">
        <v>0</v>
      </c>
      <c r="L39" s="2">
        <v>153.24450549450549</v>
      </c>
      <c r="M39" s="2">
        <v>0</v>
      </c>
      <c r="N39" s="22">
        <v>0</v>
      </c>
      <c r="O39" t="s">
        <v>111</v>
      </c>
    </row>
    <row r="40" spans="1:15" x14ac:dyDescent="0.3">
      <c r="A40" t="s">
        <v>12</v>
      </c>
      <c r="B40" t="s">
        <v>112</v>
      </c>
      <c r="C40" t="s">
        <v>14</v>
      </c>
      <c r="D40" t="s">
        <v>15</v>
      </c>
      <c r="E40" s="2">
        <v>158.92307692307693</v>
      </c>
      <c r="F40" s="2">
        <v>189.089010989011</v>
      </c>
      <c r="G40" s="2">
        <v>0</v>
      </c>
      <c r="H40" s="22">
        <v>0</v>
      </c>
      <c r="I40" s="2">
        <v>26.979120879120874</v>
      </c>
      <c r="J40" s="2">
        <v>0</v>
      </c>
      <c r="K40" s="22">
        <v>0</v>
      </c>
      <c r="L40" s="2">
        <v>426.50219780219777</v>
      </c>
      <c r="M40" s="2">
        <v>0</v>
      </c>
      <c r="N40" s="22">
        <v>0</v>
      </c>
      <c r="O40" t="s">
        <v>113</v>
      </c>
    </row>
    <row r="41" spans="1:15" x14ac:dyDescent="0.3">
      <c r="A41" t="s">
        <v>12</v>
      </c>
      <c r="B41" t="s">
        <v>114</v>
      </c>
      <c r="C41" t="s">
        <v>115</v>
      </c>
      <c r="D41" t="s">
        <v>15</v>
      </c>
      <c r="E41" s="2">
        <v>92.307692307692307</v>
      </c>
      <c r="F41" s="2">
        <v>62.109890109890109</v>
      </c>
      <c r="G41" s="2">
        <v>0</v>
      </c>
      <c r="H41" s="22">
        <v>0</v>
      </c>
      <c r="I41" s="2">
        <v>44.837912087912088</v>
      </c>
      <c r="J41" s="2">
        <v>0</v>
      </c>
      <c r="K41" s="22">
        <v>0</v>
      </c>
      <c r="L41" s="2">
        <v>263.03846153846155</v>
      </c>
      <c r="M41" s="2">
        <v>13.013736263736265</v>
      </c>
      <c r="N41" s="22">
        <v>4.9474651682576816E-2</v>
      </c>
      <c r="O41" t="s">
        <v>116</v>
      </c>
    </row>
    <row r="42" spans="1:15" x14ac:dyDescent="0.3">
      <c r="A42" t="s">
        <v>12</v>
      </c>
      <c r="B42" t="s">
        <v>117</v>
      </c>
      <c r="C42" t="s">
        <v>36</v>
      </c>
      <c r="D42" t="s">
        <v>37</v>
      </c>
      <c r="E42" s="2">
        <v>86.087912087912088</v>
      </c>
      <c r="F42" s="2">
        <v>99.419450549450517</v>
      </c>
      <c r="G42" s="2">
        <v>0</v>
      </c>
      <c r="H42" s="22">
        <v>0</v>
      </c>
      <c r="I42" s="2">
        <v>10.987692307692308</v>
      </c>
      <c r="J42" s="2">
        <v>0</v>
      </c>
      <c r="K42" s="22">
        <v>0</v>
      </c>
      <c r="L42" s="2">
        <v>241.35208791208791</v>
      </c>
      <c r="M42" s="2">
        <v>0</v>
      </c>
      <c r="N42" s="22">
        <v>0</v>
      </c>
      <c r="O42" t="s">
        <v>118</v>
      </c>
    </row>
    <row r="46" spans="1:15" x14ac:dyDescent="0.3">
      <c r="E46" s="2"/>
    </row>
  </sheetData>
  <pageMargins left="0.7" right="0.7" top="0.75" bottom="0.75" header="0.3" footer="0.3"/>
  <ignoredErrors>
    <ignoredError sqref="O2:O42"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BD0D-D455-4315-B0CC-B2C707FFFAD3}">
  <dimension ref="A1:R42"/>
  <sheetViews>
    <sheetView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8" s="1" customFormat="1" ht="78" customHeight="1" x14ac:dyDescent="0.3">
      <c r="A1" s="1" t="s">
        <v>0</v>
      </c>
      <c r="B1" s="1" t="s">
        <v>1</v>
      </c>
      <c r="C1" s="1" t="s">
        <v>2</v>
      </c>
      <c r="D1" s="1" t="s">
        <v>3</v>
      </c>
      <c r="E1" s="1" t="s">
        <v>4</v>
      </c>
      <c r="F1" s="1" t="s">
        <v>141</v>
      </c>
      <c r="G1" s="1" t="s">
        <v>142</v>
      </c>
      <c r="H1" s="1" t="s">
        <v>143</v>
      </c>
      <c r="I1" s="1" t="s">
        <v>144</v>
      </c>
      <c r="J1" s="1" t="s">
        <v>145</v>
      </c>
      <c r="K1" s="1" t="s">
        <v>146</v>
      </c>
      <c r="L1" s="1" t="s">
        <v>147</v>
      </c>
      <c r="M1" s="1" t="s">
        <v>148</v>
      </c>
      <c r="N1" s="1" t="s">
        <v>149</v>
      </c>
      <c r="O1" s="1" t="s">
        <v>150</v>
      </c>
      <c r="P1" s="1" t="s">
        <v>151</v>
      </c>
      <c r="Q1" s="1" t="s">
        <v>152</v>
      </c>
      <c r="R1" s="1" t="s">
        <v>11</v>
      </c>
    </row>
    <row r="2" spans="1:18" x14ac:dyDescent="0.3">
      <c r="A2" t="s">
        <v>12</v>
      </c>
      <c r="B2" t="s">
        <v>13</v>
      </c>
      <c r="C2" t="s">
        <v>14</v>
      </c>
      <c r="D2" t="s">
        <v>15</v>
      </c>
      <c r="E2" s="2">
        <v>39.637362637362635</v>
      </c>
      <c r="F2" s="2">
        <v>4.4505494505494507</v>
      </c>
      <c r="G2" s="2">
        <v>7.1428571428571425E-2</v>
      </c>
      <c r="H2" s="2">
        <v>0.87362637362637363</v>
      </c>
      <c r="I2" s="2">
        <v>5.0989010989010985</v>
      </c>
      <c r="J2" s="2">
        <v>4.697802197802198</v>
      </c>
      <c r="K2" s="2">
        <v>19.005714285714294</v>
      </c>
      <c r="L2" s="2">
        <v>23.703516483516491</v>
      </c>
      <c r="M2" s="2">
        <v>0.59800942611588603</v>
      </c>
      <c r="N2" s="2">
        <v>9.5604395604395602</v>
      </c>
      <c r="O2" s="2">
        <v>0</v>
      </c>
      <c r="P2" s="2">
        <v>9.5604395604395602</v>
      </c>
      <c r="Q2" s="2">
        <v>0.24119767119489882</v>
      </c>
      <c r="R2" t="s">
        <v>16</v>
      </c>
    </row>
    <row r="3" spans="1:18" x14ac:dyDescent="0.3">
      <c r="A3" t="s">
        <v>12</v>
      </c>
      <c r="B3" t="s">
        <v>17</v>
      </c>
      <c r="C3" t="s">
        <v>18</v>
      </c>
      <c r="D3" t="s">
        <v>15</v>
      </c>
      <c r="E3" s="2">
        <v>66.285714285714292</v>
      </c>
      <c r="F3" s="2">
        <v>5.2747252747252746</v>
      </c>
      <c r="G3" s="2">
        <v>0</v>
      </c>
      <c r="H3" s="2">
        <v>0</v>
      </c>
      <c r="I3" s="2">
        <v>0</v>
      </c>
      <c r="J3" s="2">
        <v>5.5384615384615383</v>
      </c>
      <c r="K3" s="2">
        <v>13.302197802197803</v>
      </c>
      <c r="L3" s="2">
        <v>18.840659340659343</v>
      </c>
      <c r="M3" s="2">
        <v>0.28423408488063662</v>
      </c>
      <c r="N3" s="2">
        <v>5.1428571428571432</v>
      </c>
      <c r="O3" s="2">
        <v>2.9148351648351647</v>
      </c>
      <c r="P3" s="2">
        <v>8.0576923076923084</v>
      </c>
      <c r="Q3" s="2">
        <v>0.12156001326259946</v>
      </c>
      <c r="R3" t="s">
        <v>19</v>
      </c>
    </row>
    <row r="4" spans="1:18" x14ac:dyDescent="0.3">
      <c r="A4" t="s">
        <v>12</v>
      </c>
      <c r="B4" t="s">
        <v>20</v>
      </c>
      <c r="C4" t="s">
        <v>14</v>
      </c>
      <c r="D4" t="s">
        <v>15</v>
      </c>
      <c r="E4" s="2">
        <v>84.84615384615384</v>
      </c>
      <c r="F4" s="2">
        <v>5.0274725274725274</v>
      </c>
      <c r="G4" s="2">
        <v>5.4945054945054944E-2</v>
      </c>
      <c r="H4" s="2">
        <v>1.6758241758241759</v>
      </c>
      <c r="I4" s="2">
        <v>5.2747252747252746</v>
      </c>
      <c r="J4" s="2">
        <v>0</v>
      </c>
      <c r="K4" s="2">
        <v>29.317142857142855</v>
      </c>
      <c r="L4" s="2">
        <v>29.317142857142855</v>
      </c>
      <c r="M4" s="2">
        <v>0.34553296205154771</v>
      </c>
      <c r="N4" s="2">
        <v>10.054945054945055</v>
      </c>
      <c r="O4" s="2">
        <v>0</v>
      </c>
      <c r="P4" s="2">
        <v>10.054945054945055</v>
      </c>
      <c r="Q4" s="2">
        <v>0.11850796528947029</v>
      </c>
      <c r="R4" t="s">
        <v>21</v>
      </c>
    </row>
    <row r="5" spans="1:18" x14ac:dyDescent="0.3">
      <c r="A5" t="s">
        <v>12</v>
      </c>
      <c r="B5" t="s">
        <v>22</v>
      </c>
      <c r="C5" t="s">
        <v>14</v>
      </c>
      <c r="D5" t="s">
        <v>15</v>
      </c>
      <c r="E5" s="2">
        <v>98.296703296703299</v>
      </c>
      <c r="F5" s="2">
        <v>37.883846153846157</v>
      </c>
      <c r="G5" s="2">
        <v>0</v>
      </c>
      <c r="H5" s="2">
        <v>0</v>
      </c>
      <c r="I5" s="2">
        <v>0</v>
      </c>
      <c r="J5" s="2">
        <v>9.8376923076923077</v>
      </c>
      <c r="K5" s="2">
        <v>12.403626373626373</v>
      </c>
      <c r="L5" s="2">
        <v>22.241318681318681</v>
      </c>
      <c r="M5" s="2">
        <v>0.22626718837339296</v>
      </c>
      <c r="N5" s="2">
        <v>0</v>
      </c>
      <c r="O5" s="2">
        <v>10.549450549450549</v>
      </c>
      <c r="P5" s="2">
        <v>10.549450549450549</v>
      </c>
      <c r="Q5" s="2">
        <v>0.10732252655114588</v>
      </c>
      <c r="R5" t="s">
        <v>23</v>
      </c>
    </row>
    <row r="6" spans="1:18" x14ac:dyDescent="0.3">
      <c r="A6" t="s">
        <v>12</v>
      </c>
      <c r="B6" t="s">
        <v>24</v>
      </c>
      <c r="C6" t="s">
        <v>25</v>
      </c>
      <c r="D6" t="s">
        <v>15</v>
      </c>
      <c r="E6" s="2">
        <v>99</v>
      </c>
      <c r="F6" s="2">
        <v>10.725274725274724</v>
      </c>
      <c r="G6" s="2">
        <v>0</v>
      </c>
      <c r="H6" s="2">
        <v>0</v>
      </c>
      <c r="I6" s="2">
        <v>0</v>
      </c>
      <c r="J6" s="2">
        <v>5.5384615384615383</v>
      </c>
      <c r="K6" s="2">
        <v>10.736263736263735</v>
      </c>
      <c r="L6" s="2">
        <v>16.274725274725274</v>
      </c>
      <c r="M6" s="2">
        <v>0.16439116439116438</v>
      </c>
      <c r="N6" s="2">
        <v>18.813186813186814</v>
      </c>
      <c r="O6" s="2">
        <v>14.804945054945055</v>
      </c>
      <c r="P6" s="2">
        <v>33.618131868131869</v>
      </c>
      <c r="Q6" s="2">
        <v>0.3395770895770896</v>
      </c>
      <c r="R6" t="s">
        <v>26</v>
      </c>
    </row>
    <row r="7" spans="1:18" x14ac:dyDescent="0.3">
      <c r="A7" t="s">
        <v>12</v>
      </c>
      <c r="B7" t="s">
        <v>27</v>
      </c>
      <c r="C7" t="s">
        <v>28</v>
      </c>
      <c r="D7" t="s">
        <v>29</v>
      </c>
      <c r="E7" s="2">
        <v>91.857142857142861</v>
      </c>
      <c r="F7" s="2">
        <v>5.5384615384615383</v>
      </c>
      <c r="G7" s="2">
        <v>0</v>
      </c>
      <c r="H7" s="2">
        <v>0</v>
      </c>
      <c r="I7" s="2">
        <v>0</v>
      </c>
      <c r="J7" s="2">
        <v>5.3626373626373622</v>
      </c>
      <c r="K7" s="2">
        <v>7.9148351648351651</v>
      </c>
      <c r="L7" s="2">
        <v>13.277472527472527</v>
      </c>
      <c r="M7" s="2">
        <v>0.14454480200980979</v>
      </c>
      <c r="N7" s="2">
        <v>0</v>
      </c>
      <c r="O7" s="2">
        <v>11.609890109890109</v>
      </c>
      <c r="P7" s="2">
        <v>11.609890109890109</v>
      </c>
      <c r="Q7" s="2">
        <v>0.12639071659289389</v>
      </c>
      <c r="R7" t="s">
        <v>30</v>
      </c>
    </row>
    <row r="8" spans="1:18" x14ac:dyDescent="0.3">
      <c r="A8" t="s">
        <v>12</v>
      </c>
      <c r="B8" t="s">
        <v>31</v>
      </c>
      <c r="C8" t="s">
        <v>32</v>
      </c>
      <c r="D8" t="s">
        <v>33</v>
      </c>
      <c r="E8" s="2">
        <v>16.384615384615383</v>
      </c>
      <c r="F8" s="2">
        <v>5.2708791208791217</v>
      </c>
      <c r="G8" s="2">
        <v>5.2747252747252746</v>
      </c>
      <c r="H8" s="2">
        <v>0.48461538461538461</v>
      </c>
      <c r="I8" s="2">
        <v>1.4945054945054945</v>
      </c>
      <c r="J8" s="2">
        <v>0</v>
      </c>
      <c r="K8" s="2">
        <v>6.350549450549452</v>
      </c>
      <c r="L8" s="2">
        <v>6.350549450549452</v>
      </c>
      <c r="M8" s="2">
        <v>0.38759221998658633</v>
      </c>
      <c r="N8" s="2">
        <v>7.2956043956043954</v>
      </c>
      <c r="O8" s="2">
        <v>0</v>
      </c>
      <c r="P8" s="2">
        <v>7.2956043956043954</v>
      </c>
      <c r="Q8" s="2">
        <v>0.44527162977867207</v>
      </c>
      <c r="R8" t="s">
        <v>34</v>
      </c>
    </row>
    <row r="9" spans="1:18" x14ac:dyDescent="0.3">
      <c r="A9" t="s">
        <v>12</v>
      </c>
      <c r="B9" t="s">
        <v>35</v>
      </c>
      <c r="C9" t="s">
        <v>36</v>
      </c>
      <c r="D9" t="s">
        <v>37</v>
      </c>
      <c r="E9" s="2">
        <v>99.758241758241752</v>
      </c>
      <c r="F9" s="2">
        <v>66.488351648351639</v>
      </c>
      <c r="G9" s="2">
        <v>0.31318681318681318</v>
      </c>
      <c r="H9" s="2">
        <v>0.96153846153846156</v>
      </c>
      <c r="I9" s="2">
        <v>5.5164835164835164</v>
      </c>
      <c r="J9" s="2">
        <v>5.6292307692307704</v>
      </c>
      <c r="K9" s="2">
        <v>19.526703296703307</v>
      </c>
      <c r="L9" s="2">
        <v>25.155934065934076</v>
      </c>
      <c r="M9" s="2">
        <v>0.25216897995153131</v>
      </c>
      <c r="N9" s="2">
        <v>6.3165934065934062</v>
      </c>
      <c r="O9" s="2">
        <v>4.4267032967032982</v>
      </c>
      <c r="P9" s="2">
        <v>10.743296703296703</v>
      </c>
      <c r="Q9" s="2">
        <v>0.10769332452081957</v>
      </c>
      <c r="R9" t="s">
        <v>38</v>
      </c>
    </row>
    <row r="10" spans="1:18" x14ac:dyDescent="0.3">
      <c r="A10" t="s">
        <v>12</v>
      </c>
      <c r="B10" t="s">
        <v>39</v>
      </c>
      <c r="C10" t="s">
        <v>40</v>
      </c>
      <c r="D10" t="s">
        <v>29</v>
      </c>
      <c r="E10" s="2">
        <v>63.494505494505496</v>
      </c>
      <c r="F10" s="2">
        <v>5.6263736263736268</v>
      </c>
      <c r="G10" s="2">
        <v>0</v>
      </c>
      <c r="H10" s="2">
        <v>0</v>
      </c>
      <c r="I10" s="2">
        <v>0</v>
      </c>
      <c r="J10" s="2">
        <v>2.7692307692307692</v>
      </c>
      <c r="K10" s="2">
        <v>16.25</v>
      </c>
      <c r="L10" s="2">
        <v>19.01923076923077</v>
      </c>
      <c r="M10" s="2">
        <v>0.29954136379370022</v>
      </c>
      <c r="N10" s="2">
        <v>2.2939560439560438</v>
      </c>
      <c r="O10" s="2">
        <v>4.3956043956043959E-2</v>
      </c>
      <c r="P10" s="2">
        <v>2.3379120879120876</v>
      </c>
      <c r="Q10" s="2">
        <v>3.6820699203876768E-2</v>
      </c>
      <c r="R10" t="s">
        <v>41</v>
      </c>
    </row>
    <row r="11" spans="1:18" x14ac:dyDescent="0.3">
      <c r="A11" t="s">
        <v>12</v>
      </c>
      <c r="B11" t="s">
        <v>42</v>
      </c>
      <c r="C11" t="s">
        <v>43</v>
      </c>
      <c r="D11" t="s">
        <v>44</v>
      </c>
      <c r="E11" s="2">
        <v>218.45054945054946</v>
      </c>
      <c r="F11" s="2">
        <v>5.5384615384615383</v>
      </c>
      <c r="G11" s="2">
        <v>0.49450549450549453</v>
      </c>
      <c r="H11" s="2">
        <v>1.3351648351648351</v>
      </c>
      <c r="I11" s="2">
        <v>16.505494505494507</v>
      </c>
      <c r="J11" s="2">
        <v>14.739010989010989</v>
      </c>
      <c r="K11" s="2">
        <v>34.989010989010985</v>
      </c>
      <c r="L11" s="2">
        <v>49.728021978021971</v>
      </c>
      <c r="M11" s="2">
        <v>0.22763972030786253</v>
      </c>
      <c r="N11" s="2">
        <v>5.0989010989010985</v>
      </c>
      <c r="O11" s="2">
        <v>25.005494505494507</v>
      </c>
      <c r="P11" s="2">
        <v>30.104395604395606</v>
      </c>
      <c r="Q11" s="2">
        <v>0.13780874289451181</v>
      </c>
      <c r="R11" t="s">
        <v>45</v>
      </c>
    </row>
    <row r="12" spans="1:18" x14ac:dyDescent="0.3">
      <c r="A12" t="s">
        <v>12</v>
      </c>
      <c r="B12" t="s">
        <v>46</v>
      </c>
      <c r="C12" t="s">
        <v>47</v>
      </c>
      <c r="D12" t="s">
        <v>44</v>
      </c>
      <c r="E12" s="2">
        <v>75</v>
      </c>
      <c r="F12" s="2">
        <v>3.6923076923076925</v>
      </c>
      <c r="G12" s="2">
        <v>0.17582417582417584</v>
      </c>
      <c r="H12" s="2">
        <v>0.46153846153846156</v>
      </c>
      <c r="I12" s="2">
        <v>0</v>
      </c>
      <c r="J12" s="2">
        <v>5.3626373626373622</v>
      </c>
      <c r="K12" s="2">
        <v>15.68956043956044</v>
      </c>
      <c r="L12" s="2">
        <v>21.052197802197803</v>
      </c>
      <c r="M12" s="2">
        <v>0.28069597069597069</v>
      </c>
      <c r="N12" s="2">
        <v>0</v>
      </c>
      <c r="O12" s="2">
        <v>0</v>
      </c>
      <c r="P12" s="2">
        <v>0</v>
      </c>
      <c r="Q12" s="2">
        <v>0</v>
      </c>
      <c r="R12" t="s">
        <v>48</v>
      </c>
    </row>
    <row r="13" spans="1:18" x14ac:dyDescent="0.3">
      <c r="A13" t="s">
        <v>12</v>
      </c>
      <c r="B13" t="s">
        <v>49</v>
      </c>
      <c r="C13" t="s">
        <v>14</v>
      </c>
      <c r="D13" t="s">
        <v>15</v>
      </c>
      <c r="E13" s="2">
        <v>38.791208791208788</v>
      </c>
      <c r="F13" s="2">
        <v>17.142857142857142</v>
      </c>
      <c r="G13" s="2">
        <v>0.2857142857142857</v>
      </c>
      <c r="H13" s="2">
        <v>0.13186813186813187</v>
      </c>
      <c r="I13" s="2">
        <v>0.27472527472527475</v>
      </c>
      <c r="J13" s="2">
        <v>5.7912087912087911</v>
      </c>
      <c r="K13" s="2">
        <v>4.5412087912087911</v>
      </c>
      <c r="L13" s="2">
        <v>10.332417582417582</v>
      </c>
      <c r="M13" s="2">
        <v>0.26635977337110484</v>
      </c>
      <c r="N13" s="2">
        <v>0.18131868131868131</v>
      </c>
      <c r="O13" s="2">
        <v>5.7060439560439562</v>
      </c>
      <c r="P13" s="2">
        <v>5.8873626373626378</v>
      </c>
      <c r="Q13" s="2">
        <v>0.15177053824362607</v>
      </c>
      <c r="R13" t="s">
        <v>50</v>
      </c>
    </row>
    <row r="14" spans="1:18" x14ac:dyDescent="0.3">
      <c r="A14" t="s">
        <v>12</v>
      </c>
      <c r="B14" t="s">
        <v>51</v>
      </c>
      <c r="C14" t="s">
        <v>14</v>
      </c>
      <c r="D14" t="s">
        <v>15</v>
      </c>
      <c r="E14" s="2">
        <v>273.85714285714283</v>
      </c>
      <c r="F14" s="2">
        <v>72.149780219780183</v>
      </c>
      <c r="G14" s="2">
        <v>0</v>
      </c>
      <c r="H14" s="2">
        <v>0</v>
      </c>
      <c r="I14" s="2">
        <v>0</v>
      </c>
      <c r="J14" s="2">
        <v>8.5204395604395611</v>
      </c>
      <c r="K14" s="2">
        <v>45.587142857142858</v>
      </c>
      <c r="L14" s="2">
        <v>54.107582417582421</v>
      </c>
      <c r="M14" s="2">
        <v>0.1975759399703062</v>
      </c>
      <c r="N14" s="2">
        <v>10.461538461538462</v>
      </c>
      <c r="O14" s="2">
        <v>27.314505494505497</v>
      </c>
      <c r="P14" s="2">
        <v>37.776043956043956</v>
      </c>
      <c r="Q14" s="2">
        <v>0.13794069258857994</v>
      </c>
      <c r="R14" t="s">
        <v>52</v>
      </c>
    </row>
    <row r="15" spans="1:18" x14ac:dyDescent="0.3">
      <c r="A15" t="s">
        <v>12</v>
      </c>
      <c r="B15" t="s">
        <v>53</v>
      </c>
      <c r="C15" t="s">
        <v>14</v>
      </c>
      <c r="D15" t="s">
        <v>15</v>
      </c>
      <c r="E15" s="2">
        <v>35.846153846153847</v>
      </c>
      <c r="F15" s="2">
        <v>5.5384615384615383</v>
      </c>
      <c r="G15" s="2">
        <v>0</v>
      </c>
      <c r="H15" s="2">
        <v>4.230769230769231E-2</v>
      </c>
      <c r="I15" s="2">
        <v>1.7582417582417582</v>
      </c>
      <c r="J15" s="2">
        <v>0</v>
      </c>
      <c r="K15" s="2">
        <v>9.9615384615384617</v>
      </c>
      <c r="L15" s="2">
        <v>9.9615384615384617</v>
      </c>
      <c r="M15" s="2">
        <v>0.27789699570815452</v>
      </c>
      <c r="N15" s="2">
        <v>0</v>
      </c>
      <c r="O15" s="2">
        <v>6.0683516483516486</v>
      </c>
      <c r="P15" s="2">
        <v>6.0683516483516486</v>
      </c>
      <c r="Q15" s="2">
        <v>0.16928877988963825</v>
      </c>
      <c r="R15" t="s">
        <v>54</v>
      </c>
    </row>
    <row r="16" spans="1:18" x14ac:dyDescent="0.3">
      <c r="A16" t="s">
        <v>12</v>
      </c>
      <c r="B16" t="s">
        <v>55</v>
      </c>
      <c r="C16" t="s">
        <v>18</v>
      </c>
      <c r="D16" t="s">
        <v>15</v>
      </c>
      <c r="E16" s="2">
        <v>39.703296703296701</v>
      </c>
      <c r="F16" s="2">
        <v>6.0096703296703371</v>
      </c>
      <c r="G16" s="2">
        <v>4.9450549450549448E-2</v>
      </c>
      <c r="H16" s="2">
        <v>0.28846153846153844</v>
      </c>
      <c r="I16" s="2">
        <v>2.6263736263736264</v>
      </c>
      <c r="J16" s="2">
        <v>5.4065934065934069</v>
      </c>
      <c r="K16" s="2">
        <v>5.9835164835164836</v>
      </c>
      <c r="L16" s="2">
        <v>11.390109890109891</v>
      </c>
      <c r="M16" s="2">
        <v>0.28688070855244951</v>
      </c>
      <c r="N16" s="2">
        <v>5.186813186813187</v>
      </c>
      <c r="O16" s="2">
        <v>6.9745054945054861</v>
      </c>
      <c r="P16" s="2">
        <v>12.161318681318672</v>
      </c>
      <c r="Q16" s="2">
        <v>0.30630500968724034</v>
      </c>
      <c r="R16" t="s">
        <v>56</v>
      </c>
    </row>
    <row r="17" spans="1:18" x14ac:dyDescent="0.3">
      <c r="A17" t="s">
        <v>12</v>
      </c>
      <c r="B17" t="s">
        <v>57</v>
      </c>
      <c r="C17" t="s">
        <v>36</v>
      </c>
      <c r="D17" t="s">
        <v>37</v>
      </c>
      <c r="E17" s="2">
        <v>32.868131868131869</v>
      </c>
      <c r="F17" s="2">
        <v>0</v>
      </c>
      <c r="G17" s="2">
        <v>0.79120879120879217</v>
      </c>
      <c r="H17" s="2">
        <v>0</v>
      </c>
      <c r="I17" s="2">
        <v>0</v>
      </c>
      <c r="J17" s="2">
        <v>4.8873626373626378</v>
      </c>
      <c r="K17" s="2">
        <v>10.282967032967033</v>
      </c>
      <c r="L17" s="2">
        <v>15.170329670329672</v>
      </c>
      <c r="M17" s="2">
        <v>0.46155132062855236</v>
      </c>
      <c r="N17" s="2">
        <v>0</v>
      </c>
      <c r="O17" s="2">
        <v>0</v>
      </c>
      <c r="P17" s="2">
        <v>0</v>
      </c>
      <c r="Q17" s="2">
        <v>0</v>
      </c>
      <c r="R17" t="s">
        <v>58</v>
      </c>
    </row>
    <row r="18" spans="1:18" x14ac:dyDescent="0.3">
      <c r="A18" t="s">
        <v>12</v>
      </c>
      <c r="B18" t="s">
        <v>59</v>
      </c>
      <c r="C18" t="s">
        <v>14</v>
      </c>
      <c r="D18" t="s">
        <v>15</v>
      </c>
      <c r="E18" s="2">
        <v>17.681318681318682</v>
      </c>
      <c r="F18" s="2">
        <v>0.90615384615384531</v>
      </c>
      <c r="G18" s="2">
        <v>9.9999999999999992E-2</v>
      </c>
      <c r="H18" s="2">
        <v>9.2307692307692313E-2</v>
      </c>
      <c r="I18" s="2">
        <v>1.2967032967032968</v>
      </c>
      <c r="J18" s="2">
        <v>3.0038461538461521</v>
      </c>
      <c r="K18" s="2">
        <v>2.0872527472527471</v>
      </c>
      <c r="L18" s="2">
        <v>5.0910989010988992</v>
      </c>
      <c r="M18" s="2">
        <v>0.28793660658794268</v>
      </c>
      <c r="N18" s="2">
        <v>1.904395604395603</v>
      </c>
      <c r="O18" s="2">
        <v>0.88450549450549443</v>
      </c>
      <c r="P18" s="2">
        <v>2.7889010989010972</v>
      </c>
      <c r="Q18" s="2">
        <v>0.15773151025481655</v>
      </c>
      <c r="R18" t="s">
        <v>60</v>
      </c>
    </row>
    <row r="19" spans="1:18" x14ac:dyDescent="0.3">
      <c r="A19" t="s">
        <v>12</v>
      </c>
      <c r="B19" t="s">
        <v>61</v>
      </c>
      <c r="C19" t="s">
        <v>62</v>
      </c>
      <c r="D19" t="s">
        <v>15</v>
      </c>
      <c r="E19" s="2">
        <v>90.241758241758248</v>
      </c>
      <c r="F19" s="2">
        <v>58.404725274725294</v>
      </c>
      <c r="G19" s="2">
        <v>0.62637362637362637</v>
      </c>
      <c r="H19" s="2">
        <v>1.3901098901098901</v>
      </c>
      <c r="I19" s="2">
        <v>7.7692307692307692</v>
      </c>
      <c r="J19" s="2">
        <v>5.5604395604395602</v>
      </c>
      <c r="K19" s="2">
        <v>19.136153846153842</v>
      </c>
      <c r="L19" s="2">
        <v>24.696593406593401</v>
      </c>
      <c r="M19" s="2">
        <v>0.27367145640526053</v>
      </c>
      <c r="N19" s="2">
        <v>4.5410989010989002</v>
      </c>
      <c r="O19" s="2">
        <v>7.2919780219780224</v>
      </c>
      <c r="P19" s="2">
        <v>11.833076923076923</v>
      </c>
      <c r="Q19" s="2">
        <v>0.13112640038967363</v>
      </c>
      <c r="R19" t="s">
        <v>63</v>
      </c>
    </row>
    <row r="20" spans="1:18" x14ac:dyDescent="0.3">
      <c r="A20" t="s">
        <v>12</v>
      </c>
      <c r="B20" t="s">
        <v>64</v>
      </c>
      <c r="C20" t="s">
        <v>14</v>
      </c>
      <c r="D20" t="s">
        <v>15</v>
      </c>
      <c r="E20" s="2">
        <v>40.92307692307692</v>
      </c>
      <c r="F20" s="2">
        <v>10.109890109890109</v>
      </c>
      <c r="G20" s="2">
        <v>0</v>
      </c>
      <c r="H20" s="2">
        <v>0</v>
      </c>
      <c r="I20" s="2">
        <v>0</v>
      </c>
      <c r="J20" s="2">
        <v>0</v>
      </c>
      <c r="K20" s="2">
        <v>9.8243956043956047</v>
      </c>
      <c r="L20" s="2">
        <v>9.8243956043956047</v>
      </c>
      <c r="M20" s="2">
        <v>0.24006981740064448</v>
      </c>
      <c r="N20" s="2">
        <v>5.3186813186813184</v>
      </c>
      <c r="O20" s="2">
        <v>4.4615384615384617</v>
      </c>
      <c r="P20" s="2">
        <v>9.780219780219781</v>
      </c>
      <c r="Q20" s="2">
        <v>0.23899033297529543</v>
      </c>
      <c r="R20" t="s">
        <v>65</v>
      </c>
    </row>
    <row r="21" spans="1:18" x14ac:dyDescent="0.3">
      <c r="A21" t="s">
        <v>12</v>
      </c>
      <c r="B21" t="s">
        <v>66</v>
      </c>
      <c r="C21" t="s">
        <v>67</v>
      </c>
      <c r="D21" t="s">
        <v>29</v>
      </c>
      <c r="E21" s="2">
        <v>43.109890109890109</v>
      </c>
      <c r="F21" s="2">
        <v>5.1867032967033007</v>
      </c>
      <c r="G21" s="2">
        <v>0</v>
      </c>
      <c r="H21" s="2">
        <v>0</v>
      </c>
      <c r="I21" s="2">
        <v>0</v>
      </c>
      <c r="J21" s="2">
        <v>4.4236263736263748</v>
      </c>
      <c r="K21" s="2">
        <v>10.007912087912088</v>
      </c>
      <c r="L21" s="2">
        <v>14.431538461538462</v>
      </c>
      <c r="M21" s="2">
        <v>0.33476166199337243</v>
      </c>
      <c r="N21" s="2">
        <v>4.5483516483516491</v>
      </c>
      <c r="O21" s="2">
        <v>0</v>
      </c>
      <c r="P21" s="2">
        <v>4.5483516483516491</v>
      </c>
      <c r="Q21" s="2">
        <v>0.10550599031353558</v>
      </c>
      <c r="R21" t="s">
        <v>68</v>
      </c>
    </row>
    <row r="22" spans="1:18" x14ac:dyDescent="0.3">
      <c r="A22" t="s">
        <v>12</v>
      </c>
      <c r="B22" t="s">
        <v>69</v>
      </c>
      <c r="C22" t="s">
        <v>67</v>
      </c>
      <c r="D22" t="s">
        <v>29</v>
      </c>
      <c r="E22" s="2">
        <v>17.703296703296704</v>
      </c>
      <c r="F22" s="2">
        <v>0</v>
      </c>
      <c r="G22" s="2">
        <v>0</v>
      </c>
      <c r="H22" s="2">
        <v>0.13186813186813187</v>
      </c>
      <c r="I22" s="2">
        <v>0.2967032967032967</v>
      </c>
      <c r="J22" s="2">
        <v>0</v>
      </c>
      <c r="K22" s="2">
        <v>0</v>
      </c>
      <c r="L22" s="2">
        <v>0</v>
      </c>
      <c r="M22" s="2">
        <v>0</v>
      </c>
      <c r="N22" s="2">
        <v>0</v>
      </c>
      <c r="O22" s="2">
        <v>0</v>
      </c>
      <c r="P22" s="2">
        <v>0</v>
      </c>
      <c r="Q22" s="2">
        <v>0</v>
      </c>
      <c r="R22" t="s">
        <v>70</v>
      </c>
    </row>
    <row r="23" spans="1:18" x14ac:dyDescent="0.3">
      <c r="A23" t="s">
        <v>12</v>
      </c>
      <c r="B23" t="s">
        <v>71</v>
      </c>
      <c r="C23" t="s">
        <v>72</v>
      </c>
      <c r="D23" t="s">
        <v>37</v>
      </c>
      <c r="E23" s="2">
        <v>20.846153846153847</v>
      </c>
      <c r="F23" s="2">
        <v>0</v>
      </c>
      <c r="G23" s="2">
        <v>0</v>
      </c>
      <c r="H23" s="2">
        <v>0</v>
      </c>
      <c r="I23" s="2">
        <v>0</v>
      </c>
      <c r="J23" s="2">
        <v>0</v>
      </c>
      <c r="K23" s="2">
        <v>0</v>
      </c>
      <c r="L23" s="2">
        <v>0</v>
      </c>
      <c r="M23" s="2">
        <v>0</v>
      </c>
      <c r="N23" s="2">
        <v>0.46153846153846156</v>
      </c>
      <c r="O23" s="2">
        <v>0</v>
      </c>
      <c r="P23" s="2">
        <v>0.46153846153846156</v>
      </c>
      <c r="Q23" s="2">
        <v>2.2140221402214024E-2</v>
      </c>
      <c r="R23" t="s">
        <v>73</v>
      </c>
    </row>
    <row r="24" spans="1:18" x14ac:dyDescent="0.3">
      <c r="A24" t="s">
        <v>12</v>
      </c>
      <c r="B24" t="s">
        <v>74</v>
      </c>
      <c r="C24" t="s">
        <v>14</v>
      </c>
      <c r="D24" t="s">
        <v>15</v>
      </c>
      <c r="E24" s="2">
        <v>142.82417582417582</v>
      </c>
      <c r="F24" s="2">
        <v>2.8571428571428572</v>
      </c>
      <c r="G24" s="2">
        <v>0.2857142857142857</v>
      </c>
      <c r="H24" s="2">
        <v>1.25</v>
      </c>
      <c r="I24" s="2">
        <v>5.5384615384615383</v>
      </c>
      <c r="J24" s="2">
        <v>21.943626373626373</v>
      </c>
      <c r="K24" s="2">
        <v>0</v>
      </c>
      <c r="L24" s="2">
        <v>21.943626373626373</v>
      </c>
      <c r="M24" s="2">
        <v>0.15364084019389088</v>
      </c>
      <c r="N24" s="2">
        <v>10.43956043956044</v>
      </c>
      <c r="O24" s="2">
        <v>5.4340659340659343</v>
      </c>
      <c r="P24" s="2">
        <v>15.873626373626374</v>
      </c>
      <c r="Q24" s="2">
        <v>0.11114103254597214</v>
      </c>
      <c r="R24" t="s">
        <v>75</v>
      </c>
    </row>
    <row r="25" spans="1:18" x14ac:dyDescent="0.3">
      <c r="A25" t="s">
        <v>12</v>
      </c>
      <c r="B25" t="s">
        <v>76</v>
      </c>
      <c r="C25" t="s">
        <v>77</v>
      </c>
      <c r="D25" t="s">
        <v>44</v>
      </c>
      <c r="E25" s="2">
        <v>88.461538461538467</v>
      </c>
      <c r="F25" s="2">
        <v>4.2197802197802199</v>
      </c>
      <c r="G25" s="2">
        <v>0.9285714285714286</v>
      </c>
      <c r="H25" s="2">
        <v>0.49450549450549453</v>
      </c>
      <c r="I25" s="2">
        <v>4.7472527472527473</v>
      </c>
      <c r="J25" s="2">
        <v>0</v>
      </c>
      <c r="K25" s="2">
        <v>42.590109890109886</v>
      </c>
      <c r="L25" s="2">
        <v>42.590109890109886</v>
      </c>
      <c r="M25" s="2">
        <v>0.48145341614906823</v>
      </c>
      <c r="N25" s="2">
        <v>8.11868131868132</v>
      </c>
      <c r="O25" s="2">
        <v>0</v>
      </c>
      <c r="P25" s="2">
        <v>8.11868131868132</v>
      </c>
      <c r="Q25" s="2">
        <v>9.1776397515527963E-2</v>
      </c>
      <c r="R25" t="s">
        <v>78</v>
      </c>
    </row>
    <row r="26" spans="1:18" x14ac:dyDescent="0.3">
      <c r="A26" t="s">
        <v>12</v>
      </c>
      <c r="B26" t="s">
        <v>79</v>
      </c>
      <c r="C26" t="s">
        <v>80</v>
      </c>
      <c r="D26" t="s">
        <v>15</v>
      </c>
      <c r="E26" s="2">
        <v>27.197802197802197</v>
      </c>
      <c r="F26" s="2">
        <v>0</v>
      </c>
      <c r="G26" s="2">
        <v>7.4505494505494507</v>
      </c>
      <c r="H26" s="2">
        <v>0.24175824175824176</v>
      </c>
      <c r="I26" s="2">
        <v>0.65934065934065933</v>
      </c>
      <c r="J26" s="2">
        <v>5.4505494505494507</v>
      </c>
      <c r="K26" s="2">
        <v>24.35197802197802</v>
      </c>
      <c r="L26" s="2">
        <v>29.802527472527473</v>
      </c>
      <c r="M26" s="2">
        <v>1.0957696969696971</v>
      </c>
      <c r="N26" s="2">
        <v>4.7472527472527473</v>
      </c>
      <c r="O26" s="2">
        <v>0</v>
      </c>
      <c r="P26" s="2">
        <v>4.7472527472527473</v>
      </c>
      <c r="Q26" s="2">
        <v>0.17454545454545456</v>
      </c>
      <c r="R26" t="s">
        <v>81</v>
      </c>
    </row>
    <row r="27" spans="1:18" x14ac:dyDescent="0.3">
      <c r="A27" t="s">
        <v>12</v>
      </c>
      <c r="B27" t="s">
        <v>82</v>
      </c>
      <c r="C27" t="s">
        <v>14</v>
      </c>
      <c r="D27" t="s">
        <v>15</v>
      </c>
      <c r="E27" s="2">
        <v>106.35164835164835</v>
      </c>
      <c r="F27" s="2">
        <v>5.2747252747252746</v>
      </c>
      <c r="G27" s="2">
        <v>3.0109890109890109</v>
      </c>
      <c r="H27" s="2">
        <v>0.54670329670329665</v>
      </c>
      <c r="I27" s="2">
        <v>6.4505494505494507</v>
      </c>
      <c r="J27" s="2">
        <v>5.2857142857142856</v>
      </c>
      <c r="K27" s="2">
        <v>45.505494505494525</v>
      </c>
      <c r="L27" s="2">
        <v>50.79120879120881</v>
      </c>
      <c r="M27" s="2">
        <v>0.47757801198594768</v>
      </c>
      <c r="N27" s="2">
        <v>16.162637362637362</v>
      </c>
      <c r="O27" s="2">
        <v>0</v>
      </c>
      <c r="P27" s="2">
        <v>16.162637362637362</v>
      </c>
      <c r="Q27" s="2">
        <v>0.15197354825377143</v>
      </c>
      <c r="R27" t="s">
        <v>83</v>
      </c>
    </row>
    <row r="28" spans="1:18" x14ac:dyDescent="0.3">
      <c r="A28" t="s">
        <v>12</v>
      </c>
      <c r="B28" t="s">
        <v>84</v>
      </c>
      <c r="C28" t="s">
        <v>36</v>
      </c>
      <c r="D28" t="s">
        <v>37</v>
      </c>
      <c r="E28" s="2">
        <v>224.02197802197801</v>
      </c>
      <c r="F28" s="2">
        <v>88.297802197802199</v>
      </c>
      <c r="G28" s="2">
        <v>0.31318681318681318</v>
      </c>
      <c r="H28" s="2">
        <v>1.4176923076923076</v>
      </c>
      <c r="I28" s="2">
        <v>5.5384615384615383</v>
      </c>
      <c r="J28" s="2">
        <v>5.1093406593406581</v>
      </c>
      <c r="K28" s="2">
        <v>37.409670329670334</v>
      </c>
      <c r="L28" s="2">
        <v>42.519010989010994</v>
      </c>
      <c r="M28" s="2">
        <v>0.18979839105268323</v>
      </c>
      <c r="N28" s="2">
        <v>9.032747252747253</v>
      </c>
      <c r="O28" s="2">
        <v>10.258021978021979</v>
      </c>
      <c r="P28" s="2">
        <v>19.290769230769232</v>
      </c>
      <c r="Q28" s="2">
        <v>8.6111056607475728E-2</v>
      </c>
      <c r="R28" t="s">
        <v>85</v>
      </c>
    </row>
    <row r="29" spans="1:18" x14ac:dyDescent="0.3">
      <c r="A29" t="s">
        <v>12</v>
      </c>
      <c r="B29" t="s">
        <v>86</v>
      </c>
      <c r="C29" t="s">
        <v>87</v>
      </c>
      <c r="D29" t="s">
        <v>37</v>
      </c>
      <c r="E29" s="2">
        <v>83.802197802197796</v>
      </c>
      <c r="F29" s="2">
        <v>48.051758241758243</v>
      </c>
      <c r="G29" s="2">
        <v>0.31318681318681318</v>
      </c>
      <c r="H29" s="2">
        <v>0.31868131868131866</v>
      </c>
      <c r="I29" s="2">
        <v>5.6373626373626378</v>
      </c>
      <c r="J29" s="2">
        <v>5.1428571428571423</v>
      </c>
      <c r="K29" s="2">
        <v>16.483956043956038</v>
      </c>
      <c r="L29" s="2">
        <v>21.62681318681318</v>
      </c>
      <c r="M29" s="2">
        <v>0.25806976134277465</v>
      </c>
      <c r="N29" s="2">
        <v>4.7060439560439553</v>
      </c>
      <c r="O29" s="2">
        <v>3.3381318681318666</v>
      </c>
      <c r="P29" s="2">
        <v>8.0441758241758219</v>
      </c>
      <c r="Q29" s="2">
        <v>9.5990034093889301E-2</v>
      </c>
      <c r="R29" t="s">
        <v>88</v>
      </c>
    </row>
    <row r="30" spans="1:18" x14ac:dyDescent="0.3">
      <c r="A30" t="s">
        <v>12</v>
      </c>
      <c r="B30" t="s">
        <v>89</v>
      </c>
      <c r="C30" t="s">
        <v>14</v>
      </c>
      <c r="D30" t="s">
        <v>15</v>
      </c>
      <c r="E30" s="2">
        <v>88.593406593406598</v>
      </c>
      <c r="F30" s="2">
        <v>3.9725274725274726</v>
      </c>
      <c r="G30" s="2">
        <v>0.39560439560439559</v>
      </c>
      <c r="H30" s="2">
        <v>0.56593406593406592</v>
      </c>
      <c r="I30" s="2">
        <v>0.68131868131868134</v>
      </c>
      <c r="J30" s="2">
        <v>4.8791208791208796</v>
      </c>
      <c r="K30" s="2">
        <v>14.428571428571429</v>
      </c>
      <c r="L30" s="2">
        <v>19.307692307692307</v>
      </c>
      <c r="M30" s="2">
        <v>0.21793599603076158</v>
      </c>
      <c r="N30" s="2">
        <v>0</v>
      </c>
      <c r="O30" s="2">
        <v>6.5054945054945055</v>
      </c>
      <c r="P30" s="2">
        <v>6.5054945054945055</v>
      </c>
      <c r="Q30" s="2">
        <v>7.3430910444058542E-2</v>
      </c>
      <c r="R30" t="s">
        <v>90</v>
      </c>
    </row>
    <row r="31" spans="1:18" x14ac:dyDescent="0.3">
      <c r="A31" t="s">
        <v>12</v>
      </c>
      <c r="B31" t="s">
        <v>91</v>
      </c>
      <c r="C31" t="s">
        <v>14</v>
      </c>
      <c r="D31" t="s">
        <v>15</v>
      </c>
      <c r="E31" s="2">
        <v>104.27472527472527</v>
      </c>
      <c r="F31" s="2">
        <v>8.7032967032967026</v>
      </c>
      <c r="G31" s="2">
        <v>0.8571428571428571</v>
      </c>
      <c r="H31" s="2">
        <v>0.41208791208791207</v>
      </c>
      <c r="I31" s="2">
        <v>7.0329670329670328</v>
      </c>
      <c r="J31" s="2">
        <v>14.473626373626372</v>
      </c>
      <c r="K31" s="2">
        <v>51.279120879120896</v>
      </c>
      <c r="L31" s="2">
        <v>65.75274725274727</v>
      </c>
      <c r="M31" s="2">
        <v>0.63057224154283931</v>
      </c>
      <c r="N31" s="2">
        <v>14.435164835164834</v>
      </c>
      <c r="O31" s="2">
        <v>0</v>
      </c>
      <c r="P31" s="2">
        <v>14.435164835164834</v>
      </c>
      <c r="Q31" s="2">
        <v>0.13843397618294867</v>
      </c>
      <c r="R31" t="s">
        <v>92</v>
      </c>
    </row>
    <row r="32" spans="1:18" x14ac:dyDescent="0.3">
      <c r="A32" t="s">
        <v>12</v>
      </c>
      <c r="B32" t="s">
        <v>93</v>
      </c>
      <c r="C32" t="s">
        <v>14</v>
      </c>
      <c r="D32" t="s">
        <v>15</v>
      </c>
      <c r="E32" s="2">
        <v>90.483516483516482</v>
      </c>
      <c r="F32" s="2">
        <v>5.5384615384615383</v>
      </c>
      <c r="G32" s="2">
        <v>0.2967032967032967</v>
      </c>
      <c r="H32" s="2">
        <v>0</v>
      </c>
      <c r="I32" s="2">
        <v>5.4505494505494507</v>
      </c>
      <c r="J32" s="2">
        <v>5.0109890109890109</v>
      </c>
      <c r="K32" s="2">
        <v>29.846153846153847</v>
      </c>
      <c r="L32" s="2">
        <v>34.857142857142861</v>
      </c>
      <c r="M32" s="2">
        <v>0.38523196502307511</v>
      </c>
      <c r="N32" s="2">
        <v>5.2747252747252746</v>
      </c>
      <c r="O32" s="2">
        <v>14.692307692307692</v>
      </c>
      <c r="P32" s="2">
        <v>19.967032967032967</v>
      </c>
      <c r="Q32" s="2">
        <v>0.22067039106145253</v>
      </c>
      <c r="R32" t="s">
        <v>94</v>
      </c>
    </row>
    <row r="33" spans="1:18" x14ac:dyDescent="0.3">
      <c r="A33" t="s">
        <v>12</v>
      </c>
      <c r="B33" t="s">
        <v>95</v>
      </c>
      <c r="C33" t="s">
        <v>14</v>
      </c>
      <c r="D33" t="s">
        <v>15</v>
      </c>
      <c r="E33" s="2">
        <v>67.84615384615384</v>
      </c>
      <c r="F33" s="2">
        <v>5.5384615384615383</v>
      </c>
      <c r="G33" s="2">
        <v>2.197802197802198E-2</v>
      </c>
      <c r="H33" s="2">
        <v>0.52934065934065933</v>
      </c>
      <c r="I33" s="2">
        <v>0.52747252747252749</v>
      </c>
      <c r="J33" s="2">
        <v>0</v>
      </c>
      <c r="K33" s="2">
        <v>22.239010989010989</v>
      </c>
      <c r="L33" s="2">
        <v>22.239010989010989</v>
      </c>
      <c r="M33" s="2">
        <v>0.32778587625526406</v>
      </c>
      <c r="N33" s="2">
        <v>7.1950549450549453</v>
      </c>
      <c r="O33" s="2">
        <v>0</v>
      </c>
      <c r="P33" s="2">
        <v>7.1950549450549453</v>
      </c>
      <c r="Q33" s="2">
        <v>0.10604956268221576</v>
      </c>
      <c r="R33" t="s">
        <v>96</v>
      </c>
    </row>
    <row r="34" spans="1:18" x14ac:dyDescent="0.3">
      <c r="A34" t="s">
        <v>12</v>
      </c>
      <c r="B34" t="s">
        <v>97</v>
      </c>
      <c r="C34" t="s">
        <v>14</v>
      </c>
      <c r="D34" t="s">
        <v>15</v>
      </c>
      <c r="E34" s="2">
        <v>76.296703296703299</v>
      </c>
      <c r="F34" s="2">
        <v>6.0329670329670328</v>
      </c>
      <c r="G34" s="2">
        <v>0.43956043956043955</v>
      </c>
      <c r="H34" s="2">
        <v>0.52472527472527475</v>
      </c>
      <c r="I34" s="2">
        <v>0.23076923076923078</v>
      </c>
      <c r="J34" s="2">
        <v>5.186813186813187</v>
      </c>
      <c r="K34" s="2">
        <v>21.197802197802197</v>
      </c>
      <c r="L34" s="2">
        <v>26.384615384615383</v>
      </c>
      <c r="M34" s="2">
        <v>0.34581592971338038</v>
      </c>
      <c r="N34" s="2">
        <v>4.9230769230769234</v>
      </c>
      <c r="O34" s="2">
        <v>0</v>
      </c>
      <c r="P34" s="2">
        <v>4.9230769230769234</v>
      </c>
      <c r="Q34" s="2">
        <v>6.4525421287627824E-2</v>
      </c>
      <c r="R34" t="s">
        <v>98</v>
      </c>
    </row>
    <row r="35" spans="1:18" x14ac:dyDescent="0.3">
      <c r="A35" t="s">
        <v>12</v>
      </c>
      <c r="B35" t="s">
        <v>99</v>
      </c>
      <c r="C35" t="s">
        <v>14</v>
      </c>
      <c r="D35" t="s">
        <v>15</v>
      </c>
      <c r="E35" s="2">
        <v>84.230769230769226</v>
      </c>
      <c r="F35" s="2">
        <v>10.725274725274724</v>
      </c>
      <c r="G35" s="2">
        <v>8.7912087912087919E-2</v>
      </c>
      <c r="H35" s="2">
        <v>3.2967032967032968E-2</v>
      </c>
      <c r="I35" s="2">
        <v>5.2857142857142856</v>
      </c>
      <c r="J35" s="2">
        <v>13.431318681318681</v>
      </c>
      <c r="K35" s="2">
        <v>10.494505494505495</v>
      </c>
      <c r="L35" s="2">
        <v>23.925824175824175</v>
      </c>
      <c r="M35" s="2">
        <v>0.28405088062622308</v>
      </c>
      <c r="N35" s="2">
        <v>0.7994505494505495</v>
      </c>
      <c r="O35" s="2">
        <v>11.851648351648352</v>
      </c>
      <c r="P35" s="2">
        <v>12.651098901098901</v>
      </c>
      <c r="Q35" s="2">
        <v>0.15019569471624267</v>
      </c>
      <c r="R35" t="s">
        <v>100</v>
      </c>
    </row>
    <row r="36" spans="1:18" x14ac:dyDescent="0.3">
      <c r="A36" t="s">
        <v>12</v>
      </c>
      <c r="B36" t="s">
        <v>101</v>
      </c>
      <c r="C36" t="s">
        <v>102</v>
      </c>
      <c r="D36" t="s">
        <v>15</v>
      </c>
      <c r="E36" s="2">
        <v>111.52747252747253</v>
      </c>
      <c r="F36" s="2">
        <v>5.5384615384615383</v>
      </c>
      <c r="G36" s="2">
        <v>0.43956043956043955</v>
      </c>
      <c r="H36" s="2">
        <v>0.57967032967032972</v>
      </c>
      <c r="I36" s="2">
        <v>0</v>
      </c>
      <c r="J36" s="2">
        <v>0.52747252747252749</v>
      </c>
      <c r="K36" s="2">
        <v>34.25</v>
      </c>
      <c r="L36" s="2">
        <v>34.777472527472526</v>
      </c>
      <c r="M36" s="2">
        <v>0.31182875160114298</v>
      </c>
      <c r="N36" s="2">
        <v>5.4505494505494507</v>
      </c>
      <c r="O36" s="2">
        <v>0</v>
      </c>
      <c r="P36" s="2">
        <v>5.4505494505494507</v>
      </c>
      <c r="Q36" s="2">
        <v>4.8871810030544881E-2</v>
      </c>
      <c r="R36" t="s">
        <v>103</v>
      </c>
    </row>
    <row r="37" spans="1:18" x14ac:dyDescent="0.3">
      <c r="A37" t="s">
        <v>12</v>
      </c>
      <c r="B37" t="s">
        <v>104</v>
      </c>
      <c r="C37" t="s">
        <v>105</v>
      </c>
      <c r="D37" t="s">
        <v>15</v>
      </c>
      <c r="E37" s="2">
        <v>69.197802197802204</v>
      </c>
      <c r="F37" s="2">
        <v>5.2747252747252746</v>
      </c>
      <c r="G37" s="2">
        <v>0</v>
      </c>
      <c r="H37" s="2">
        <v>0</v>
      </c>
      <c r="I37" s="2">
        <v>0</v>
      </c>
      <c r="J37" s="2">
        <v>5.2747252747252746</v>
      </c>
      <c r="K37" s="2">
        <v>14.359890109890109</v>
      </c>
      <c r="L37" s="2">
        <v>19.634615384615383</v>
      </c>
      <c r="M37" s="2">
        <v>0.28374622836271235</v>
      </c>
      <c r="N37" s="2">
        <v>5.0989010989010985</v>
      </c>
      <c r="O37" s="2">
        <v>4.5192307692307692</v>
      </c>
      <c r="P37" s="2">
        <v>9.6181318681318686</v>
      </c>
      <c r="Q37" s="2">
        <v>0.1389947594092425</v>
      </c>
      <c r="R37" t="s">
        <v>106</v>
      </c>
    </row>
    <row r="38" spans="1:18" x14ac:dyDescent="0.3">
      <c r="A38" t="s">
        <v>12</v>
      </c>
      <c r="B38" t="s">
        <v>107</v>
      </c>
      <c r="C38" t="s">
        <v>36</v>
      </c>
      <c r="D38" t="s">
        <v>37</v>
      </c>
      <c r="E38" s="2">
        <v>76.593406593406598</v>
      </c>
      <c r="F38" s="2">
        <v>5.6263736263736268</v>
      </c>
      <c r="G38" s="2">
        <v>0</v>
      </c>
      <c r="H38" s="2">
        <v>0</v>
      </c>
      <c r="I38" s="2">
        <v>2.8461538461538463</v>
      </c>
      <c r="J38" s="2">
        <v>5.7197802197802199</v>
      </c>
      <c r="K38" s="2">
        <v>19.739010989010989</v>
      </c>
      <c r="L38" s="2">
        <v>25.458791208791208</v>
      </c>
      <c r="M38" s="2">
        <v>0.33238880918220942</v>
      </c>
      <c r="N38" s="2">
        <v>0</v>
      </c>
      <c r="O38" s="2">
        <v>7.2719780219780219</v>
      </c>
      <c r="P38" s="2">
        <v>7.2719780219780219</v>
      </c>
      <c r="Q38" s="2">
        <v>9.4942611190817788E-2</v>
      </c>
      <c r="R38" t="s">
        <v>108</v>
      </c>
    </row>
    <row r="39" spans="1:18" x14ac:dyDescent="0.3">
      <c r="A39" t="s">
        <v>12</v>
      </c>
      <c r="B39" t="s">
        <v>109</v>
      </c>
      <c r="C39" t="s">
        <v>110</v>
      </c>
      <c r="D39" t="s">
        <v>29</v>
      </c>
      <c r="E39" s="2">
        <v>46.956043956043956</v>
      </c>
      <c r="F39" s="2">
        <v>0</v>
      </c>
      <c r="G39" s="2">
        <v>7.6923076923076927E-2</v>
      </c>
      <c r="H39" s="2">
        <v>0.2967032967032967</v>
      </c>
      <c r="I39" s="2">
        <v>0.5714285714285714</v>
      </c>
      <c r="J39" s="2">
        <v>0</v>
      </c>
      <c r="K39" s="2">
        <v>0</v>
      </c>
      <c r="L39" s="2">
        <v>0</v>
      </c>
      <c r="M39" s="2">
        <v>0</v>
      </c>
      <c r="N39" s="2">
        <v>4.197802197802198</v>
      </c>
      <c r="O39" s="2">
        <v>0</v>
      </c>
      <c r="P39" s="2">
        <v>4.197802197802198</v>
      </c>
      <c r="Q39" s="2">
        <v>8.9398549028785398E-2</v>
      </c>
      <c r="R39" t="s">
        <v>111</v>
      </c>
    </row>
    <row r="40" spans="1:18" x14ac:dyDescent="0.3">
      <c r="A40" t="s">
        <v>12</v>
      </c>
      <c r="B40" t="s">
        <v>112</v>
      </c>
      <c r="C40" t="s">
        <v>14</v>
      </c>
      <c r="D40" t="s">
        <v>15</v>
      </c>
      <c r="E40" s="2">
        <v>158.92307692307693</v>
      </c>
      <c r="F40" s="2">
        <v>6.3076923076923075</v>
      </c>
      <c r="G40" s="2">
        <v>0</v>
      </c>
      <c r="H40" s="2">
        <v>1.4395604395604396</v>
      </c>
      <c r="I40" s="2">
        <v>2.5494505494505493</v>
      </c>
      <c r="J40" s="2">
        <v>6.2307692307692308</v>
      </c>
      <c r="K40" s="2">
        <v>51.525274725274734</v>
      </c>
      <c r="L40" s="2">
        <v>57.756043956043968</v>
      </c>
      <c r="M40" s="2">
        <v>0.36342138016871806</v>
      </c>
      <c r="N40" s="2">
        <v>9.3681318681318704</v>
      </c>
      <c r="O40" s="2">
        <v>0</v>
      </c>
      <c r="P40" s="2">
        <v>9.3681318681318704</v>
      </c>
      <c r="Q40" s="2">
        <v>5.8947586779145356E-2</v>
      </c>
      <c r="R40" t="s">
        <v>113</v>
      </c>
    </row>
    <row r="41" spans="1:18" x14ac:dyDescent="0.3">
      <c r="A41" t="s">
        <v>12</v>
      </c>
      <c r="B41" t="s">
        <v>114</v>
      </c>
      <c r="C41" t="s">
        <v>115</v>
      </c>
      <c r="D41" t="s">
        <v>15</v>
      </c>
      <c r="E41" s="2">
        <v>92.307692307692307</v>
      </c>
      <c r="F41" s="2">
        <v>5.4505494505494507</v>
      </c>
      <c r="G41" s="2">
        <v>0</v>
      </c>
      <c r="H41" s="2">
        <v>10.92032967032967</v>
      </c>
      <c r="I41" s="2">
        <v>0</v>
      </c>
      <c r="J41" s="2">
        <v>0</v>
      </c>
      <c r="K41" s="2">
        <v>20.950549450549449</v>
      </c>
      <c r="L41" s="2">
        <v>20.950549450549449</v>
      </c>
      <c r="M41" s="2">
        <v>0.2269642857142857</v>
      </c>
      <c r="N41" s="2">
        <v>10.398351648351648</v>
      </c>
      <c r="O41" s="2">
        <v>0</v>
      </c>
      <c r="P41" s="2">
        <v>10.398351648351648</v>
      </c>
      <c r="Q41" s="2">
        <v>0.11264880952380953</v>
      </c>
      <c r="R41" t="s">
        <v>116</v>
      </c>
    </row>
    <row r="42" spans="1:18" x14ac:dyDescent="0.3">
      <c r="A42" t="s">
        <v>12</v>
      </c>
      <c r="B42" t="s">
        <v>117</v>
      </c>
      <c r="C42" t="s">
        <v>36</v>
      </c>
      <c r="D42" t="s">
        <v>37</v>
      </c>
      <c r="E42" s="2">
        <v>86.087912087912088</v>
      </c>
      <c r="F42" s="2">
        <v>33.592527472527472</v>
      </c>
      <c r="G42" s="2">
        <v>0</v>
      </c>
      <c r="H42" s="2">
        <v>0</v>
      </c>
      <c r="I42" s="2">
        <v>0</v>
      </c>
      <c r="J42" s="2">
        <v>4.8791208791208796</v>
      </c>
      <c r="K42" s="2">
        <v>23.246593406593426</v>
      </c>
      <c r="L42" s="2">
        <v>28.125714285714306</v>
      </c>
      <c r="M42" s="2">
        <v>0.32670921623691623</v>
      </c>
      <c r="N42" s="2">
        <v>5.3626373626373622</v>
      </c>
      <c r="O42" s="2">
        <v>4.2240659340659343</v>
      </c>
      <c r="P42" s="2">
        <v>9.5867032967032966</v>
      </c>
      <c r="Q42" s="2">
        <v>0.11135945876946643</v>
      </c>
      <c r="R42" t="s">
        <v>118</v>
      </c>
    </row>
  </sheetData>
  <pageMargins left="0.7" right="0.7" top="0.75" bottom="0.75" header="0.3" footer="0.3"/>
  <pageSetup orientation="portrait" r:id="rId1"/>
  <ignoredErrors>
    <ignoredError sqref="R2:R42"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E6B6-1B25-450A-8D82-139428992DCE}">
  <dimension ref="B2:F21"/>
  <sheetViews>
    <sheetView zoomScaleNormal="100" workbookViewId="0"/>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4" t="s">
        <v>119</v>
      </c>
      <c r="C2" s="25"/>
      <c r="E2" s="4" t="s">
        <v>120</v>
      </c>
    </row>
    <row r="3" spans="2:6" ht="15.6" customHeight="1" x14ac:dyDescent="0.3">
      <c r="B3" s="5" t="s">
        <v>121</v>
      </c>
      <c r="C3" s="6">
        <f>C10</f>
        <v>3.9559047795990145</v>
      </c>
      <c r="E3" s="26" t="s">
        <v>122</v>
      </c>
    </row>
    <row r="4" spans="2:6" x14ac:dyDescent="0.3">
      <c r="B4" s="7" t="s">
        <v>123</v>
      </c>
      <c r="C4" s="8">
        <f>C11</f>
        <v>1.0831009574573724</v>
      </c>
      <c r="E4" s="27"/>
    </row>
    <row r="5" spans="2:6" x14ac:dyDescent="0.3">
      <c r="E5" s="27"/>
    </row>
    <row r="6" spans="2:6" ht="19.8" customHeight="1" x14ac:dyDescent="0.3">
      <c r="B6" s="9" t="s">
        <v>153</v>
      </c>
      <c r="C6" s="10"/>
      <c r="E6" s="28"/>
      <c r="F6" s="11"/>
    </row>
    <row r="7" spans="2:6" ht="15.6" customHeight="1" x14ac:dyDescent="0.3">
      <c r="B7" s="12" t="s">
        <v>124</v>
      </c>
      <c r="C7" s="13">
        <f>SUM('Direct Care Staff'!E:E)</f>
        <v>3430.56043956044</v>
      </c>
      <c r="E7" s="23" t="s">
        <v>125</v>
      </c>
    </row>
    <row r="8" spans="2:6" ht="18" customHeight="1" x14ac:dyDescent="0.3">
      <c r="B8" s="12" t="s">
        <v>126</v>
      </c>
      <c r="C8" s="13">
        <f>SUM('Direct Care Staff'!I:I)</f>
        <v>13570.97043956044</v>
      </c>
      <c r="E8" s="23"/>
    </row>
    <row r="9" spans="2:6" ht="16.2" thickBot="1" x14ac:dyDescent="0.35">
      <c r="B9" s="12" t="s">
        <v>127</v>
      </c>
      <c r="C9" s="13">
        <f>SUM('Direct Care Staff'!F:F)</f>
        <v>3715.643296703297</v>
      </c>
      <c r="E9" s="23"/>
    </row>
    <row r="10" spans="2:6" x14ac:dyDescent="0.3">
      <c r="B10" s="14" t="s">
        <v>128</v>
      </c>
      <c r="C10" s="15">
        <f>C8/C7</f>
        <v>3.9559047795990145</v>
      </c>
      <c r="E10" s="23"/>
    </row>
    <row r="11" spans="2:6" ht="16.2" thickBot="1" x14ac:dyDescent="0.35">
      <c r="B11" s="16" t="s">
        <v>129</v>
      </c>
      <c r="C11" s="17">
        <f>C9/C7</f>
        <v>1.0831009574573724</v>
      </c>
      <c r="E11" s="23" t="s">
        <v>130</v>
      </c>
    </row>
    <row r="12" spans="2:6" ht="16.2" customHeight="1" x14ac:dyDescent="0.3">
      <c r="E12" s="23"/>
    </row>
    <row r="13" spans="2:6" ht="15.6" customHeight="1" x14ac:dyDescent="0.3">
      <c r="B13" s="29" t="s">
        <v>131</v>
      </c>
      <c r="C13" s="30"/>
      <c r="E13" s="23"/>
    </row>
    <row r="14" spans="2:6" ht="18.600000000000001" customHeight="1" x14ac:dyDescent="0.3">
      <c r="B14" s="31"/>
      <c r="C14" s="32"/>
      <c r="E14" s="23"/>
    </row>
    <row r="15" spans="2:6" ht="18.600000000000001" customHeight="1" x14ac:dyDescent="0.3">
      <c r="B15" s="18"/>
      <c r="C15" s="18"/>
      <c r="E15" s="23" t="s">
        <v>132</v>
      </c>
    </row>
    <row r="16" spans="2:6" ht="32.4" customHeight="1" x14ac:dyDescent="0.3">
      <c r="B16" s="19"/>
      <c r="C16" s="19"/>
      <c r="E16" s="23"/>
    </row>
    <row r="17" spans="5:5" ht="15" customHeight="1" thickBot="1" x14ac:dyDescent="0.35">
      <c r="E17" s="20" t="s">
        <v>133</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2020-12-01T20:22:44Z</dcterms:created>
  <dcterms:modified xsi:type="dcterms:W3CDTF">2020-12-04T16:30:21Z</dcterms:modified>
</cp:coreProperties>
</file>