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9F928CCB-E007-4251-9EA9-5F81A366C595}"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<sst xmlns="http://schemas.openxmlformats.org/spreadsheetml/2006/main" count="290" uniqueCount="80">
  <si>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</si>
  <si>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</si>
  <si>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</si>
  <si>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</si>
  <si>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</si>
  <si>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</si>
  <si>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</si>
  <si>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</si>
  <si>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</si>
  <si>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</si>
  <si>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</si>
  <si>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</si>
  <si>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DC</t>
  </si>
  <si>
    <t>BRIDGEPOINT SUB-ACUTE AND REHAB CAPITOL HILL</t>
  </si>
  <si>
    <t>WASHINGTON</t>
  </si>
  <si>
    <t>The District</t>
  </si>
  <si>
    <t>095027</t>
  </si>
  <si>
    <t>BRIDGEPOINT SUBACUTE AND REHAB NATIONAL HARBOR</t>
  </si>
  <si>
    <t>095024</t>
  </si>
  <si>
    <t>CARROLL MANOR NURSING &amp; REHAB</t>
  </si>
  <si>
    <t>095034</t>
  </si>
  <si>
    <t>DEANWOOD REHABILITATION AND WELLNESS CENTER</t>
  </si>
  <si>
    <t>095019</t>
  </si>
  <si>
    <t>HEALTH &amp; REHABILITATION  CENTER AT THOMAS CIRCLE</t>
  </si>
  <si>
    <t>095021</t>
  </si>
  <si>
    <t>INSPIRE REHABILITATION AND HEALTH CENTER LLC</t>
  </si>
  <si>
    <t>095031</t>
  </si>
  <si>
    <t>JEANNE JUGAN RESIDENCE</t>
  </si>
  <si>
    <t>09E020</t>
  </si>
  <si>
    <t>KNOLLWOOD HSC</t>
  </si>
  <si>
    <t>095026</t>
  </si>
  <si>
    <t>LISNER LOUISE DICKSON HURTHOME</t>
  </si>
  <si>
    <t>095025</t>
  </si>
  <si>
    <t>SERENITY REHABILITATION AND HEALTH CENTER LLC</t>
  </si>
  <si>
    <t>095015</t>
  </si>
  <si>
    <t>SIBLEY MEM HOSP RENAISSANCE</t>
  </si>
  <si>
    <t>095030</t>
  </si>
  <si>
    <t>STODDARD BAPTIST NURSING HOME</t>
  </si>
  <si>
    <t>095020</t>
  </si>
  <si>
    <t>TRANSITIONS HEALTHCARE CAPITOL CITY</t>
  </si>
  <si>
    <t>095022</t>
  </si>
  <si>
    <t>UNIQUE REHABILITATION AND HEALTH CENTER LLC</t>
  </si>
  <si>
    <t>095036</t>
  </si>
  <si>
    <t>WASHINGTON CTR FOR AGING SVCS</t>
  </si>
  <si>
    <t>095014</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</si>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</sst>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6" totalsRowShown="0" headerRowDxfId="32">
  <autoFilter ref="A1:L16"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6" totalsRowShown="0" headerRowDxfId="24">
  <autoFilter ref="A1:O16" xr:uid="{69136B69-1182-4585-BA89-5D6B462E8F23}"/>
  <sortState xmlns:xlrd2="http://schemas.microsoft.com/office/spreadsheetml/2017/richdata2" ref="A2:O16">
    <sortCondition ref="A1:A16"/>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6" totalsRowShown="0" headerRowDxfId="13">
  <autoFilter ref="A1:R16"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6"/>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12</v>
      </c>
      <c r="B2" t="s">
        <v>13</v>
      </c>
      <c r="C2" t="s">
        <v>14</v>
      </c>
      <c r="D2" t="s">
        <v>15</v>
      </c>
      <c r="E2" s="2">
        <v>113.21978021978022</v>
      </c>
      <c r="F2" s="2">
        <v>156.83747252747253</v>
      </c>
      <c r="G2" s="2">
        <v>57.297912087912096</v>
      </c>
      <c r="H2" s="2">
        <v>273.7575824175824</v>
      </c>
      <c r="I2" s="2">
        <v>487.89296703296702</v>
      </c>
      <c r="J2" s="2">
        <v>4.3092555566339898</v>
      </c>
      <c r="K2" s="2">
        <v>1.3852479860234883</v>
      </c>
      <c r="L2" t="s">
        <v>16</v>
      </c>
    </row>
    <row r="3" spans="1:12" x14ac:dyDescent="0.3">
      <c r="A3" t="s">
        <v>12</v>
      </c>
      <c r="B3" t="s">
        <v>17</v>
      </c>
      <c r="C3" t="s">
        <v>14</v>
      </c>
      <c r="D3" t="s">
        <v>15</v>
      </c>
      <c r="E3" s="2">
        <v>73.912087912087912</v>
      </c>
      <c r="F3" s="2">
        <v>136.25120879120877</v>
      </c>
      <c r="G3" s="2">
        <v>49.67417582417584</v>
      </c>
      <c r="H3" s="2">
        <v>139.81065934065936</v>
      </c>
      <c r="I3" s="2">
        <v>325.736043956044</v>
      </c>
      <c r="J3" s="2">
        <v>4.4070740410347913</v>
      </c>
      <c r="K3" s="2">
        <v>1.8434225393993455</v>
      </c>
      <c r="L3" t="s">
        <v>18</v>
      </c>
    </row>
    <row r="4" spans="1:12" x14ac:dyDescent="0.3">
      <c r="A4" t="s">
        <v>12</v>
      </c>
      <c r="B4" t="s">
        <v>19</v>
      </c>
      <c r="C4" t="s">
        <v>14</v>
      </c>
      <c r="D4" t="s">
        <v>15</v>
      </c>
      <c r="E4" s="2">
        <v>215.50549450549451</v>
      </c>
      <c r="F4" s="2">
        <v>145.37439560439563</v>
      </c>
      <c r="G4" s="2">
        <v>231.50197802197803</v>
      </c>
      <c r="H4" s="2">
        <v>514.32131868131864</v>
      </c>
      <c r="I4" s="2">
        <v>891.19769230769225</v>
      </c>
      <c r="J4" s="2">
        <v>4.1353826933863642</v>
      </c>
      <c r="K4" s="2">
        <v>0.67457396359186184</v>
      </c>
      <c r="L4" t="s">
        <v>20</v>
      </c>
    </row>
    <row r="5" spans="1:12" x14ac:dyDescent="0.3">
      <c r="A5" t="s">
        <v>12</v>
      </c>
      <c r="B5" t="s">
        <v>21</v>
      </c>
      <c r="C5" t="s">
        <v>14</v>
      </c>
      <c r="D5" t="s">
        <v>15</v>
      </c>
      <c r="E5" s="2">
        <v>267.03296703296701</v>
      </c>
      <c r="F5" s="2">
        <v>193.25274725274721</v>
      </c>
      <c r="G5" s="2">
        <v>242.34835164835178</v>
      </c>
      <c r="H5" s="2">
        <v>704.47692307692307</v>
      </c>
      <c r="I5" s="2">
        <v>1140.0780219780222</v>
      </c>
      <c r="J5" s="2">
        <v>4.2694279835390958</v>
      </c>
      <c r="K5" s="2">
        <v>0.72370370370370363</v>
      </c>
      <c r="L5" t="s">
        <v>22</v>
      </c>
    </row>
    <row r="6" spans="1:12" x14ac:dyDescent="0.3">
      <c r="A6" t="s">
        <v>12</v>
      </c>
      <c r="B6" t="s">
        <v>23</v>
      </c>
      <c r="C6" t="s">
        <v>14</v>
      </c>
      <c r="D6" t="s">
        <v>15</v>
      </c>
      <c r="E6" s="2">
        <v>22.186813186813186</v>
      </c>
      <c r="F6" s="2">
        <v>25.096153846153847</v>
      </c>
      <c r="G6" s="2">
        <v>20.37087912087912</v>
      </c>
      <c r="H6" s="2">
        <v>59.074175824175825</v>
      </c>
      <c r="I6" s="2">
        <v>104.54120879120879</v>
      </c>
      <c r="J6" s="2">
        <v>4.7118623080733038</v>
      </c>
      <c r="K6" s="2">
        <v>1.1311292719167905</v>
      </c>
      <c r="L6" t="s">
        <v>24</v>
      </c>
    </row>
    <row r="7" spans="1:12" x14ac:dyDescent="0.3">
      <c r="A7" t="s">
        <v>12</v>
      </c>
      <c r="B7" t="s">
        <v>25</v>
      </c>
      <c r="C7" t="s">
        <v>14</v>
      </c>
      <c r="D7" t="s">
        <v>15</v>
      </c>
      <c r="E7" s="2">
        <v>171.06593406593407</v>
      </c>
      <c r="F7" s="2">
        <v>51.126373626373656</v>
      </c>
      <c r="G7" s="2">
        <v>0</v>
      </c>
      <c r="H7" s="2">
        <v>416.60109890109885</v>
      </c>
      <c r="I7" s="2">
        <v>467.72747252747251</v>
      </c>
      <c r="J7" s="2">
        <v>2.7341941286053828</v>
      </c>
      <c r="K7" s="2">
        <v>0.29886940322477051</v>
      </c>
      <c r="L7" t="s">
        <v>26</v>
      </c>
    </row>
    <row r="8" spans="1:12" x14ac:dyDescent="0.3">
      <c r="A8" t="s">
        <v>12</v>
      </c>
      <c r="B8" t="s">
        <v>27</v>
      </c>
      <c r="C8" t="s">
        <v>14</v>
      </c>
      <c r="D8" t="s">
        <v>15</v>
      </c>
      <c r="E8" s="2">
        <v>36.098901098901102</v>
      </c>
      <c r="F8" s="2">
        <v>36.433296703296683</v>
      </c>
      <c r="G8" s="2">
        <v>27.03263736263736</v>
      </c>
      <c r="H8" s="2">
        <v>169.69945054945055</v>
      </c>
      <c r="I8" s="2">
        <v>233.1653846153846</v>
      </c>
      <c r="J8" s="2">
        <v>6.4590715372907139</v>
      </c>
      <c r="K8" s="2">
        <v>1.0092633181126325</v>
      </c>
      <c r="L8" t="s">
        <v>28</v>
      </c>
    </row>
    <row r="9" spans="1:12" x14ac:dyDescent="0.3">
      <c r="A9" t="s">
        <v>12</v>
      </c>
      <c r="B9" t="s">
        <v>29</v>
      </c>
      <c r="C9" t="s">
        <v>14</v>
      </c>
      <c r="D9" t="s">
        <v>15</v>
      </c>
      <c r="E9" s="2">
        <v>62.197802197802197</v>
      </c>
      <c r="F9" s="2">
        <v>44.934065934065934</v>
      </c>
      <c r="G9" s="2">
        <v>52.552747252747253</v>
      </c>
      <c r="H9" s="2">
        <v>224.08923076923077</v>
      </c>
      <c r="I9" s="2">
        <v>321.57604395604392</v>
      </c>
      <c r="J9" s="2">
        <v>5.1702155477031795</v>
      </c>
      <c r="K9" s="2">
        <v>0.72243816254416959</v>
      </c>
      <c r="L9" t="s">
        <v>30</v>
      </c>
    </row>
    <row r="10" spans="1:12" x14ac:dyDescent="0.3">
      <c r="A10" t="s">
        <v>12</v>
      </c>
      <c r="B10" t="s">
        <v>31</v>
      </c>
      <c r="C10" t="s">
        <v>14</v>
      </c>
      <c r="D10" t="s">
        <v>15</v>
      </c>
      <c r="E10" s="2">
        <v>53.197802197802197</v>
      </c>
      <c r="F10" s="2">
        <v>40.895054945054945</v>
      </c>
      <c r="G10" s="2">
        <v>30.886483516483523</v>
      </c>
      <c r="H10" s="2">
        <v>143.78021978021977</v>
      </c>
      <c r="I10" s="2">
        <v>215.56175824175824</v>
      </c>
      <c r="J10" s="2">
        <v>4.0520801487296012</v>
      </c>
      <c r="K10" s="2">
        <v>0.7687357983887626</v>
      </c>
      <c r="L10" t="s">
        <v>32</v>
      </c>
    </row>
    <row r="11" spans="1:12" x14ac:dyDescent="0.3">
      <c r="A11" t="s">
        <v>12</v>
      </c>
      <c r="B11" t="s">
        <v>33</v>
      </c>
      <c r="C11" t="s">
        <v>14</v>
      </c>
      <c r="D11" t="s">
        <v>15</v>
      </c>
      <c r="E11" s="2">
        <v>173.71428571428572</v>
      </c>
      <c r="F11" s="2">
        <v>23.196703296703287</v>
      </c>
      <c r="G11" s="2">
        <v>0</v>
      </c>
      <c r="H11" s="2">
        <v>388.57252747252744</v>
      </c>
      <c r="I11" s="2">
        <v>411.76923076923072</v>
      </c>
      <c r="J11" s="2">
        <v>2.3703820850202426</v>
      </c>
      <c r="K11" s="2">
        <v>0.13353365384615379</v>
      </c>
      <c r="L11" t="s">
        <v>34</v>
      </c>
    </row>
    <row r="12" spans="1:12" x14ac:dyDescent="0.3">
      <c r="A12" t="s">
        <v>12</v>
      </c>
      <c r="B12" t="s">
        <v>35</v>
      </c>
      <c r="C12" t="s">
        <v>14</v>
      </c>
      <c r="D12" t="s">
        <v>15</v>
      </c>
      <c r="E12" s="2">
        <v>32.868131868131869</v>
      </c>
      <c r="F12" s="2">
        <v>138.60714285714286</v>
      </c>
      <c r="G12" s="2">
        <v>0</v>
      </c>
      <c r="H12" s="2">
        <v>99.546703296703299</v>
      </c>
      <c r="I12" s="2">
        <v>238.15384615384616</v>
      </c>
      <c r="J12" s="2">
        <v>7.2457372116349053</v>
      </c>
      <c r="K12" s="2">
        <v>4.2170678702774991</v>
      </c>
      <c r="L12" t="s">
        <v>36</v>
      </c>
    </row>
    <row r="13" spans="1:12" x14ac:dyDescent="0.3">
      <c r="A13" t="s">
        <v>12</v>
      </c>
      <c r="B13" t="s">
        <v>37</v>
      </c>
      <c r="C13" t="s">
        <v>14</v>
      </c>
      <c r="D13" t="s">
        <v>15</v>
      </c>
      <c r="E13" s="2">
        <v>138.72527472527472</v>
      </c>
      <c r="F13" s="2">
        <v>96.816153846153853</v>
      </c>
      <c r="G13" s="2">
        <v>87.233516483516482</v>
      </c>
      <c r="H13" s="2">
        <v>243.59615384615384</v>
      </c>
      <c r="I13" s="2">
        <v>427.64582417582415</v>
      </c>
      <c r="J13" s="2">
        <v>3.0826814005069707</v>
      </c>
      <c r="K13" s="2">
        <v>0.69789844740177454</v>
      </c>
      <c r="L13" t="s">
        <v>38</v>
      </c>
    </row>
    <row r="14" spans="1:12" x14ac:dyDescent="0.3">
      <c r="A14" t="s">
        <v>12</v>
      </c>
      <c r="B14" t="s">
        <v>39</v>
      </c>
      <c r="C14" t="s">
        <v>14</v>
      </c>
      <c r="D14" t="s">
        <v>15</v>
      </c>
      <c r="E14" s="2">
        <v>342.76923076923077</v>
      </c>
      <c r="F14" s="2">
        <v>251.00340659340659</v>
      </c>
      <c r="G14" s="2">
        <v>113.05593406593407</v>
      </c>
      <c r="H14" s="2">
        <v>742.71483516483522</v>
      </c>
      <c r="I14" s="2">
        <v>1106.7741758241759</v>
      </c>
      <c r="J14" s="2">
        <v>3.2289192741728652</v>
      </c>
      <c r="K14" s="2">
        <v>0.7322810335983585</v>
      </c>
      <c r="L14" t="s">
        <v>40</v>
      </c>
    </row>
    <row r="15" spans="1:12" x14ac:dyDescent="0.3">
      <c r="A15" t="s">
        <v>12</v>
      </c>
      <c r="B15" t="s">
        <v>41</v>
      </c>
      <c r="C15" t="s">
        <v>14</v>
      </c>
      <c r="D15" t="s">
        <v>15</v>
      </c>
      <c r="E15" s="2">
        <v>226.04395604395606</v>
      </c>
      <c r="F15" s="2">
        <v>84.993406593406604</v>
      </c>
      <c r="G15" s="2">
        <v>0</v>
      </c>
      <c r="H15" s="2">
        <v>516.14065934065934</v>
      </c>
      <c r="I15" s="2">
        <v>601.13406593406592</v>
      </c>
      <c r="J15" s="2">
        <v>2.6593680116674765</v>
      </c>
      <c r="K15" s="2">
        <v>0.37600388915896937</v>
      </c>
      <c r="L15" t="s">
        <v>42</v>
      </c>
    </row>
    <row r="16" spans="1:12" x14ac:dyDescent="0.3">
      <c r="A16" t="s">
        <v>12</v>
      </c>
      <c r="B16" t="s">
        <v>43</v>
      </c>
      <c r="C16" t="s">
        <v>14</v>
      </c>
      <c r="D16" t="s">
        <v>15</v>
      </c>
      <c r="E16" s="2">
        <v>227.79120879120879</v>
      </c>
      <c r="F16" s="2">
        <v>234.67307692307693</v>
      </c>
      <c r="G16" s="2">
        <v>154.57967032967034</v>
      </c>
      <c r="H16" s="2">
        <v>666.69109890109894</v>
      </c>
      <c r="I16" s="2">
        <v>1055.9438461538462</v>
      </c>
      <c r="J16" s="2">
        <v>4.6355776930869794</v>
      </c>
      <c r="K16" s="2">
        <v>1.0302112981812919</v>
      </c>
      <c r="L16" t="s">
        <v>44</v>
      </c>
    </row>
  </sheetData>
  <pageMargins left="0.7" right="0.7" top="0.75" bottom="0.75" header="0.3" footer="0.3"/>
  <pageSetup orientation="portrait" r:id="rId1"/>
  <ignoredErrors>
    <ignoredError sqref="L2:L1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0"/>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60</v>
      </c>
      <c r="H1" s="1" t="s">
        <v>61</v>
      </c>
      <c r="I1" s="1" t="s">
        <v>6</v>
      </c>
      <c r="J1" s="1" t="s">
        <v>62</v>
      </c>
      <c r="K1" s="1" t="s">
        <v>63</v>
      </c>
      <c r="L1" s="1" t="s">
        <v>7</v>
      </c>
      <c r="M1" s="1" t="s">
        <v>64</v>
      </c>
      <c r="N1" s="1" t="s">
        <v>65</v>
      </c>
      <c r="O1" s="1" t="s">
        <v>11</v>
      </c>
    </row>
    <row r="2" spans="1:15" x14ac:dyDescent="0.3">
      <c r="A2" t="s">
        <v>12</v>
      </c>
      <c r="B2" t="s">
        <v>13</v>
      </c>
      <c r="C2" t="s">
        <v>14</v>
      </c>
      <c r="D2" t="s">
        <v>15</v>
      </c>
      <c r="E2" s="2">
        <v>113.21978021978022</v>
      </c>
      <c r="F2" s="2">
        <v>156.83747252747253</v>
      </c>
      <c r="G2" s="2">
        <v>0</v>
      </c>
      <c r="H2" s="22">
        <v>0</v>
      </c>
      <c r="I2" s="2">
        <v>57.297912087912096</v>
      </c>
      <c r="J2" s="2">
        <v>8.7912087912087919E-2</v>
      </c>
      <c r="K2" s="22">
        <v>1.5342982790926927E-3</v>
      </c>
      <c r="L2" s="2">
        <v>273.7575824175824</v>
      </c>
      <c r="M2" s="2">
        <v>0</v>
      </c>
      <c r="N2" s="22">
        <v>0</v>
      </c>
      <c r="O2" t="s">
        <v>16</v>
      </c>
    </row>
    <row r="3" spans="1:15" x14ac:dyDescent="0.3">
      <c r="A3" t="s">
        <v>12</v>
      </c>
      <c r="B3" t="s">
        <v>17</v>
      </c>
      <c r="C3" t="s">
        <v>14</v>
      </c>
      <c r="D3" t="s">
        <v>15</v>
      </c>
      <c r="E3" s="2">
        <v>73.912087912087912</v>
      </c>
      <c r="F3" s="2">
        <v>136.25120879120877</v>
      </c>
      <c r="G3" s="2">
        <v>1.0769230769230769</v>
      </c>
      <c r="H3" s="22">
        <v>7.9039524601455299E-3</v>
      </c>
      <c r="I3" s="2">
        <v>49.67417582417584</v>
      </c>
      <c r="J3" s="2">
        <v>3.0329670329670328</v>
      </c>
      <c r="K3" s="22">
        <v>6.1057219020651032E-2</v>
      </c>
      <c r="L3" s="2">
        <v>139.81065934065936</v>
      </c>
      <c r="M3" s="2">
        <v>11.532967032967033</v>
      </c>
      <c r="N3" s="22">
        <v>8.2489898033211315E-2</v>
      </c>
      <c r="O3" t="s">
        <v>18</v>
      </c>
    </row>
    <row r="4" spans="1:15" x14ac:dyDescent="0.3">
      <c r="A4" t="s">
        <v>12</v>
      </c>
      <c r="B4" t="s">
        <v>19</v>
      </c>
      <c r="C4" t="s">
        <v>14</v>
      </c>
      <c r="D4" t="s">
        <v>15</v>
      </c>
      <c r="E4" s="2">
        <v>215.50549450549451</v>
      </c>
      <c r="F4" s="2">
        <v>145.37439560439563</v>
      </c>
      <c r="G4" s="2">
        <v>0</v>
      </c>
      <c r="H4" s="22">
        <v>0</v>
      </c>
      <c r="I4" s="2">
        <v>231.50197802197803</v>
      </c>
      <c r="J4" s="2">
        <v>0</v>
      </c>
      <c r="K4" s="22">
        <v>0</v>
      </c>
      <c r="L4" s="2">
        <v>514.32131868131864</v>
      </c>
      <c r="M4" s="2">
        <v>0</v>
      </c>
      <c r="N4" s="22">
        <v>0</v>
      </c>
      <c r="O4" t="s">
        <v>20</v>
      </c>
    </row>
    <row r="5" spans="1:15" x14ac:dyDescent="0.3">
      <c r="A5" t="s">
        <v>12</v>
      </c>
      <c r="B5" t="s">
        <v>21</v>
      </c>
      <c r="C5" t="s">
        <v>14</v>
      </c>
      <c r="D5" t="s">
        <v>15</v>
      </c>
      <c r="E5" s="2">
        <v>267.03296703296701</v>
      </c>
      <c r="F5" s="2">
        <v>193.25274725274721</v>
      </c>
      <c r="G5" s="2">
        <v>0</v>
      </c>
      <c r="H5" s="22">
        <v>0</v>
      </c>
      <c r="I5" s="2">
        <v>242.34835164835178</v>
      </c>
      <c r="J5" s="2">
        <v>0</v>
      </c>
      <c r="K5" s="22">
        <v>0</v>
      </c>
      <c r="L5" s="2">
        <v>704.47692307692307</v>
      </c>
      <c r="M5" s="2">
        <v>0</v>
      </c>
      <c r="N5" s="22">
        <v>0</v>
      </c>
      <c r="O5" t="s">
        <v>22</v>
      </c>
    </row>
    <row r="6" spans="1:15" x14ac:dyDescent="0.3">
      <c r="A6" t="s">
        <v>12</v>
      </c>
      <c r="B6" t="s">
        <v>23</v>
      </c>
      <c r="C6" t="s">
        <v>14</v>
      </c>
      <c r="D6" t="s">
        <v>15</v>
      </c>
      <c r="E6" s="2">
        <v>22.186813186813186</v>
      </c>
      <c r="F6" s="2">
        <v>25.096153846153847</v>
      </c>
      <c r="G6" s="2">
        <v>0</v>
      </c>
      <c r="H6" s="22">
        <v>0</v>
      </c>
      <c r="I6" s="2">
        <v>20.37087912087912</v>
      </c>
      <c r="J6" s="2">
        <v>0</v>
      </c>
      <c r="K6" s="22">
        <v>0</v>
      </c>
      <c r="L6" s="2">
        <v>59.074175824175825</v>
      </c>
      <c r="M6" s="2">
        <v>0</v>
      </c>
      <c r="N6" s="22">
        <v>0</v>
      </c>
      <c r="O6" t="s">
        <v>24</v>
      </c>
    </row>
    <row r="7" spans="1:15" x14ac:dyDescent="0.3">
      <c r="A7" t="s">
        <v>12</v>
      </c>
      <c r="B7" t="s">
        <v>25</v>
      </c>
      <c r="C7" t="s">
        <v>14</v>
      </c>
      <c r="D7" t="s">
        <v>15</v>
      </c>
      <c r="E7" s="2">
        <v>171.06593406593407</v>
      </c>
      <c r="F7" s="2">
        <v>51.126373626373656</v>
      </c>
      <c r="G7" s="2">
        <v>0</v>
      </c>
      <c r="H7" s="22">
        <v>0</v>
      </c>
      <c r="I7" s="2">
        <v>0</v>
      </c>
      <c r="J7" s="2">
        <v>0</v>
      </c>
      <c r="K7" s="22" t="s">
        <v>66</v>
      </c>
      <c r="L7" s="2">
        <v>416.60109890109885</v>
      </c>
      <c r="M7" s="2">
        <v>0</v>
      </c>
      <c r="N7" s="22">
        <v>0</v>
      </c>
      <c r="O7" t="s">
        <v>26</v>
      </c>
    </row>
    <row r="8" spans="1:15" x14ac:dyDescent="0.3">
      <c r="A8" t="s">
        <v>12</v>
      </c>
      <c r="B8" t="s">
        <v>27</v>
      </c>
      <c r="C8" t="s">
        <v>14</v>
      </c>
      <c r="D8" t="s">
        <v>15</v>
      </c>
      <c r="E8" s="2">
        <v>36.098901098901102</v>
      </c>
      <c r="F8" s="2">
        <v>36.433296703296683</v>
      </c>
      <c r="G8" s="2">
        <v>0</v>
      </c>
      <c r="H8" s="22">
        <v>0</v>
      </c>
      <c r="I8" s="2">
        <v>27.03263736263736</v>
      </c>
      <c r="J8" s="2">
        <v>0</v>
      </c>
      <c r="K8" s="22">
        <v>0</v>
      </c>
      <c r="L8" s="2">
        <v>169.69945054945055</v>
      </c>
      <c r="M8" s="2">
        <v>0</v>
      </c>
      <c r="N8" s="22">
        <v>0</v>
      </c>
      <c r="O8" t="s">
        <v>28</v>
      </c>
    </row>
    <row r="9" spans="1:15" x14ac:dyDescent="0.3">
      <c r="A9" t="s">
        <v>12</v>
      </c>
      <c r="B9" t="s">
        <v>29</v>
      </c>
      <c r="C9" t="s">
        <v>14</v>
      </c>
      <c r="D9" t="s">
        <v>15</v>
      </c>
      <c r="E9" s="2">
        <v>62.197802197802197</v>
      </c>
      <c r="F9" s="2">
        <v>44.934065934065934</v>
      </c>
      <c r="G9" s="2">
        <v>0</v>
      </c>
      <c r="H9" s="22">
        <v>0</v>
      </c>
      <c r="I9" s="2">
        <v>52.552747252747253</v>
      </c>
      <c r="J9" s="2">
        <v>0</v>
      </c>
      <c r="K9" s="22">
        <v>0</v>
      </c>
      <c r="L9" s="2">
        <v>224.08923076923077</v>
      </c>
      <c r="M9" s="2">
        <v>0</v>
      </c>
      <c r="N9" s="22">
        <v>0</v>
      </c>
      <c r="O9" t="s">
        <v>30</v>
      </c>
    </row>
    <row r="10" spans="1:15" x14ac:dyDescent="0.3">
      <c r="A10" t="s">
        <v>12</v>
      </c>
      <c r="B10" t="s">
        <v>31</v>
      </c>
      <c r="C10" t="s">
        <v>14</v>
      </c>
      <c r="D10" t="s">
        <v>15</v>
      </c>
      <c r="E10" s="2">
        <v>53.197802197802197</v>
      </c>
      <c r="F10" s="2">
        <v>40.895054945054945</v>
      </c>
      <c r="G10" s="2">
        <v>0</v>
      </c>
      <c r="H10" s="22">
        <v>0</v>
      </c>
      <c r="I10" s="2">
        <v>30.886483516483523</v>
      </c>
      <c r="J10" s="2">
        <v>0</v>
      </c>
      <c r="K10" s="22">
        <v>0</v>
      </c>
      <c r="L10" s="2">
        <v>143.78021978021977</v>
      </c>
      <c r="M10" s="2">
        <v>0.87912087912087911</v>
      </c>
      <c r="N10" s="22">
        <v>6.1143381228981964E-3</v>
      </c>
      <c r="O10" t="s">
        <v>32</v>
      </c>
    </row>
    <row r="11" spans="1:15" x14ac:dyDescent="0.3">
      <c r="A11" t="s">
        <v>12</v>
      </c>
      <c r="B11" t="s">
        <v>33</v>
      </c>
      <c r="C11" t="s">
        <v>14</v>
      </c>
      <c r="D11" t="s">
        <v>15</v>
      </c>
      <c r="E11" s="2">
        <v>173.71428571428572</v>
      </c>
      <c r="F11" s="2">
        <v>23.196703296703287</v>
      </c>
      <c r="G11" s="2">
        <v>0</v>
      </c>
      <c r="H11" s="22">
        <v>0</v>
      </c>
      <c r="I11" s="2">
        <v>0</v>
      </c>
      <c r="J11" s="2">
        <v>0</v>
      </c>
      <c r="K11" s="22" t="s">
        <v>66</v>
      </c>
      <c r="L11" s="2">
        <v>388.57252747252744</v>
      </c>
      <c r="M11" s="2">
        <v>0</v>
      </c>
      <c r="N11" s="22">
        <v>0</v>
      </c>
      <c r="O11" t="s">
        <v>34</v>
      </c>
    </row>
    <row r="12" spans="1:15" x14ac:dyDescent="0.3">
      <c r="A12" t="s">
        <v>12</v>
      </c>
      <c r="B12" t="s">
        <v>35</v>
      </c>
      <c r="C12" t="s">
        <v>14</v>
      </c>
      <c r="D12" t="s">
        <v>15</v>
      </c>
      <c r="E12" s="2">
        <v>32.868131868131869</v>
      </c>
      <c r="F12" s="2">
        <v>138.60714285714286</v>
      </c>
      <c r="G12" s="2">
        <v>0</v>
      </c>
      <c r="H12" s="22">
        <v>0</v>
      </c>
      <c r="I12" s="2">
        <v>0</v>
      </c>
      <c r="J12" s="2">
        <v>0</v>
      </c>
      <c r="K12" s="22" t="s">
        <v>66</v>
      </c>
      <c r="L12" s="2">
        <v>99.546703296703299</v>
      </c>
      <c r="M12" s="2">
        <v>0</v>
      </c>
      <c r="N12" s="22">
        <v>0</v>
      </c>
      <c r="O12" t="s">
        <v>36</v>
      </c>
    </row>
    <row r="13" spans="1:15" x14ac:dyDescent="0.3">
      <c r="A13" t="s">
        <v>12</v>
      </c>
      <c r="B13" t="s">
        <v>37</v>
      </c>
      <c r="C13" t="s">
        <v>14</v>
      </c>
      <c r="D13" t="s">
        <v>15</v>
      </c>
      <c r="E13" s="2">
        <v>138.72527472527472</v>
      </c>
      <c r="F13" s="2">
        <v>96.816153846153853</v>
      </c>
      <c r="G13" s="2">
        <v>0</v>
      </c>
      <c r="H13" s="22">
        <v>0</v>
      </c>
      <c r="I13" s="2">
        <v>87.233516483516482</v>
      </c>
      <c r="J13" s="2">
        <v>0</v>
      </c>
      <c r="K13" s="22">
        <v>0</v>
      </c>
      <c r="L13" s="2">
        <v>243.59615384615384</v>
      </c>
      <c r="M13" s="2">
        <v>0</v>
      </c>
      <c r="N13" s="22">
        <v>0</v>
      </c>
      <c r="O13" t="s">
        <v>38</v>
      </c>
    </row>
    <row r="14" spans="1:15" x14ac:dyDescent="0.3">
      <c r="A14" t="s">
        <v>12</v>
      </c>
      <c r="B14" t="s">
        <v>39</v>
      </c>
      <c r="C14" t="s">
        <v>14</v>
      </c>
      <c r="D14" t="s">
        <v>15</v>
      </c>
      <c r="E14" s="2">
        <v>342.76923076923077</v>
      </c>
      <c r="F14" s="2">
        <v>251.00340659340659</v>
      </c>
      <c r="G14" s="2">
        <v>0</v>
      </c>
      <c r="H14" s="22">
        <v>0</v>
      </c>
      <c r="I14" s="2">
        <v>113.05593406593407</v>
      </c>
      <c r="J14" s="2">
        <v>0</v>
      </c>
      <c r="K14" s="22">
        <v>0</v>
      </c>
      <c r="L14" s="2">
        <v>742.71483516483522</v>
      </c>
      <c r="M14" s="2">
        <v>0</v>
      </c>
      <c r="N14" s="22">
        <v>0</v>
      </c>
      <c r="O14" t="s">
        <v>40</v>
      </c>
    </row>
    <row r="15" spans="1:15" x14ac:dyDescent="0.3">
      <c r="A15" t="s">
        <v>12</v>
      </c>
      <c r="B15" t="s">
        <v>41</v>
      </c>
      <c r="C15" t="s">
        <v>14</v>
      </c>
      <c r="D15" t="s">
        <v>15</v>
      </c>
      <c r="E15" s="2">
        <v>226.04395604395606</v>
      </c>
      <c r="F15" s="2">
        <v>84.993406593406604</v>
      </c>
      <c r="G15" s="2">
        <v>0</v>
      </c>
      <c r="H15" s="22">
        <v>0</v>
      </c>
      <c r="I15" s="2">
        <v>0</v>
      </c>
      <c r="J15" s="2">
        <v>0</v>
      </c>
      <c r="K15" s="22" t="s">
        <v>66</v>
      </c>
      <c r="L15" s="2">
        <v>516.14065934065934</v>
      </c>
      <c r="M15" s="2">
        <v>0</v>
      </c>
      <c r="N15" s="22">
        <v>0</v>
      </c>
      <c r="O15" t="s">
        <v>42</v>
      </c>
    </row>
    <row r="16" spans="1:15" x14ac:dyDescent="0.3">
      <c r="A16" t="s">
        <v>12</v>
      </c>
      <c r="B16" t="s">
        <v>43</v>
      </c>
      <c r="C16" t="s">
        <v>14</v>
      </c>
      <c r="D16" t="s">
        <v>15</v>
      </c>
      <c r="E16" s="2">
        <v>227.79120879120879</v>
      </c>
      <c r="F16" s="2">
        <v>234.67307692307693</v>
      </c>
      <c r="G16" s="2">
        <v>0</v>
      </c>
      <c r="H16" s="22">
        <v>0</v>
      </c>
      <c r="I16" s="2">
        <v>154.57967032967034</v>
      </c>
      <c r="J16" s="2">
        <v>0</v>
      </c>
      <c r="K16" s="22">
        <v>0</v>
      </c>
      <c r="L16" s="2">
        <v>666.69109890109894</v>
      </c>
      <c r="M16" s="2">
        <v>0</v>
      </c>
      <c r="N16" s="22">
        <v>0</v>
      </c>
      <c r="O16" t="s">
        <v>44</v>
      </c>
    </row>
    <row r="20" spans="5:5" x14ac:dyDescent="0.3">
      <c r="E20" s="2"/>
    </row>
  </sheetData>
  <pageMargins left="0.7" right="0.7" top="0.75" bottom="0.75" header="0.3" footer="0.3"/>
  <ignoredErrors>
    <ignoredError sqref="O2:O16"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6"/>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67</v>
      </c>
      <c r="G1" s="1" t="s">
        <v>68</v>
      </c>
      <c r="H1" s="1" t="s">
        <v>69</v>
      </c>
      <c r="I1" s="1" t="s">
        <v>70</v>
      </c>
      <c r="J1" s="1" t="s">
        <v>71</v>
      </c>
      <c r="K1" s="1" t="s">
        <v>72</v>
      </c>
      <c r="L1" s="1" t="s">
        <v>73</v>
      </c>
      <c r="M1" s="1" t="s">
        <v>74</v>
      </c>
      <c r="N1" s="1" t="s">
        <v>75</v>
      </c>
      <c r="O1" s="1" t="s">
        <v>76</v>
      </c>
      <c r="P1" s="1" t="s">
        <v>77</v>
      </c>
      <c r="Q1" s="1" t="s">
        <v>78</v>
      </c>
      <c r="R1" s="1" t="s">
        <v>11</v>
      </c>
    </row>
    <row r="2" spans="1:18" x14ac:dyDescent="0.3">
      <c r="A2" t="s">
        <v>12</v>
      </c>
      <c r="B2" t="s">
        <v>13</v>
      </c>
      <c r="C2" t="s">
        <v>14</v>
      </c>
      <c r="D2" t="s">
        <v>15</v>
      </c>
      <c r="E2" s="2">
        <v>113.21978021978022</v>
      </c>
      <c r="F2" s="2">
        <v>4.3076923076923075</v>
      </c>
      <c r="G2" s="2">
        <v>0</v>
      </c>
      <c r="H2" s="2">
        <v>0</v>
      </c>
      <c r="I2" s="2">
        <v>5.5824175824175821</v>
      </c>
      <c r="J2" s="2">
        <v>0</v>
      </c>
      <c r="K2" s="2">
        <v>0</v>
      </c>
      <c r="L2" s="2">
        <v>0</v>
      </c>
      <c r="M2" s="2">
        <v>0</v>
      </c>
      <c r="N2" s="2">
        <v>0</v>
      </c>
      <c r="O2" s="2">
        <v>0</v>
      </c>
      <c r="P2" s="2">
        <v>0</v>
      </c>
      <c r="Q2" s="2">
        <v>0</v>
      </c>
      <c r="R2" t="s">
        <v>16</v>
      </c>
    </row>
    <row r="3" spans="1:18" x14ac:dyDescent="0.3">
      <c r="A3" t="s">
        <v>12</v>
      </c>
      <c r="B3" t="s">
        <v>17</v>
      </c>
      <c r="C3" t="s">
        <v>14</v>
      </c>
      <c r="D3" t="s">
        <v>15</v>
      </c>
      <c r="E3" s="2">
        <v>73.912087912087912</v>
      </c>
      <c r="F3" s="2">
        <v>5.5604395604395602</v>
      </c>
      <c r="G3" s="2">
        <v>0</v>
      </c>
      <c r="H3" s="2">
        <v>0</v>
      </c>
      <c r="I3" s="2">
        <v>5.5384615384615383</v>
      </c>
      <c r="J3" s="2">
        <v>0</v>
      </c>
      <c r="K3" s="2">
        <v>0</v>
      </c>
      <c r="L3" s="2">
        <v>0</v>
      </c>
      <c r="M3" s="2">
        <v>0</v>
      </c>
      <c r="N3" s="2">
        <v>0</v>
      </c>
      <c r="O3" s="2">
        <v>0</v>
      </c>
      <c r="P3" s="2">
        <v>0</v>
      </c>
      <c r="Q3" s="2">
        <v>0</v>
      </c>
      <c r="R3" t="s">
        <v>18</v>
      </c>
    </row>
    <row r="4" spans="1:18" x14ac:dyDescent="0.3">
      <c r="A4" t="s">
        <v>12</v>
      </c>
      <c r="B4" t="s">
        <v>19</v>
      </c>
      <c r="C4" t="s">
        <v>14</v>
      </c>
      <c r="D4" t="s">
        <v>15</v>
      </c>
      <c r="E4" s="2">
        <v>215.50549450549451</v>
      </c>
      <c r="F4" s="2">
        <v>5.2747252747252746</v>
      </c>
      <c r="G4" s="2">
        <v>0</v>
      </c>
      <c r="H4" s="2">
        <v>0</v>
      </c>
      <c r="I4" s="2">
        <v>11.340659340659341</v>
      </c>
      <c r="J4" s="2">
        <v>0</v>
      </c>
      <c r="K4" s="2">
        <v>39.485714285714273</v>
      </c>
      <c r="L4" s="2">
        <v>39.485714285714273</v>
      </c>
      <c r="M4" s="2">
        <v>0.18322370098414148</v>
      </c>
      <c r="N4" s="2">
        <v>0</v>
      </c>
      <c r="O4" s="2">
        <v>22.247472527472528</v>
      </c>
      <c r="P4" s="2">
        <v>22.247472527472528</v>
      </c>
      <c r="Q4" s="2">
        <v>0.10323389934220591</v>
      </c>
      <c r="R4" t="s">
        <v>20</v>
      </c>
    </row>
    <row r="5" spans="1:18" x14ac:dyDescent="0.3">
      <c r="A5" t="s">
        <v>12</v>
      </c>
      <c r="B5" t="s">
        <v>21</v>
      </c>
      <c r="C5" t="s">
        <v>14</v>
      </c>
      <c r="D5" t="s">
        <v>15</v>
      </c>
      <c r="E5" s="2">
        <v>267.03296703296701</v>
      </c>
      <c r="F5" s="2">
        <v>10.197802197802197</v>
      </c>
      <c r="G5" s="2">
        <v>0</v>
      </c>
      <c r="H5" s="2">
        <v>0</v>
      </c>
      <c r="I5" s="2">
        <v>11.340659340659341</v>
      </c>
      <c r="J5" s="2">
        <v>5.2747252747252746</v>
      </c>
      <c r="K5" s="2">
        <v>44.25714285714286</v>
      </c>
      <c r="L5" s="2">
        <v>49.531868131868137</v>
      </c>
      <c r="M5" s="2">
        <v>0.18548971193415642</v>
      </c>
      <c r="N5" s="2">
        <v>5.4505494505494507</v>
      </c>
      <c r="O5" s="2">
        <v>19.692307692307693</v>
      </c>
      <c r="P5" s="2">
        <v>25.142857142857146</v>
      </c>
      <c r="Q5" s="2">
        <v>9.4156378600823071E-2</v>
      </c>
      <c r="R5" t="s">
        <v>22</v>
      </c>
    </row>
    <row r="6" spans="1:18" x14ac:dyDescent="0.3">
      <c r="A6" t="s">
        <v>12</v>
      </c>
      <c r="B6" t="s">
        <v>23</v>
      </c>
      <c r="C6" t="s">
        <v>14</v>
      </c>
      <c r="D6" t="s">
        <v>15</v>
      </c>
      <c r="E6" s="2">
        <v>22.186813186813186</v>
      </c>
      <c r="F6" s="2">
        <v>5.2747252747252746</v>
      </c>
      <c r="G6" s="2">
        <v>0.71681318681318673</v>
      </c>
      <c r="H6" s="2">
        <v>0.26373626373626374</v>
      </c>
      <c r="I6" s="2">
        <v>1.1978021978021978</v>
      </c>
      <c r="J6" s="2">
        <v>0</v>
      </c>
      <c r="K6" s="2">
        <v>2.401098901098901</v>
      </c>
      <c r="L6" s="2">
        <v>2.401098901098901</v>
      </c>
      <c r="M6" s="2">
        <v>0.10822189202575533</v>
      </c>
      <c r="N6" s="2">
        <v>4.9450549450549453</v>
      </c>
      <c r="O6" s="2">
        <v>0</v>
      </c>
      <c r="P6" s="2">
        <v>4.9450549450549453</v>
      </c>
      <c r="Q6" s="2">
        <v>0.22288261515601784</v>
      </c>
      <c r="R6" t="s">
        <v>24</v>
      </c>
    </row>
    <row r="7" spans="1:18" x14ac:dyDescent="0.3">
      <c r="A7" t="s">
        <v>12</v>
      </c>
      <c r="B7" t="s">
        <v>25</v>
      </c>
      <c r="C7" t="s">
        <v>14</v>
      </c>
      <c r="D7" t="s">
        <v>15</v>
      </c>
      <c r="E7" s="2">
        <v>171.06593406593407</v>
      </c>
      <c r="F7" s="2">
        <v>5.7142857142857144</v>
      </c>
      <c r="G7" s="2">
        <v>1.932967032967033</v>
      </c>
      <c r="H7" s="2">
        <v>0.63736263736263732</v>
      </c>
      <c r="I7" s="2">
        <v>12.296703296703297</v>
      </c>
      <c r="J7" s="2">
        <v>5.7142857142857144</v>
      </c>
      <c r="K7" s="2">
        <v>22.261538461538461</v>
      </c>
      <c r="L7" s="2">
        <v>27.975824175824176</v>
      </c>
      <c r="M7" s="2">
        <v>0.1635382539988437</v>
      </c>
      <c r="N7" s="2">
        <v>14.839560439560444</v>
      </c>
      <c r="O7" s="2">
        <v>0</v>
      </c>
      <c r="P7" s="2">
        <v>14.839560439560444</v>
      </c>
      <c r="Q7" s="2">
        <v>8.6747607117620626E-2</v>
      </c>
      <c r="R7" t="s">
        <v>26</v>
      </c>
    </row>
    <row r="8" spans="1:18" x14ac:dyDescent="0.3">
      <c r="A8" t="s">
        <v>12</v>
      </c>
      <c r="B8" t="s">
        <v>27</v>
      </c>
      <c r="C8" t="s">
        <v>14</v>
      </c>
      <c r="D8" t="s">
        <v>15</v>
      </c>
      <c r="E8" s="2">
        <v>36.098901098901102</v>
      </c>
      <c r="F8" s="2">
        <v>5.3406593406593403</v>
      </c>
      <c r="G8" s="2">
        <v>4.3956043956043959E-2</v>
      </c>
      <c r="H8" s="2">
        <v>0</v>
      </c>
      <c r="I8" s="2">
        <v>2.3736263736263736</v>
      </c>
      <c r="J8" s="2">
        <v>4.9120879120879124</v>
      </c>
      <c r="K8" s="2">
        <v>5.6373626373626378</v>
      </c>
      <c r="L8" s="2">
        <v>10.549450549450551</v>
      </c>
      <c r="M8" s="2">
        <v>0.29223744292237447</v>
      </c>
      <c r="N8" s="2">
        <v>0</v>
      </c>
      <c r="O8" s="2">
        <v>5.2307692307692308</v>
      </c>
      <c r="P8" s="2">
        <v>5.2307692307692308</v>
      </c>
      <c r="Q8" s="2">
        <v>0.14490106544901063</v>
      </c>
      <c r="R8" t="s">
        <v>28</v>
      </c>
    </row>
    <row r="9" spans="1:18" x14ac:dyDescent="0.3">
      <c r="A9" t="s">
        <v>12</v>
      </c>
      <c r="B9" t="s">
        <v>29</v>
      </c>
      <c r="C9" t="s">
        <v>14</v>
      </c>
      <c r="D9" t="s">
        <v>15</v>
      </c>
      <c r="E9" s="2">
        <v>62.197802197802197</v>
      </c>
      <c r="F9" s="2">
        <v>16.992087912087918</v>
      </c>
      <c r="G9" s="2">
        <v>0.31318681318681318</v>
      </c>
      <c r="H9" s="2">
        <v>0.72527472527472525</v>
      </c>
      <c r="I9" s="2">
        <v>4.1208791208791204</v>
      </c>
      <c r="J9" s="2">
        <v>5.6263736263736268</v>
      </c>
      <c r="K9" s="2">
        <v>11.43956043956044</v>
      </c>
      <c r="L9" s="2">
        <v>17.065934065934066</v>
      </c>
      <c r="M9" s="2">
        <v>0.27438162544169609</v>
      </c>
      <c r="N9" s="2">
        <v>6.6236263736263732</v>
      </c>
      <c r="O9" s="2">
        <v>0</v>
      </c>
      <c r="P9" s="2">
        <v>6.6236263736263732</v>
      </c>
      <c r="Q9" s="2">
        <v>0.1064929328621908</v>
      </c>
      <c r="R9" t="s">
        <v>30</v>
      </c>
    </row>
    <row r="10" spans="1:18" x14ac:dyDescent="0.3">
      <c r="A10" t="s">
        <v>12</v>
      </c>
      <c r="B10" t="s">
        <v>31</v>
      </c>
      <c r="C10" t="s">
        <v>14</v>
      </c>
      <c r="D10" t="s">
        <v>15</v>
      </c>
      <c r="E10" s="2">
        <v>53.197802197802197</v>
      </c>
      <c r="F10" s="2">
        <v>5.0109890109890109</v>
      </c>
      <c r="G10" s="2">
        <v>2.197802197802198E-2</v>
      </c>
      <c r="H10" s="2">
        <v>0.46153846153846156</v>
      </c>
      <c r="I10" s="2">
        <v>3</v>
      </c>
      <c r="J10" s="2">
        <v>0</v>
      </c>
      <c r="K10" s="2">
        <v>8.6607692307692314</v>
      </c>
      <c r="L10" s="2">
        <v>8.6607692307692314</v>
      </c>
      <c r="M10" s="2">
        <v>0.16280313984713904</v>
      </c>
      <c r="N10" s="2">
        <v>10.175824175824175</v>
      </c>
      <c r="O10" s="2">
        <v>0</v>
      </c>
      <c r="P10" s="2">
        <v>10.175824175824175</v>
      </c>
      <c r="Q10" s="2">
        <v>0.19128279281140259</v>
      </c>
      <c r="R10" t="s">
        <v>32</v>
      </c>
    </row>
    <row r="11" spans="1:18" x14ac:dyDescent="0.3">
      <c r="A11" t="s">
        <v>12</v>
      </c>
      <c r="B11" t="s">
        <v>33</v>
      </c>
      <c r="C11" t="s">
        <v>14</v>
      </c>
      <c r="D11" t="s">
        <v>15</v>
      </c>
      <c r="E11" s="2">
        <v>173.71428571428572</v>
      </c>
      <c r="F11" s="2">
        <v>5.3571428571428568</v>
      </c>
      <c r="G11" s="2">
        <v>4.3</v>
      </c>
      <c r="H11" s="2">
        <v>0</v>
      </c>
      <c r="I11" s="2">
        <v>6.4615384615384617</v>
      </c>
      <c r="J11" s="2">
        <v>5.3571428571428568</v>
      </c>
      <c r="K11" s="2">
        <v>17.884615384615383</v>
      </c>
      <c r="L11" s="2">
        <v>23.241758241758241</v>
      </c>
      <c r="M11" s="2">
        <v>0.13379301619433198</v>
      </c>
      <c r="N11" s="2">
        <v>5.1659340659340662</v>
      </c>
      <c r="O11" s="2">
        <v>0</v>
      </c>
      <c r="P11" s="2">
        <v>5.1659340659340662</v>
      </c>
      <c r="Q11" s="2">
        <v>2.9738107287449394E-2</v>
      </c>
      <c r="R11" t="s">
        <v>34</v>
      </c>
    </row>
    <row r="12" spans="1:18" x14ac:dyDescent="0.3">
      <c r="A12" t="s">
        <v>12</v>
      </c>
      <c r="B12" t="s">
        <v>35</v>
      </c>
      <c r="C12" t="s">
        <v>14</v>
      </c>
      <c r="D12" t="s">
        <v>15</v>
      </c>
      <c r="E12" s="2">
        <v>32.868131868131869</v>
      </c>
      <c r="F12" s="2">
        <v>4.9560439560439562</v>
      </c>
      <c r="G12" s="2">
        <v>0</v>
      </c>
      <c r="H12" s="2">
        <v>4.5659340659340657</v>
      </c>
      <c r="I12" s="2">
        <v>4.1098901098901095</v>
      </c>
      <c r="J12" s="2">
        <v>0</v>
      </c>
      <c r="K12" s="2">
        <v>4.604395604395604</v>
      </c>
      <c r="L12" s="2">
        <v>4.604395604395604</v>
      </c>
      <c r="M12" s="2">
        <v>0.14008692744901369</v>
      </c>
      <c r="N12" s="2">
        <v>9.6401098901098905</v>
      </c>
      <c r="O12" s="2">
        <v>0</v>
      </c>
      <c r="P12" s="2">
        <v>9.6401098901098905</v>
      </c>
      <c r="Q12" s="2">
        <v>0.2932965563356737</v>
      </c>
      <c r="R12" t="s">
        <v>36</v>
      </c>
    </row>
    <row r="13" spans="1:18" x14ac:dyDescent="0.3">
      <c r="A13" t="s">
        <v>12</v>
      </c>
      <c r="B13" t="s">
        <v>37</v>
      </c>
      <c r="C13" t="s">
        <v>14</v>
      </c>
      <c r="D13" t="s">
        <v>15</v>
      </c>
      <c r="E13" s="2">
        <v>138.72527472527472</v>
      </c>
      <c r="F13" s="2">
        <v>0</v>
      </c>
      <c r="G13" s="2">
        <v>0</v>
      </c>
      <c r="H13" s="2">
        <v>0</v>
      </c>
      <c r="I13" s="2">
        <v>0</v>
      </c>
      <c r="J13" s="2">
        <v>0</v>
      </c>
      <c r="K13" s="2">
        <v>4.7939560439560438</v>
      </c>
      <c r="L13" s="2">
        <v>4.7939560439560438</v>
      </c>
      <c r="M13" s="2">
        <v>3.4557192648922687E-2</v>
      </c>
      <c r="N13" s="2">
        <v>0</v>
      </c>
      <c r="O13" s="2">
        <v>5.1535164835164835</v>
      </c>
      <c r="P13" s="2">
        <v>5.1535164835164835</v>
      </c>
      <c r="Q13" s="2">
        <v>3.7149081115335873E-2</v>
      </c>
      <c r="R13" t="s">
        <v>38</v>
      </c>
    </row>
    <row r="14" spans="1:18" x14ac:dyDescent="0.3">
      <c r="A14" t="s">
        <v>12</v>
      </c>
      <c r="B14" t="s">
        <v>39</v>
      </c>
      <c r="C14" t="s">
        <v>14</v>
      </c>
      <c r="D14" t="s">
        <v>15</v>
      </c>
      <c r="E14" s="2">
        <v>342.76923076923077</v>
      </c>
      <c r="F14" s="2">
        <v>3.7802197802197801</v>
      </c>
      <c r="G14" s="2">
        <v>0.63868131868131872</v>
      </c>
      <c r="H14" s="2">
        <v>1.1868131868131868</v>
      </c>
      <c r="I14" s="2">
        <v>16.64835164835165</v>
      </c>
      <c r="J14" s="2">
        <v>3.6758241758241756</v>
      </c>
      <c r="K14" s="2">
        <v>43.431318681318679</v>
      </c>
      <c r="L14" s="2">
        <v>47.107142857142854</v>
      </c>
      <c r="M14" s="2">
        <v>0.13743107206976146</v>
      </c>
      <c r="N14" s="2">
        <v>26.054945054945055</v>
      </c>
      <c r="O14" s="2">
        <v>0</v>
      </c>
      <c r="P14" s="2">
        <v>26.054945054945055</v>
      </c>
      <c r="Q14" s="2">
        <v>7.6013080276994105E-2</v>
      </c>
      <c r="R14" t="s">
        <v>40</v>
      </c>
    </row>
    <row r="15" spans="1:18" x14ac:dyDescent="0.3">
      <c r="A15" t="s">
        <v>12</v>
      </c>
      <c r="B15" t="s">
        <v>41</v>
      </c>
      <c r="C15" t="s">
        <v>14</v>
      </c>
      <c r="D15" t="s">
        <v>15</v>
      </c>
      <c r="E15" s="2">
        <v>226.04395604395606</v>
      </c>
      <c r="F15" s="2">
        <v>5.4505494505494507</v>
      </c>
      <c r="G15" s="2">
        <v>1.8626373626373627</v>
      </c>
      <c r="H15" s="2">
        <v>0</v>
      </c>
      <c r="I15" s="2">
        <v>23.164835164835164</v>
      </c>
      <c r="J15" s="2">
        <v>11.339560439560438</v>
      </c>
      <c r="K15" s="2">
        <v>8.7054945054945065</v>
      </c>
      <c r="L15" s="2">
        <v>20.045054945054943</v>
      </c>
      <c r="M15" s="2">
        <v>8.8677685950413213E-2</v>
      </c>
      <c r="N15" s="2">
        <v>21.892307692307689</v>
      </c>
      <c r="O15" s="2">
        <v>0</v>
      </c>
      <c r="P15" s="2">
        <v>21.892307692307689</v>
      </c>
      <c r="Q15" s="2">
        <v>9.6849781234807947E-2</v>
      </c>
      <c r="R15" t="s">
        <v>42</v>
      </c>
    </row>
    <row r="16" spans="1:18" x14ac:dyDescent="0.3">
      <c r="A16" t="s">
        <v>12</v>
      </c>
      <c r="B16" t="s">
        <v>43</v>
      </c>
      <c r="C16" t="s">
        <v>14</v>
      </c>
      <c r="D16" t="s">
        <v>15</v>
      </c>
      <c r="E16" s="2">
        <v>227.79120879120879</v>
      </c>
      <c r="F16" s="2">
        <v>5.5384615384615383</v>
      </c>
      <c r="G16" s="2">
        <v>5.2747252747252746</v>
      </c>
      <c r="H16" s="2">
        <v>0</v>
      </c>
      <c r="I16" s="2">
        <v>26.670329670329672</v>
      </c>
      <c r="J16" s="2">
        <v>0</v>
      </c>
      <c r="K16" s="2">
        <v>29.802197802197803</v>
      </c>
      <c r="L16" s="2">
        <v>29.802197802197803</v>
      </c>
      <c r="M16" s="2">
        <v>0.13083120266293599</v>
      </c>
      <c r="N16" s="2">
        <v>17.225054945054946</v>
      </c>
      <c r="O16" s="2">
        <v>11.554395604395605</v>
      </c>
      <c r="P16" s="2">
        <v>28.779450549450551</v>
      </c>
      <c r="Q16" s="2">
        <v>0.12634135751845241</v>
      </c>
      <c r="R16" t="s">
        <v>44</v>
      </c>
    </row>
  </sheetData>
  <pageMargins left="0.7" right="0.7" top="0.75" bottom="0.75" header="0.3" footer="0.3"/>
  <pageSetup orientation="portrait" r:id="rId1"/>
  <ignoredErrors>
    <ignoredError sqref="R2:R16"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45</v>
      </c>
      <c r="C2" s="25"/>
      <c r="E2" s="4" t="s">
        <v>46</v>
      </c>
    </row>
    <row r="3" spans="2:6" ht="15.6" customHeight="1" x14ac:dyDescent="0.3">
      <c r="B3" s="5" t="s">
        <v>47</v>
      </c>
      <c r="C3" s="6">
        <f>C10</f>
        <v>3.7234091302885446</v>
      </c>
      <c r="E3" s="26" t="s">
        <v>48</v>
      </c>
    </row>
    <row r="4" spans="2:6" x14ac:dyDescent="0.3">
      <c r="B4" s="7" t="s">
        <v>49</v>
      </c>
      <c r="C4" s="8">
        <f>C11</f>
        <v>0.76959042124896826</v>
      </c>
      <c r="E4" s="27"/>
    </row>
    <row r="5" spans="2:6" x14ac:dyDescent="0.3">
      <c r="E5" s="27"/>
    </row>
    <row r="6" spans="2:6" ht="19.8" customHeight="1" x14ac:dyDescent="0.3">
      <c r="B6" s="9" t="s">
        <v>79</v>
      </c>
      <c r="C6" s="10"/>
      <c r="E6" s="28"/>
      <c r="F6" s="11"/>
    </row>
    <row r="7" spans="2:6" ht="15.6" customHeight="1" x14ac:dyDescent="0.3">
      <c r="B7" s="12" t="s">
        <v>50</v>
      </c>
      <c r="C7" s="13">
        <f>SUM('Direct Care Staff'!E:E)</f>
        <v>2156.3296703296701</v>
      </c>
      <c r="E7" s="23" t="s">
        <v>51</v>
      </c>
    </row>
    <row r="8" spans="2:6" ht="18" customHeight="1" x14ac:dyDescent="0.3">
      <c r="B8" s="12" t="s">
        <v>52</v>
      </c>
      <c r="C8" s="13">
        <f>SUM('Direct Care Staff'!I:I)</f>
        <v>8028.8975824175814</v>
      </c>
      <c r="E8" s="23"/>
    </row>
    <row r="9" spans="2:6" ht="16.2" thickBot="1" x14ac:dyDescent="0.35">
      <c r="B9" s="12" t="s">
        <v>53</v>
      </c>
      <c r="C9" s="13">
        <f>SUM('Direct Care Staff'!F:F)</f>
        <v>1659.4906593406597</v>
      </c>
      <c r="E9" s="23"/>
    </row>
    <row r="10" spans="2:6" x14ac:dyDescent="0.3">
      <c r="B10" s="14" t="s">
        <v>54</v>
      </c>
      <c r="C10" s="15">
        <f>C8/C7</f>
        <v>3.7234091302885446</v>
      </c>
      <c r="E10" s="23"/>
    </row>
    <row r="11" spans="2:6" ht="16.2" thickBot="1" x14ac:dyDescent="0.35">
      <c r="B11" s="16" t="s">
        <v>55</v>
      </c>
      <c r="C11" s="17">
        <f>C9/C7</f>
        <v>0.76959042124896826</v>
      </c>
      <c r="E11" s="23" t="s">
        <v>56</v>
      </c>
    </row>
    <row r="12" spans="2:6" ht="16.2" customHeight="1" x14ac:dyDescent="0.3">
      <c r="E12" s="23"/>
    </row>
    <row r="13" spans="2:6" ht="15.6" customHeight="1" x14ac:dyDescent="0.3">
      <c r="B13" s="29" t="s">
        <v>57</v>
      </c>
      <c r="C13" s="30"/>
      <c r="E13" s="23"/>
    </row>
    <row r="14" spans="2:6" ht="18.600000000000001" customHeight="1" x14ac:dyDescent="0.3">
      <c r="B14" s="31"/>
      <c r="C14" s="32"/>
      <c r="E14" s="23"/>
    </row>
    <row r="15" spans="2:6" ht="18.600000000000001" customHeight="1" x14ac:dyDescent="0.3">
      <c r="B15" s="18"/>
      <c r="C15" s="18"/>
      <c r="E15" s="23" t="s">
        <v>58</v>
      </c>
    </row>
    <row r="16" spans="2:6" ht="32.4" customHeight="1" x14ac:dyDescent="0.3">
      <c r="B16" s="19"/>
      <c r="C16" s="19"/>
      <c r="E16" s="23"/>
    </row>
    <row r="17" spans="5:5" ht="15" customHeight="1" thickBot="1" x14ac:dyDescent="0.35">
      <c r="E17" s="20" t="s">
        <v>59</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2020-12-04T16:42:05Z</dcterms:modified>
</cp:coreProperties>
</file>