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2 staffing\Restart state files Q2 2020\Restart state files\"/>
    </mc:Choice>
  </mc:AlternateContent>
  <xr:revisionPtr revIDLastSave="0" documentId="13_ncr:1_{8ED0B519-E665-4195-B39D-06BCB17F8C7D}" xr6:coauthVersionLast="45" xr6:coauthVersionMax="45" xr10:uidLastSave="{00000000-0000-0000-0000-000000000000}"/>
  <bookViews>
    <workbookView xWindow="-108" yWindow="-108" windowWidth="23256" windowHeight="12576" xr2:uid="{7A59D16F-AF48-4850-996A-C67D2DED9CA1}"/>
  </bookViews>
  <sheets>
    <sheet name="Direct Care Staff" sheetId="14" r:id="rId1"/>
    <sheet name="Contract Staff" sheetId="12" r:id="rId2"/>
    <sheet name="Non-Care Staff" sheetId="16" r:id="rId3"/>
    <sheet name="Notes &amp; State Averages"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5" l="1"/>
  <c r="C7" i="15"/>
  <c r="C8" i="15" l="1"/>
  <c r="C10" i="15" s="1"/>
  <c r="C3" i="15" s="1"/>
  <c r="C11" i="15"/>
  <c r="C4" i="15" s="1"/>
</calcChain>
</file>

<file path=xl/sharedStrings.xml><?xml version="1.0" encoding="utf-8"?>
<sst xmlns="http://schemas.openxmlformats.org/spreadsheetml/2006/main" count="572" uniqueCount="165">
  <si>
    <t>State</t>
  </si>
  <si>
    <t>City</t>
  </si>
  <si>
    <t>County</t>
  </si>
  <si>
    <t>RN Hours</t>
  </si>
  <si>
    <t>RN Hours Contract</t>
  </si>
  <si>
    <t>LPN Hours</t>
  </si>
  <si>
    <t>LPN Hours Contract</t>
  </si>
  <si>
    <t>CNA Hours</t>
  </si>
  <si>
    <t>CNA Hours Contract</t>
  </si>
  <si>
    <t>MDS Census</t>
  </si>
  <si>
    <t>Total Care Staffing Hours</t>
  </si>
  <si>
    <t>Avg. Total Staffing Hours Per Resident Day (HPRD)</t>
  </si>
  <si>
    <t>Avg. RN Staffing Hours Per Resident Day (HPRD)</t>
  </si>
  <si>
    <t>Percent RN Hours Contract</t>
  </si>
  <si>
    <t>Percent LPN Hours Contract</t>
  </si>
  <si>
    <t>Percent CNA Hours Contract</t>
  </si>
  <si>
    <t>Provider Number</t>
  </si>
  <si>
    <t>Provider Name</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</si>
  <si>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</si>
  <si>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</si>
  <si>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</si>
  <si>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</si>
  <si>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</si>
  <si>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</si>
  <si>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</si>
  <si>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</si>
  <si>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</si>
  <si>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</si>
  <si>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</si>
  <si>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</si>
  <si>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</si>
  <si>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3.46 total direct care staff HPRD, including 0.45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</si>
  <si>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</si>
  <si>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</si>
  <si>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</si>
  <si>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</si>
  <si>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</si>
  <si>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</si>
  <si>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</si>
  <si>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</si>
  <si>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</si>
  <si>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</si>
  <si>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</si>
  <si>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</si>
  <si>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</si>
  <si>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</si>
  <si>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WY</t>
  </si>
  <si>
    <t>AMIE HOLT CARE CENTER</t>
  </si>
  <si>
    <t>BUFFALO</t>
  </si>
  <si>
    <t>Johnson</t>
  </si>
  <si>
    <t>53A002</t>
  </si>
  <si>
    <t>BONNIE BLUEJACKET MEMORIAL NURSING HOME</t>
  </si>
  <si>
    <t>BASIN</t>
  </si>
  <si>
    <t>Big Horn</t>
  </si>
  <si>
    <t>535019</t>
  </si>
  <si>
    <t>CASPER MOUNTAIN REHABILITATION AND CARE CENTER</t>
  </si>
  <si>
    <t>CASPER</t>
  </si>
  <si>
    <t>Natrona</t>
  </si>
  <si>
    <t>535024</t>
  </si>
  <si>
    <t>CHEYENNE HEALTH CARE CENTER</t>
  </si>
  <si>
    <t>CHEYENNE</t>
  </si>
  <si>
    <t>Laramie</t>
  </si>
  <si>
    <t>535025</t>
  </si>
  <si>
    <t>CODY REGIONAL HEALTH LONG TERM CARE CENTER</t>
  </si>
  <si>
    <t>CODY</t>
  </si>
  <si>
    <t>Park</t>
  </si>
  <si>
    <t>535027</t>
  </si>
  <si>
    <t>CROOK COUNTY MEDICAL SERVICES DISTRICT LTC</t>
  </si>
  <si>
    <t>SUNDANCE</t>
  </si>
  <si>
    <t>Crook</t>
  </si>
  <si>
    <t>535029</t>
  </si>
  <si>
    <t>DOUGLAS CARE CENTER LLC</t>
  </si>
  <si>
    <t>DOUGLAS</t>
  </si>
  <si>
    <t>Converse</t>
  </si>
  <si>
    <t>535040</t>
  </si>
  <si>
    <t>GOSHEN HEALTHCARE COMMUNITY</t>
  </si>
  <si>
    <t>TORRINGTON</t>
  </si>
  <si>
    <t>Goshen</t>
  </si>
  <si>
    <t>535057</t>
  </si>
  <si>
    <t>GRANITE REHABILITATION AND WELLNESS</t>
  </si>
  <si>
    <t>535013</t>
  </si>
  <si>
    <t>GREEN HOUSE LIVING FOR SHERIDAN</t>
  </si>
  <si>
    <t>SHERIDAN</t>
  </si>
  <si>
    <t>Sheridan</t>
  </si>
  <si>
    <t>535054</t>
  </si>
  <si>
    <t>LARAMIE CARE CENTER</t>
  </si>
  <si>
    <t>LARAMIE</t>
  </si>
  <si>
    <t>Albany</t>
  </si>
  <si>
    <t>535043</t>
  </si>
  <si>
    <t>LIFE CARE CENTER OF CASPER</t>
  </si>
  <si>
    <t>535049</t>
  </si>
  <si>
    <t>LIFE CARE CENTER OF CHEYENNE</t>
  </si>
  <si>
    <t>535032</t>
  </si>
  <si>
    <t>MISSION AT CASTLE ROCK REHABILITATION CENTER</t>
  </si>
  <si>
    <t>GREEN RIVER</t>
  </si>
  <si>
    <t>Sweetwater</t>
  </si>
  <si>
    <t>535033</t>
  </si>
  <si>
    <t>MORNING STAR CARE CENTER</t>
  </si>
  <si>
    <t>FORT WASHAKIE</t>
  </si>
  <si>
    <t>Fremont</t>
  </si>
  <si>
    <t>535050</t>
  </si>
  <si>
    <t>NEW HORIZONS CARE CENTER</t>
  </si>
  <si>
    <t>LOVELL</t>
  </si>
  <si>
    <t>535030</t>
  </si>
  <si>
    <t>PLATTE COUNTY LEGACY HOME</t>
  </si>
  <si>
    <t>WHEATLAND</t>
  </si>
  <si>
    <t>Platte</t>
  </si>
  <si>
    <t>535053</t>
  </si>
  <si>
    <t>POWELL VALLEY CARE CENTER</t>
  </si>
  <si>
    <t>POWELL</t>
  </si>
  <si>
    <t>535045</t>
  </si>
  <si>
    <t>RAWLINS REHABILITATION AND WELLNESS</t>
  </si>
  <si>
    <t>RAWLINS</t>
  </si>
  <si>
    <t>Carbon</t>
  </si>
  <si>
    <t>535036</t>
  </si>
  <si>
    <t>ROCKY MOUNTAIN CARE - EVANSTON</t>
  </si>
  <si>
    <t>EVANSTON</t>
  </si>
  <si>
    <t>Uinta</t>
  </si>
  <si>
    <t>535038</t>
  </si>
  <si>
    <t>SAGE VIEW CARE CENTER</t>
  </si>
  <si>
    <t>ROCK SPRINGS</t>
  </si>
  <si>
    <t>535056</t>
  </si>
  <si>
    <t>SHEPHERD OF THE VALLEY REHABILITION AND WELLNESS</t>
  </si>
  <si>
    <t>535042</t>
  </si>
  <si>
    <t>SHERIDAN MANOR</t>
  </si>
  <si>
    <t>535026</t>
  </si>
  <si>
    <t>ST JOHN'S NURSING HOME</t>
  </si>
  <si>
    <t>JACKSON</t>
  </si>
  <si>
    <t>Teton</t>
  </si>
  <si>
    <t>535046</t>
  </si>
  <si>
    <t>STAR VALLEY CARE CENTER</t>
  </si>
  <si>
    <t>AFTON</t>
  </si>
  <si>
    <t>Lincoln</t>
  </si>
  <si>
    <t>53A050</t>
  </si>
  <si>
    <t>SUBLETTE CENTER</t>
  </si>
  <si>
    <t>PINEDALE</t>
  </si>
  <si>
    <t>Sublette</t>
  </si>
  <si>
    <t>535017</t>
  </si>
  <si>
    <t>THE LEGACY LIVING AND REHABILITATION CENTER</t>
  </si>
  <si>
    <t>GILLETTE</t>
  </si>
  <si>
    <t>Campbell</t>
  </si>
  <si>
    <t>535022</t>
  </si>
  <si>
    <t>THERMOPOLIS REHABILITATION AND WELLNESS</t>
  </si>
  <si>
    <t>THERMOPOLIS</t>
  </si>
  <si>
    <t>Hot Springs</t>
  </si>
  <si>
    <t>535051</t>
  </si>
  <si>
    <t>WESTON COUNTY HEALTH SERVICES</t>
  </si>
  <si>
    <t>NEWCASTLE</t>
  </si>
  <si>
    <t>Weston</t>
  </si>
  <si>
    <t>535023</t>
  </si>
  <si>
    <t>WESTVIEW HEALTH CARE CENTER</t>
  </si>
  <si>
    <t>535039</t>
  </si>
  <si>
    <t>WESTWARD HEIGHTS CARE CENTER</t>
  </si>
  <si>
    <t>LANDER</t>
  </si>
  <si>
    <t>535034</t>
  </si>
  <si>
    <t>WIND RIVER REHABILITATON AND WELLNESS</t>
  </si>
  <si>
    <t>RIVERTON</t>
  </si>
  <si>
    <t>535031</t>
  </si>
  <si>
    <t>WORLAND HEALTHCARE AND REHABILITATION CENTER</t>
  </si>
  <si>
    <t>WORLAND</t>
  </si>
  <si>
    <t>Washakie</t>
  </si>
  <si>
    <t>535048</t>
  </si>
  <si>
    <t>WYOMING RETIREMENT CENTER</t>
  </si>
  <si>
    <t>535021</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</si>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</sst>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A8F2EA2C-AD68-4318-8656-6C51CC484921}"/>
    <cellStyle name="Normal 4" xfId="2" xr:uid="{AFEF056E-4030-4CE3-AFD1-249AD530FFF4}"/>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2E981E7-C08A-4C28-B430-A9176E7A2360}" name="Table1013" displayName="Table1013" ref="A1:L35" totalsRowShown="0" headerRowDxfId="32">
  <autoFilter ref="A1:L35" xr:uid="{69136B69-1182-4585-BA89-5D6B462E8F23}"/>
  <tableColumns count="12">
    <tableColumn id="1" xr3:uid="{AC227694-586C-4680-B21A-D907615C2856}" name="State"/>
    <tableColumn id="2" xr3:uid="{14F7883D-BE7B-4090-B66F-532485E14370}" name="Provider Name"/>
    <tableColumn id="3" xr3:uid="{BE92B2CC-B0AF-4466-A076-656F7F505DDE}" name="City"/>
    <tableColumn id="4" xr3:uid="{960C6E7C-8BBA-4E3E-A4A1-80058F6BE1E4}" name="County"/>
    <tableColumn id="5" xr3:uid="{DDF48D8E-E187-4E5F-B544-E2BFB3E33311}" name="MDS Census" dataDxfId="31"/>
    <tableColumn id="6" xr3:uid="{F664A00D-C54C-4C0E-97A1-6BEE0916DB72}" name="RN Hours" dataDxfId="30"/>
    <tableColumn id="9" xr3:uid="{38803F98-C9C3-42B8-A7F9-88EF808AE901}" name="LPN Hours" dataDxfId="29"/>
    <tableColumn id="12" xr3:uid="{37D09DD3-9CDA-418F-B441-C289B680BCB7}" name="CNA Hours" dataDxfId="28"/>
    <tableColumn id="19" xr3:uid="{A4517E87-8E78-43D4-B2CE-35804C776C22}" name="Total Care Staffing Hours" dataDxfId="27"/>
    <tableColumn id="18" xr3:uid="{42C0DC8C-E99A-4D02-8071-965792AA0867}" name="Avg. Total Staffing Hours Per Resident Day (HPRD)" dataDxfId="26"/>
    <tableColumn id="17" xr3:uid="{3CBA17F5-C25B-44AC-BD8E-25D98D41183C}" name="Avg. RN Staffing Hours Per Resident Day (HPRD)" dataDxfId="25"/>
    <tableColumn id="15" xr3:uid="{04884D92-77BF-4EEB-A606-901FA9F16FE0}"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F6ED717-DB62-4479-B609-1DF513D806EC}" name="Table10" displayName="Table10" ref="A1:O35" totalsRowShown="0" headerRowDxfId="24">
  <autoFilter ref="A1:O35" xr:uid="{69136B69-1182-4585-BA89-5D6B462E8F23}"/>
  <tableColumns count="15">
    <tableColumn id="1" xr3:uid="{7AA71BDD-7706-4FD8-A59B-6EF15D54C36B}" name="State"/>
    <tableColumn id="2" xr3:uid="{1D6932AA-20A6-4DF4-91B9-3299F552D7AC}" name="Provider Name"/>
    <tableColumn id="3" xr3:uid="{6A78E87C-87F1-4DD7-A944-BB96A31790C7}" name="City"/>
    <tableColumn id="4" xr3:uid="{DC8A5D7F-E1F5-4266-9A67-8E544FDC6C30}" name="County"/>
    <tableColumn id="5" xr3:uid="{734F9FD4-4063-4874-B8CA-1CE0E4C8D803}" name="MDS Census" dataDxfId="23"/>
    <tableColumn id="6" xr3:uid="{BA3D3434-9726-4994-8032-D90418319A95}" name="RN Hours" dataDxfId="22"/>
    <tableColumn id="7" xr3:uid="{F1D50ADC-D66C-4D3B-B8B7-475A7A9B47FC}" name="RN Hours Contract" dataDxfId="21"/>
    <tableColumn id="8" xr3:uid="{63364F16-EA5C-498A-B335-D93D62574D84}" name="Percent RN Hours Contract" dataDxfId="20"/>
    <tableColumn id="9" xr3:uid="{0B3A89B8-737E-441B-9804-59675304BEFC}" name="LPN Hours" dataDxfId="19"/>
    <tableColumn id="10" xr3:uid="{AA0C2D01-213D-4D22-A317-339A5CB8A43E}" name="LPN Hours Contract" dataDxfId="18"/>
    <tableColumn id="11" xr3:uid="{1E2AE0F3-9153-4295-97EA-0024EE4DF499}" name="Percent LPN Hours Contract" dataDxfId="17"/>
    <tableColumn id="12" xr3:uid="{340CACA7-EAA2-4AD8-982D-442E11BD2DC1}" name="CNA Hours" dataDxfId="16"/>
    <tableColumn id="13" xr3:uid="{1B1971B2-1843-44C2-AEF3-FBD0DABF0851}" name="CNA Hours Contract" dataDxfId="15"/>
    <tableColumn id="14" xr3:uid="{274C97C6-F080-45BF-BF6C-A8C0AD356641}" name="Percent CNA Hours Contract" dataDxfId="14"/>
    <tableColumn id="15" xr3:uid="{A9705C5A-AB60-409D-ACC4-C4C2161B942B}" name="Provider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825D57-6B6B-4135-A0F0-A57DBA3F214D}" name="Table1" displayName="Table1" ref="A1:R35" totalsRowShown="0" headerRowDxfId="13">
  <autoFilter ref="A1:R35" xr:uid="{0B8EE2E7-D4F6-4E1D-9576-8069500D70CB}"/>
  <tableColumns count="18">
    <tableColumn id="1" xr3:uid="{2010DAE0-6D3F-41C2-8FFC-0A66F2A022EC}" name="State"/>
    <tableColumn id="2" xr3:uid="{5B02C26D-0017-4C3D-81DD-A1234346ABD8}" name="Provider Name"/>
    <tableColumn id="3" xr3:uid="{D8EFD663-57A2-457A-82FE-094F22924BC0}" name="City"/>
    <tableColumn id="4" xr3:uid="{86B068F1-1089-41E8-AF5C-5A97E084C190}" name="County"/>
    <tableColumn id="5" xr3:uid="{E2303E1D-9C4A-4690-B01F-4024D1652663}" name="MDS Census" dataDxfId="12"/>
    <tableColumn id="6" xr3:uid="{B2E17818-55CF-42DA-908D-DC246B2D6456}" name="Admin Hours" dataDxfId="11"/>
    <tableColumn id="7" xr3:uid="{2F392C71-C4C2-4C7E-A558-120E4B03D397}" name="Medical Director Hours" dataDxfId="10"/>
    <tableColumn id="8" xr3:uid="{005BF569-6241-4DE1-857F-CA11C459A0F7}" name="Pharmacist Hours" dataDxfId="9"/>
    <tableColumn id="9" xr3:uid="{E5035169-9DDC-4AF8-A3AB-616990394CE6}" name="Dietician Hours" dataDxfId="8"/>
    <tableColumn id="10" xr3:uid="{C53AD9D2-5F82-43E7-A375-C33BE5A046F6}" name="Hours Qualified Activities Professional" dataDxfId="7"/>
    <tableColumn id="11" xr3:uid="{086B7B28-E390-433B-ABAE-25577277F662}" name="Hours Other Activities Professional" dataDxfId="6"/>
    <tableColumn id="12" xr3:uid="{735AE9FD-6FFB-4287-A57D-D49E5CEAF378}" name="Total Hours Activities Staff" dataDxfId="5"/>
    <tableColumn id="13" xr3:uid="{5A5DD2C2-D6F7-45DE-B4F2-9DCF652EFD4D}" name="Average Activities Staff Hours Per Resident Per Day" dataDxfId="4"/>
    <tableColumn id="14" xr3:uid="{942138C0-9499-4E3D-B380-476F89504B93}" name="Hours Qualified Social Work Staff" dataDxfId="3"/>
    <tableColumn id="15" xr3:uid="{551E835E-8FD5-4EC3-9EC6-77CECAC5FA17}" name="Hours Other Social Work Staff" dataDxfId="2"/>
    <tableColumn id="16" xr3:uid="{F3502F2D-7C28-4C52-A906-3F25022810F4}" name="Total Hours Social Work Staff" dataDxfId="1"/>
    <tableColumn id="17" xr3:uid="{1B7C7B4D-7606-4BC2-8265-540D95181732}" name="Average Social Work Staff Hours Per Resident Per Day" dataDxfId="0"/>
    <tableColumn id="18" xr3:uid="{2EB77AAB-36BF-480F-A5C6-902674AB28C9}" name="Provider Number"/>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BBE9-156A-4FA8-8F1E-43C628F58223}">
  <dimension ref="A1:L35"/>
  <sheetViews>
    <sheetView tabSelected="1"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2" width="12.77734375" customWidth="1"/>
  </cols>
  <sheetData>
    <row r="1" spans="1:12" s="1" customFormat="1" ht="78" customHeight="1" x14ac:dyDescent="0.3">
      <c r="A1" s="1" t="s">
        <v>0</v>
      </c>
      <c r="B1" s="1" t="s">
        <v>17</v>
      </c>
      <c r="C1" s="1" t="s">
        <v>1</v>
      </c>
      <c r="D1" s="1" t="s">
        <v>2</v>
      </c>
      <c r="E1" s="1" t="s">
        <v>9</v>
      </c>
      <c r="F1" s="1" t="s">
        <v>3</v>
      </c>
      <c r="G1" s="1" t="s">
        <v>5</v>
      </c>
      <c r="H1" s="1" t="s">
        <v>7</v>
      </c>
      <c r="I1" s="1" t="s">
        <v>10</v>
      </c>
      <c r="J1" s="1" t="s">
        <v>11</v>
      </c>
      <c r="K1" s="1" t="s">
        <v>12</v>
      </c>
      <c r="L1" s="1" t="s">
        <v>16</v>
      </c>
    </row>
    <row r="2" spans="1:12" x14ac:dyDescent="0.3">
      <c r="A2" t="s">
        <v>46</v>
      </c>
      <c r="B2" t="s">
        <v>47</v>
      </c>
      <c r="C2" t="s">
        <v>48</v>
      </c>
      <c r="D2" t="s">
        <v>49</v>
      </c>
      <c r="E2" s="2">
        <v>38.868131868131869</v>
      </c>
      <c r="F2" s="2">
        <v>20.142857142857142</v>
      </c>
      <c r="G2" s="2">
        <v>35.517582417582418</v>
      </c>
      <c r="H2" s="2">
        <v>97.303296703296709</v>
      </c>
      <c r="I2" s="2">
        <v>152.96373626373628</v>
      </c>
      <c r="J2" s="2">
        <v>3.9354537743850724</v>
      </c>
      <c r="K2" s="2">
        <v>0.51823579304495337</v>
      </c>
      <c r="L2" t="s">
        <v>50</v>
      </c>
    </row>
    <row r="3" spans="1:12" x14ac:dyDescent="0.3">
      <c r="A3" t="s">
        <v>46</v>
      </c>
      <c r="B3" t="s">
        <v>51</v>
      </c>
      <c r="C3" t="s">
        <v>52</v>
      </c>
      <c r="D3" t="s">
        <v>53</v>
      </c>
      <c r="E3" s="2">
        <v>26.890109890109891</v>
      </c>
      <c r="F3" s="2">
        <v>12.868131868131869</v>
      </c>
      <c r="G3" s="2">
        <v>11.252747252747254</v>
      </c>
      <c r="H3" s="2">
        <v>69.763736263736263</v>
      </c>
      <c r="I3" s="2">
        <v>93.884615384615387</v>
      </c>
      <c r="J3" s="2">
        <v>3.4914180629342053</v>
      </c>
      <c r="K3" s="2">
        <v>0.47854515733551289</v>
      </c>
      <c r="L3" t="s">
        <v>54</v>
      </c>
    </row>
    <row r="4" spans="1:12" x14ac:dyDescent="0.3">
      <c r="A4" t="s">
        <v>46</v>
      </c>
      <c r="B4" t="s">
        <v>55</v>
      </c>
      <c r="C4" t="s">
        <v>56</v>
      </c>
      <c r="D4" t="s">
        <v>57</v>
      </c>
      <c r="E4" s="2">
        <v>92.07692307692308</v>
      </c>
      <c r="F4" s="2">
        <v>46.38362637362637</v>
      </c>
      <c r="G4" s="2">
        <v>30.186813186813186</v>
      </c>
      <c r="H4" s="2">
        <v>164.15802197802196</v>
      </c>
      <c r="I4" s="2">
        <v>240.72846153846152</v>
      </c>
      <c r="J4" s="2">
        <v>2.6144277360066832</v>
      </c>
      <c r="K4" s="2">
        <v>0.50374865735767982</v>
      </c>
      <c r="L4" t="s">
        <v>58</v>
      </c>
    </row>
    <row r="5" spans="1:12" x14ac:dyDescent="0.3">
      <c r="A5" t="s">
        <v>46</v>
      </c>
      <c r="B5" t="s">
        <v>59</v>
      </c>
      <c r="C5" t="s">
        <v>60</v>
      </c>
      <c r="D5" t="s">
        <v>61</v>
      </c>
      <c r="E5" s="2">
        <v>89.527472527472526</v>
      </c>
      <c r="F5" s="2">
        <v>41.32692307692308</v>
      </c>
      <c r="G5" s="2">
        <v>38.228021978021978</v>
      </c>
      <c r="H5" s="2">
        <v>182.77505494505493</v>
      </c>
      <c r="I5" s="2">
        <v>262.33</v>
      </c>
      <c r="J5" s="2">
        <v>2.9301620228304897</v>
      </c>
      <c r="K5" s="2">
        <v>0.46161163618509887</v>
      </c>
      <c r="L5" t="s">
        <v>62</v>
      </c>
    </row>
    <row r="6" spans="1:12" x14ac:dyDescent="0.3">
      <c r="A6" t="s">
        <v>46</v>
      </c>
      <c r="B6" t="s">
        <v>63</v>
      </c>
      <c r="C6" t="s">
        <v>64</v>
      </c>
      <c r="D6" t="s">
        <v>65</v>
      </c>
      <c r="E6" s="2">
        <v>74.021978021978029</v>
      </c>
      <c r="F6" s="2">
        <v>42.201098901098902</v>
      </c>
      <c r="G6" s="2">
        <v>35.378241758241757</v>
      </c>
      <c r="H6" s="2">
        <v>188.88593406593407</v>
      </c>
      <c r="I6" s="2">
        <v>266.46527472527475</v>
      </c>
      <c r="J6" s="2">
        <v>3.5998129453681709</v>
      </c>
      <c r="K6" s="2">
        <v>0.57011579572446547</v>
      </c>
      <c r="L6" t="s">
        <v>66</v>
      </c>
    </row>
    <row r="7" spans="1:12" x14ac:dyDescent="0.3">
      <c r="A7" t="s">
        <v>46</v>
      </c>
      <c r="B7" t="s">
        <v>67</v>
      </c>
      <c r="C7" t="s">
        <v>68</v>
      </c>
      <c r="D7" t="s">
        <v>69</v>
      </c>
      <c r="E7" s="2">
        <v>29.098901098901099</v>
      </c>
      <c r="F7" s="2">
        <v>17.383846153846161</v>
      </c>
      <c r="G7" s="2">
        <v>12.207692307692303</v>
      </c>
      <c r="H7" s="2">
        <v>82.450329670329666</v>
      </c>
      <c r="I7" s="2">
        <v>112.04186813186813</v>
      </c>
      <c r="J7" s="2">
        <v>3.8503814199395769</v>
      </c>
      <c r="K7" s="2">
        <v>0.59740558912386732</v>
      </c>
      <c r="L7" t="s">
        <v>70</v>
      </c>
    </row>
    <row r="8" spans="1:12" x14ac:dyDescent="0.3">
      <c r="A8" t="s">
        <v>46</v>
      </c>
      <c r="B8" t="s">
        <v>71</v>
      </c>
      <c r="C8" t="s">
        <v>72</v>
      </c>
      <c r="D8" t="s">
        <v>73</v>
      </c>
      <c r="E8" s="2">
        <v>47.098901098901102</v>
      </c>
      <c r="F8" s="2">
        <v>22.39835164835165</v>
      </c>
      <c r="G8" s="2">
        <v>11.247252747252746</v>
      </c>
      <c r="H8" s="2">
        <v>62.376373626373628</v>
      </c>
      <c r="I8" s="2">
        <v>96.021978021978015</v>
      </c>
      <c r="J8" s="2">
        <v>2.0387307512832473</v>
      </c>
      <c r="K8" s="2">
        <v>0.4755599626691554</v>
      </c>
      <c r="L8" t="s">
        <v>74</v>
      </c>
    </row>
    <row r="9" spans="1:12" x14ac:dyDescent="0.3">
      <c r="A9" t="s">
        <v>46</v>
      </c>
      <c r="B9" t="s">
        <v>75</v>
      </c>
      <c r="C9" t="s">
        <v>76</v>
      </c>
      <c r="D9" t="s">
        <v>77</v>
      </c>
      <c r="E9" s="2">
        <v>83.857142857142861</v>
      </c>
      <c r="F9" s="2">
        <v>51.746813186813178</v>
      </c>
      <c r="G9" s="2">
        <v>39.533406593406603</v>
      </c>
      <c r="H9" s="2">
        <v>198.93571428571431</v>
      </c>
      <c r="I9" s="2">
        <v>290.21593406593411</v>
      </c>
      <c r="J9" s="2">
        <v>3.460837373869742</v>
      </c>
      <c r="K9" s="2">
        <v>0.61708295112042966</v>
      </c>
      <c r="L9" t="s">
        <v>78</v>
      </c>
    </row>
    <row r="10" spans="1:12" x14ac:dyDescent="0.3">
      <c r="A10" t="s">
        <v>46</v>
      </c>
      <c r="B10" t="s">
        <v>79</v>
      </c>
      <c r="C10" t="s">
        <v>60</v>
      </c>
      <c r="D10" t="s">
        <v>61</v>
      </c>
      <c r="E10" s="2">
        <v>116.91208791208791</v>
      </c>
      <c r="F10" s="2">
        <v>36.359890109890109</v>
      </c>
      <c r="G10" s="2">
        <v>77.865384615384613</v>
      </c>
      <c r="H10" s="2">
        <v>220.19780219780219</v>
      </c>
      <c r="I10" s="2">
        <v>334.42307692307691</v>
      </c>
      <c r="J10" s="2">
        <v>2.8604662092301907</v>
      </c>
      <c r="K10" s="2">
        <v>0.31100197386972461</v>
      </c>
      <c r="L10" t="s">
        <v>80</v>
      </c>
    </row>
    <row r="11" spans="1:12" x14ac:dyDescent="0.3">
      <c r="A11" t="s">
        <v>46</v>
      </c>
      <c r="B11" t="s">
        <v>81</v>
      </c>
      <c r="C11" t="s">
        <v>82</v>
      </c>
      <c r="D11" t="s">
        <v>83</v>
      </c>
      <c r="E11" s="2">
        <v>41.857142857142854</v>
      </c>
      <c r="F11" s="2">
        <v>47.370879120879124</v>
      </c>
      <c r="G11" s="2">
        <v>0</v>
      </c>
      <c r="H11" s="2">
        <v>145.41483516483515</v>
      </c>
      <c r="I11" s="2">
        <v>192.78571428571428</v>
      </c>
      <c r="J11" s="2">
        <v>4.6058020477815704</v>
      </c>
      <c r="K11" s="2">
        <v>1.1317274875295356</v>
      </c>
      <c r="L11" t="s">
        <v>84</v>
      </c>
    </row>
    <row r="12" spans="1:12" x14ac:dyDescent="0.3">
      <c r="A12" t="s">
        <v>46</v>
      </c>
      <c r="B12" t="s">
        <v>85</v>
      </c>
      <c r="C12" t="s">
        <v>86</v>
      </c>
      <c r="D12" t="s">
        <v>87</v>
      </c>
      <c r="E12" s="2">
        <v>62.846153846153847</v>
      </c>
      <c r="F12" s="2">
        <v>56.560879120879129</v>
      </c>
      <c r="G12" s="2">
        <v>18.468241758241764</v>
      </c>
      <c r="H12" s="2">
        <v>131.8346153846154</v>
      </c>
      <c r="I12" s="2">
        <v>206.86373626373631</v>
      </c>
      <c r="J12" s="2">
        <v>3.2915894387130624</v>
      </c>
      <c r="K12" s="2">
        <v>0.89998950865535943</v>
      </c>
      <c r="L12" t="s">
        <v>88</v>
      </c>
    </row>
    <row r="13" spans="1:12" x14ac:dyDescent="0.3">
      <c r="A13" t="s">
        <v>46</v>
      </c>
      <c r="B13" t="s">
        <v>89</v>
      </c>
      <c r="C13" t="s">
        <v>56</v>
      </c>
      <c r="D13" t="s">
        <v>57</v>
      </c>
      <c r="E13" s="2">
        <v>88.879120879120876</v>
      </c>
      <c r="F13" s="2">
        <v>92.184835164835164</v>
      </c>
      <c r="G13" s="2">
        <v>59.745164835164843</v>
      </c>
      <c r="H13" s="2">
        <v>184.42032967032966</v>
      </c>
      <c r="I13" s="2">
        <v>336.35032967032964</v>
      </c>
      <c r="J13" s="2">
        <v>3.7843570722057369</v>
      </c>
      <c r="K13" s="2">
        <v>1.0371933728981206</v>
      </c>
      <c r="L13" t="s">
        <v>90</v>
      </c>
    </row>
    <row r="14" spans="1:12" x14ac:dyDescent="0.3">
      <c r="A14" t="s">
        <v>46</v>
      </c>
      <c r="B14" t="s">
        <v>91</v>
      </c>
      <c r="C14" t="s">
        <v>60</v>
      </c>
      <c r="D14" t="s">
        <v>61</v>
      </c>
      <c r="E14" s="2">
        <v>107.87912087912088</v>
      </c>
      <c r="F14" s="2">
        <v>108.65032967032965</v>
      </c>
      <c r="G14" s="2">
        <v>80.621208791208772</v>
      </c>
      <c r="H14" s="2">
        <v>232.55945054945056</v>
      </c>
      <c r="I14" s="2">
        <v>421.83098901098901</v>
      </c>
      <c r="J14" s="2">
        <v>3.910219007843537</v>
      </c>
      <c r="K14" s="2">
        <v>1.0071488234694916</v>
      </c>
      <c r="L14" t="s">
        <v>92</v>
      </c>
    </row>
    <row r="15" spans="1:12" x14ac:dyDescent="0.3">
      <c r="A15" t="s">
        <v>46</v>
      </c>
      <c r="B15" t="s">
        <v>93</v>
      </c>
      <c r="C15" t="s">
        <v>94</v>
      </c>
      <c r="D15" t="s">
        <v>95</v>
      </c>
      <c r="E15" s="2">
        <v>51.054945054945058</v>
      </c>
      <c r="F15" s="2">
        <v>33.069120879120902</v>
      </c>
      <c r="G15" s="2">
        <v>21.859120879120873</v>
      </c>
      <c r="H15" s="2">
        <v>129.30428571428573</v>
      </c>
      <c r="I15" s="2">
        <v>184.23252747252749</v>
      </c>
      <c r="J15" s="2">
        <v>3.6085148514851486</v>
      </c>
      <c r="K15" s="2">
        <v>0.64771631510977223</v>
      </c>
      <c r="L15" t="s">
        <v>96</v>
      </c>
    </row>
    <row r="16" spans="1:12" x14ac:dyDescent="0.3">
      <c r="A16" t="s">
        <v>46</v>
      </c>
      <c r="B16" t="s">
        <v>97</v>
      </c>
      <c r="C16" t="s">
        <v>98</v>
      </c>
      <c r="D16" t="s">
        <v>99</v>
      </c>
      <c r="E16" s="2">
        <v>31.395604395604394</v>
      </c>
      <c r="F16" s="2">
        <v>47.944505494505492</v>
      </c>
      <c r="G16" s="2">
        <v>2.2719780219780219</v>
      </c>
      <c r="H16" s="2">
        <v>132.64439560439561</v>
      </c>
      <c r="I16" s="2">
        <v>182.86087912087913</v>
      </c>
      <c r="J16" s="2">
        <v>5.8244102205110266</v>
      </c>
      <c r="K16" s="2">
        <v>1.5271088554427721</v>
      </c>
      <c r="L16" t="s">
        <v>100</v>
      </c>
    </row>
    <row r="17" spans="1:12" x14ac:dyDescent="0.3">
      <c r="A17" t="s">
        <v>46</v>
      </c>
      <c r="B17" t="s">
        <v>101</v>
      </c>
      <c r="C17" t="s">
        <v>102</v>
      </c>
      <c r="D17" t="s">
        <v>53</v>
      </c>
      <c r="E17" s="2">
        <v>64.362637362637358</v>
      </c>
      <c r="F17" s="2">
        <v>31.254725274725274</v>
      </c>
      <c r="G17" s="2">
        <v>36.842197802197823</v>
      </c>
      <c r="H17" s="2">
        <v>138.70527472527473</v>
      </c>
      <c r="I17" s="2">
        <v>206.80219780219784</v>
      </c>
      <c r="J17" s="2">
        <v>3.2130783677650681</v>
      </c>
      <c r="K17" s="2">
        <v>0.48560355130612942</v>
      </c>
      <c r="L17" t="s">
        <v>103</v>
      </c>
    </row>
    <row r="18" spans="1:12" x14ac:dyDescent="0.3">
      <c r="A18" t="s">
        <v>46</v>
      </c>
      <c r="B18" t="s">
        <v>104</v>
      </c>
      <c r="C18" t="s">
        <v>105</v>
      </c>
      <c r="D18" t="s">
        <v>106</v>
      </c>
      <c r="E18" s="2">
        <v>45.978021978021978</v>
      </c>
      <c r="F18" s="2">
        <v>40.489010989010985</v>
      </c>
      <c r="G18" s="2">
        <v>9.615384615384615</v>
      </c>
      <c r="H18" s="2">
        <v>95.733516483516482</v>
      </c>
      <c r="I18" s="2">
        <v>145.83791208791209</v>
      </c>
      <c r="J18" s="2">
        <v>3.1719048757170172</v>
      </c>
      <c r="K18" s="2">
        <v>0.88061663479923513</v>
      </c>
      <c r="L18" t="s">
        <v>107</v>
      </c>
    </row>
    <row r="19" spans="1:12" x14ac:dyDescent="0.3">
      <c r="A19" t="s">
        <v>46</v>
      </c>
      <c r="B19" t="s">
        <v>108</v>
      </c>
      <c r="C19" t="s">
        <v>109</v>
      </c>
      <c r="D19" t="s">
        <v>65</v>
      </c>
      <c r="E19" s="2">
        <v>81.208791208791212</v>
      </c>
      <c r="F19" s="2">
        <v>94.379120879120876</v>
      </c>
      <c r="G19" s="2">
        <v>16.901098901098901</v>
      </c>
      <c r="H19" s="2">
        <v>195.1565934065934</v>
      </c>
      <c r="I19" s="2">
        <v>306.4368131868132</v>
      </c>
      <c r="J19" s="2">
        <v>3.773443843031123</v>
      </c>
      <c r="K19" s="2">
        <v>1.1621786197564274</v>
      </c>
      <c r="L19" t="s">
        <v>110</v>
      </c>
    </row>
    <row r="20" spans="1:12" x14ac:dyDescent="0.3">
      <c r="A20" t="s">
        <v>46</v>
      </c>
      <c r="B20" t="s">
        <v>111</v>
      </c>
      <c r="C20" t="s">
        <v>112</v>
      </c>
      <c r="D20" t="s">
        <v>113</v>
      </c>
      <c r="E20" s="2">
        <v>41.593406593406591</v>
      </c>
      <c r="F20" s="2">
        <v>25.543956043956044</v>
      </c>
      <c r="G20" s="2">
        <v>11.571428571428571</v>
      </c>
      <c r="H20" s="2">
        <v>90.010989010989007</v>
      </c>
      <c r="I20" s="2">
        <v>127.12637362637362</v>
      </c>
      <c r="J20" s="2">
        <v>3.0564068692206079</v>
      </c>
      <c r="K20" s="2">
        <v>0.61413474240422727</v>
      </c>
      <c r="L20" t="s">
        <v>114</v>
      </c>
    </row>
    <row r="21" spans="1:12" x14ac:dyDescent="0.3">
      <c r="A21" t="s">
        <v>46</v>
      </c>
      <c r="B21" t="s">
        <v>115</v>
      </c>
      <c r="C21" t="s">
        <v>116</v>
      </c>
      <c r="D21" t="s">
        <v>117</v>
      </c>
      <c r="E21" s="2">
        <v>47.659340659340657</v>
      </c>
      <c r="F21" s="2">
        <v>30.259120879120868</v>
      </c>
      <c r="G21" s="2">
        <v>11.975054945054948</v>
      </c>
      <c r="H21" s="2">
        <v>109.1454945054945</v>
      </c>
      <c r="I21" s="2">
        <v>151.37967032967032</v>
      </c>
      <c r="J21" s="2">
        <v>3.1762854507724234</v>
      </c>
      <c r="K21" s="2">
        <v>0.63490431173622297</v>
      </c>
      <c r="L21" t="s">
        <v>118</v>
      </c>
    </row>
    <row r="22" spans="1:12" x14ac:dyDescent="0.3">
      <c r="A22" t="s">
        <v>46</v>
      </c>
      <c r="B22" t="s">
        <v>119</v>
      </c>
      <c r="C22" t="s">
        <v>120</v>
      </c>
      <c r="D22" t="s">
        <v>95</v>
      </c>
      <c r="E22" s="2">
        <v>50.53846153846154</v>
      </c>
      <c r="F22" s="2">
        <v>16.467032967032967</v>
      </c>
      <c r="G22" s="2">
        <v>39.656593406593409</v>
      </c>
      <c r="H22" s="2">
        <v>127.55769230769231</v>
      </c>
      <c r="I22" s="2">
        <v>183.68131868131869</v>
      </c>
      <c r="J22" s="2">
        <v>3.6344857577734291</v>
      </c>
      <c r="K22" s="2">
        <v>0.32583170254403132</v>
      </c>
      <c r="L22" t="s">
        <v>121</v>
      </c>
    </row>
    <row r="23" spans="1:12" x14ac:dyDescent="0.3">
      <c r="A23" t="s">
        <v>46</v>
      </c>
      <c r="B23" t="s">
        <v>122</v>
      </c>
      <c r="C23" t="s">
        <v>56</v>
      </c>
      <c r="D23" t="s">
        <v>57</v>
      </c>
      <c r="E23" s="2">
        <v>144.09890109890111</v>
      </c>
      <c r="F23" s="2">
        <v>56.585164835164832</v>
      </c>
      <c r="G23" s="2">
        <v>59.043956043956044</v>
      </c>
      <c r="H23" s="2">
        <v>319.1868131868132</v>
      </c>
      <c r="I23" s="2">
        <v>434.81593406593407</v>
      </c>
      <c r="J23" s="2">
        <v>3.0174826508045451</v>
      </c>
      <c r="K23" s="2">
        <v>0.39268283382902458</v>
      </c>
      <c r="L23" t="s">
        <v>123</v>
      </c>
    </row>
    <row r="24" spans="1:12" x14ac:dyDescent="0.3">
      <c r="A24" t="s">
        <v>46</v>
      </c>
      <c r="B24" t="s">
        <v>124</v>
      </c>
      <c r="C24" t="s">
        <v>82</v>
      </c>
      <c r="D24" t="s">
        <v>83</v>
      </c>
      <c r="E24" s="2">
        <v>71.934065934065927</v>
      </c>
      <c r="F24" s="2">
        <v>61.640109890109891</v>
      </c>
      <c r="G24" s="2">
        <v>32.884615384615387</v>
      </c>
      <c r="H24" s="2">
        <v>156.8032967032967</v>
      </c>
      <c r="I24" s="2">
        <v>251.32802197802198</v>
      </c>
      <c r="J24" s="2">
        <v>3.4938664833486102</v>
      </c>
      <c r="K24" s="2">
        <v>0.85689734188817612</v>
      </c>
      <c r="L24" t="s">
        <v>125</v>
      </c>
    </row>
    <row r="25" spans="1:12" x14ac:dyDescent="0.3">
      <c r="A25" t="s">
        <v>46</v>
      </c>
      <c r="B25" t="s">
        <v>126</v>
      </c>
      <c r="C25" t="s">
        <v>127</v>
      </c>
      <c r="D25" t="s">
        <v>128</v>
      </c>
      <c r="E25" s="2">
        <v>36.989010989010985</v>
      </c>
      <c r="F25" s="2">
        <v>61.439560439560438</v>
      </c>
      <c r="G25" s="2">
        <v>9.5969230769230744</v>
      </c>
      <c r="H25" s="2">
        <v>69.297362637362639</v>
      </c>
      <c r="I25" s="2">
        <v>140.33384615384614</v>
      </c>
      <c r="J25" s="2">
        <v>3.7939334521687464</v>
      </c>
      <c r="K25" s="2">
        <v>1.6610219845513965</v>
      </c>
      <c r="L25" t="s">
        <v>129</v>
      </c>
    </row>
    <row r="26" spans="1:12" x14ac:dyDescent="0.3">
      <c r="A26" t="s">
        <v>46</v>
      </c>
      <c r="B26" t="s">
        <v>130</v>
      </c>
      <c r="C26" t="s">
        <v>131</v>
      </c>
      <c r="D26" t="s">
        <v>132</v>
      </c>
      <c r="E26" s="2">
        <v>19.087912087912088</v>
      </c>
      <c r="F26" s="2">
        <v>24.867032967032969</v>
      </c>
      <c r="G26" s="2">
        <v>1.0659340659340659</v>
      </c>
      <c r="H26" s="2">
        <v>88.959340659340668</v>
      </c>
      <c r="I26" s="2">
        <v>114.8923076923077</v>
      </c>
      <c r="J26" s="2">
        <v>6.0191134139320672</v>
      </c>
      <c r="K26" s="2">
        <v>1.302763385146805</v>
      </c>
      <c r="L26" t="s">
        <v>133</v>
      </c>
    </row>
    <row r="27" spans="1:12" x14ac:dyDescent="0.3">
      <c r="A27" t="s">
        <v>46</v>
      </c>
      <c r="B27" t="s">
        <v>134</v>
      </c>
      <c r="C27" t="s">
        <v>135</v>
      </c>
      <c r="D27" t="s">
        <v>136</v>
      </c>
      <c r="E27" s="2">
        <v>33.494505494505496</v>
      </c>
      <c r="F27" s="2">
        <v>23.395604395604394</v>
      </c>
      <c r="G27" s="2">
        <v>10.258241758241759</v>
      </c>
      <c r="H27" s="2">
        <v>79.980769230769226</v>
      </c>
      <c r="I27" s="2">
        <v>113.63461538461539</v>
      </c>
      <c r="J27" s="2">
        <v>3.3926345144356955</v>
      </c>
      <c r="K27" s="2">
        <v>0.69849081364829391</v>
      </c>
      <c r="L27" t="s">
        <v>137</v>
      </c>
    </row>
    <row r="28" spans="1:12" x14ac:dyDescent="0.3">
      <c r="A28" t="s">
        <v>46</v>
      </c>
      <c r="B28" t="s">
        <v>138</v>
      </c>
      <c r="C28" t="s">
        <v>139</v>
      </c>
      <c r="D28" t="s">
        <v>140</v>
      </c>
      <c r="E28" s="2">
        <v>143.94505494505495</v>
      </c>
      <c r="F28" s="2">
        <v>83.740329670329658</v>
      </c>
      <c r="G28" s="2">
        <v>69.935604395604386</v>
      </c>
      <c r="H28" s="2">
        <v>280.62549450549449</v>
      </c>
      <c r="I28" s="2">
        <v>434.30142857142852</v>
      </c>
      <c r="J28" s="2">
        <v>3.0171333689594619</v>
      </c>
      <c r="K28" s="2">
        <v>0.58175204214062137</v>
      </c>
      <c r="L28" t="s">
        <v>141</v>
      </c>
    </row>
    <row r="29" spans="1:12" x14ac:dyDescent="0.3">
      <c r="A29" t="s">
        <v>46</v>
      </c>
      <c r="B29" t="s">
        <v>142</v>
      </c>
      <c r="C29" t="s">
        <v>143</v>
      </c>
      <c r="D29" t="s">
        <v>144</v>
      </c>
      <c r="E29" s="2">
        <v>43.483516483516482</v>
      </c>
      <c r="F29" s="2">
        <v>1.6648351648351649</v>
      </c>
      <c r="G29" s="2">
        <v>31.046703296703296</v>
      </c>
      <c r="H29" s="2">
        <v>78.252747252747255</v>
      </c>
      <c r="I29" s="2">
        <v>110.96428571428572</v>
      </c>
      <c r="J29" s="2">
        <v>2.5518701036138491</v>
      </c>
      <c r="K29" s="2">
        <v>3.8286580742987117E-2</v>
      </c>
      <c r="L29" t="s">
        <v>145</v>
      </c>
    </row>
    <row r="30" spans="1:12" x14ac:dyDescent="0.3">
      <c r="A30" t="s">
        <v>46</v>
      </c>
      <c r="B30" t="s">
        <v>146</v>
      </c>
      <c r="C30" t="s">
        <v>147</v>
      </c>
      <c r="D30" t="s">
        <v>148</v>
      </c>
      <c r="E30" s="2">
        <v>52.670329670329672</v>
      </c>
      <c r="F30" s="2">
        <v>30.657472527472521</v>
      </c>
      <c r="G30" s="2">
        <v>25.922197802197797</v>
      </c>
      <c r="H30" s="2">
        <v>157.10428571428571</v>
      </c>
      <c r="I30" s="2">
        <v>213.68395604395602</v>
      </c>
      <c r="J30" s="2">
        <v>4.0570081368662629</v>
      </c>
      <c r="K30" s="2">
        <v>0.58206342582933435</v>
      </c>
      <c r="L30" t="s">
        <v>149</v>
      </c>
    </row>
    <row r="31" spans="1:12" x14ac:dyDescent="0.3">
      <c r="A31" t="s">
        <v>46</v>
      </c>
      <c r="B31" t="s">
        <v>150</v>
      </c>
      <c r="C31" t="s">
        <v>82</v>
      </c>
      <c r="D31" t="s">
        <v>83</v>
      </c>
      <c r="E31" s="2">
        <v>58.032967032967036</v>
      </c>
      <c r="F31" s="2">
        <v>33.505164835164841</v>
      </c>
      <c r="G31" s="2">
        <v>30.787362637362637</v>
      </c>
      <c r="H31" s="2">
        <v>103.84582417582416</v>
      </c>
      <c r="I31" s="2">
        <v>168.13835164835166</v>
      </c>
      <c r="J31" s="2">
        <v>2.897290285930695</v>
      </c>
      <c r="K31" s="2">
        <v>0.57734709335353163</v>
      </c>
      <c r="L31" t="s">
        <v>151</v>
      </c>
    </row>
    <row r="32" spans="1:12" x14ac:dyDescent="0.3">
      <c r="A32" t="s">
        <v>46</v>
      </c>
      <c r="B32" t="s">
        <v>152</v>
      </c>
      <c r="C32" t="s">
        <v>153</v>
      </c>
      <c r="D32" t="s">
        <v>99</v>
      </c>
      <c r="E32" s="2">
        <v>48.439560439560438</v>
      </c>
      <c r="F32" s="2">
        <v>56.511648351648347</v>
      </c>
      <c r="G32" s="2">
        <v>6.7497802197802201</v>
      </c>
      <c r="H32" s="2">
        <v>149.12153846153845</v>
      </c>
      <c r="I32" s="2">
        <v>212.38296703296703</v>
      </c>
      <c r="J32" s="2">
        <v>4.3844941016333943</v>
      </c>
      <c r="K32" s="2">
        <v>1.1666424682395644</v>
      </c>
      <c r="L32" t="s">
        <v>154</v>
      </c>
    </row>
    <row r="33" spans="1:12" x14ac:dyDescent="0.3">
      <c r="A33" t="s">
        <v>46</v>
      </c>
      <c r="B33" t="s">
        <v>155</v>
      </c>
      <c r="C33" t="s">
        <v>156</v>
      </c>
      <c r="D33" t="s">
        <v>99</v>
      </c>
      <c r="E33" s="2">
        <v>70</v>
      </c>
      <c r="F33" s="2">
        <v>41.450549450549453</v>
      </c>
      <c r="G33" s="2">
        <v>24.722527472527471</v>
      </c>
      <c r="H33" s="2">
        <v>183.87857142857143</v>
      </c>
      <c r="I33" s="2">
        <v>250.05164835164834</v>
      </c>
      <c r="J33" s="2">
        <v>3.5721664050235478</v>
      </c>
      <c r="K33" s="2">
        <v>0.59215070643642076</v>
      </c>
      <c r="L33" t="s">
        <v>157</v>
      </c>
    </row>
    <row r="34" spans="1:12" x14ac:dyDescent="0.3">
      <c r="A34" t="s">
        <v>46</v>
      </c>
      <c r="B34" t="s">
        <v>158</v>
      </c>
      <c r="C34" t="s">
        <v>159</v>
      </c>
      <c r="D34" t="s">
        <v>160</v>
      </c>
      <c r="E34" s="2">
        <v>62.120879120879124</v>
      </c>
      <c r="F34" s="2">
        <v>46.730000000000004</v>
      </c>
      <c r="G34" s="2">
        <v>31.471648351648351</v>
      </c>
      <c r="H34" s="2">
        <v>122.56054945054946</v>
      </c>
      <c r="I34" s="2">
        <v>200.76219780219782</v>
      </c>
      <c r="J34" s="2">
        <v>3.2317990447549976</v>
      </c>
      <c r="K34" s="2">
        <v>0.75224305678400849</v>
      </c>
      <c r="L34" t="s">
        <v>161</v>
      </c>
    </row>
    <row r="35" spans="1:12" x14ac:dyDescent="0.3">
      <c r="A35" t="s">
        <v>46</v>
      </c>
      <c r="B35" t="s">
        <v>162</v>
      </c>
      <c r="C35" t="s">
        <v>52</v>
      </c>
      <c r="D35" t="s">
        <v>53</v>
      </c>
      <c r="E35" s="2">
        <v>70.802197802197796</v>
      </c>
      <c r="F35" s="2">
        <v>41.68681318681319</v>
      </c>
      <c r="G35" s="2">
        <v>9.479450549450549</v>
      </c>
      <c r="H35" s="2">
        <v>126.40472527472528</v>
      </c>
      <c r="I35" s="2">
        <v>177.57098901098902</v>
      </c>
      <c r="J35" s="2">
        <v>2.5079869625950648</v>
      </c>
      <c r="K35" s="2">
        <v>0.58877851932329672</v>
      </c>
      <c r="L35" t="s">
        <v>163</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BA3D-2586-43D8-A82D-440437346532}">
  <dimension ref="A1:O35"/>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17</v>
      </c>
      <c r="C1" s="1" t="s">
        <v>1</v>
      </c>
      <c r="D1" s="1" t="s">
        <v>2</v>
      </c>
      <c r="E1" s="1" t="s">
        <v>9</v>
      </c>
      <c r="F1" s="1" t="s">
        <v>3</v>
      </c>
      <c r="G1" s="1" t="s">
        <v>4</v>
      </c>
      <c r="H1" s="1" t="s">
        <v>13</v>
      </c>
      <c r="I1" s="1" t="s">
        <v>5</v>
      </c>
      <c r="J1" s="1" t="s">
        <v>6</v>
      </c>
      <c r="K1" s="1" t="s">
        <v>14</v>
      </c>
      <c r="L1" s="1" t="s">
        <v>7</v>
      </c>
      <c r="M1" s="1" t="s">
        <v>8</v>
      </c>
      <c r="N1" s="1" t="s">
        <v>15</v>
      </c>
      <c r="O1" s="1" t="s">
        <v>16</v>
      </c>
    </row>
    <row r="2" spans="1:15" x14ac:dyDescent="0.3">
      <c r="A2" t="s">
        <v>46</v>
      </c>
      <c r="B2" t="s">
        <v>47</v>
      </c>
      <c r="C2" t="s">
        <v>48</v>
      </c>
      <c r="D2" t="s">
        <v>49</v>
      </c>
      <c r="E2" s="2">
        <v>38.868131868131869</v>
      </c>
      <c r="F2" s="2">
        <v>20.142857142857142</v>
      </c>
      <c r="G2" s="2">
        <v>0</v>
      </c>
      <c r="H2" s="3">
        <v>0</v>
      </c>
      <c r="I2" s="2">
        <v>35.517582417582418</v>
      </c>
      <c r="J2" s="2">
        <v>0</v>
      </c>
      <c r="K2" s="3">
        <v>0</v>
      </c>
      <c r="L2" s="2">
        <v>97.303296703296709</v>
      </c>
      <c r="M2" s="2">
        <v>0</v>
      </c>
      <c r="N2" s="3">
        <v>0</v>
      </c>
      <c r="O2" t="s">
        <v>50</v>
      </c>
    </row>
    <row r="3" spans="1:15" x14ac:dyDescent="0.3">
      <c r="A3" t="s">
        <v>46</v>
      </c>
      <c r="B3" t="s">
        <v>51</v>
      </c>
      <c r="C3" t="s">
        <v>52</v>
      </c>
      <c r="D3" t="s">
        <v>53</v>
      </c>
      <c r="E3" s="2">
        <v>26.890109890109891</v>
      </c>
      <c r="F3" s="2">
        <v>12.868131868131869</v>
      </c>
      <c r="G3" s="2">
        <v>0</v>
      </c>
      <c r="H3" s="3">
        <v>0</v>
      </c>
      <c r="I3" s="2">
        <v>11.252747252747254</v>
      </c>
      <c r="J3" s="2">
        <v>0</v>
      </c>
      <c r="K3" s="3">
        <v>0</v>
      </c>
      <c r="L3" s="2">
        <v>69.763736263736263</v>
      </c>
      <c r="M3" s="2">
        <v>0</v>
      </c>
      <c r="N3" s="3">
        <v>0</v>
      </c>
      <c r="O3" t="s">
        <v>54</v>
      </c>
    </row>
    <row r="4" spans="1:15" x14ac:dyDescent="0.3">
      <c r="A4" t="s">
        <v>46</v>
      </c>
      <c r="B4" t="s">
        <v>55</v>
      </c>
      <c r="C4" t="s">
        <v>56</v>
      </c>
      <c r="D4" t="s">
        <v>57</v>
      </c>
      <c r="E4" s="2">
        <v>92.07692307692308</v>
      </c>
      <c r="F4" s="2">
        <v>46.38362637362637</v>
      </c>
      <c r="G4" s="2">
        <v>0</v>
      </c>
      <c r="H4" s="3">
        <v>0</v>
      </c>
      <c r="I4" s="2">
        <v>30.186813186813186</v>
      </c>
      <c r="J4" s="2">
        <v>0</v>
      </c>
      <c r="K4" s="3">
        <v>0</v>
      </c>
      <c r="L4" s="2">
        <v>164.15802197802196</v>
      </c>
      <c r="M4" s="2">
        <v>0</v>
      </c>
      <c r="N4" s="3">
        <v>0</v>
      </c>
      <c r="O4" t="s">
        <v>58</v>
      </c>
    </row>
    <row r="5" spans="1:15" x14ac:dyDescent="0.3">
      <c r="A5" t="s">
        <v>46</v>
      </c>
      <c r="B5" t="s">
        <v>59</v>
      </c>
      <c r="C5" t="s">
        <v>60</v>
      </c>
      <c r="D5" t="s">
        <v>61</v>
      </c>
      <c r="E5" s="2">
        <v>89.527472527472526</v>
      </c>
      <c r="F5" s="2">
        <v>41.32692307692308</v>
      </c>
      <c r="G5" s="2">
        <v>0</v>
      </c>
      <c r="H5" s="3">
        <v>0</v>
      </c>
      <c r="I5" s="2">
        <v>38.228021978021978</v>
      </c>
      <c r="J5" s="2">
        <v>9.5714285714285712</v>
      </c>
      <c r="K5" s="3">
        <v>0.25037729069349624</v>
      </c>
      <c r="L5" s="2">
        <v>182.77505494505493</v>
      </c>
      <c r="M5" s="2">
        <v>0</v>
      </c>
      <c r="N5" s="3">
        <v>0</v>
      </c>
      <c r="O5" t="s">
        <v>62</v>
      </c>
    </row>
    <row r="6" spans="1:15" x14ac:dyDescent="0.3">
      <c r="A6" t="s">
        <v>46</v>
      </c>
      <c r="B6" t="s">
        <v>63</v>
      </c>
      <c r="C6" t="s">
        <v>64</v>
      </c>
      <c r="D6" t="s">
        <v>65</v>
      </c>
      <c r="E6" s="2">
        <v>74.021978021978029</v>
      </c>
      <c r="F6" s="2">
        <v>42.201098901098902</v>
      </c>
      <c r="G6" s="2">
        <v>0</v>
      </c>
      <c r="H6" s="3">
        <v>0</v>
      </c>
      <c r="I6" s="2">
        <v>35.378241758241757</v>
      </c>
      <c r="J6" s="2">
        <v>0</v>
      </c>
      <c r="K6" s="3">
        <v>0</v>
      </c>
      <c r="L6" s="2">
        <v>188.88593406593407</v>
      </c>
      <c r="M6" s="2">
        <v>33.589230769230767</v>
      </c>
      <c r="N6" s="3">
        <v>0.17782812116388633</v>
      </c>
      <c r="O6" t="s">
        <v>66</v>
      </c>
    </row>
    <row r="7" spans="1:15" x14ac:dyDescent="0.3">
      <c r="A7" t="s">
        <v>46</v>
      </c>
      <c r="B7" t="s">
        <v>67</v>
      </c>
      <c r="C7" t="s">
        <v>68</v>
      </c>
      <c r="D7" t="s">
        <v>69</v>
      </c>
      <c r="E7" s="2">
        <v>29.098901098901099</v>
      </c>
      <c r="F7" s="2">
        <v>17.383846153846161</v>
      </c>
      <c r="G7" s="2">
        <v>0</v>
      </c>
      <c r="H7" s="3">
        <v>0</v>
      </c>
      <c r="I7" s="2">
        <v>12.207692307692303</v>
      </c>
      <c r="J7" s="2">
        <v>0</v>
      </c>
      <c r="K7" s="3">
        <v>0</v>
      </c>
      <c r="L7" s="2">
        <v>82.450329670329666</v>
      </c>
      <c r="M7" s="2">
        <v>10.399010989010987</v>
      </c>
      <c r="N7" s="3">
        <v>0.12612455317753746</v>
      </c>
      <c r="O7" t="s">
        <v>70</v>
      </c>
    </row>
    <row r="8" spans="1:15" x14ac:dyDescent="0.3">
      <c r="A8" t="s">
        <v>46</v>
      </c>
      <c r="B8" t="s">
        <v>71</v>
      </c>
      <c r="C8" t="s">
        <v>72</v>
      </c>
      <c r="D8" t="s">
        <v>73</v>
      </c>
      <c r="E8" s="2">
        <v>47.098901098901102</v>
      </c>
      <c r="F8" s="2">
        <v>22.39835164835165</v>
      </c>
      <c r="G8" s="2">
        <v>0</v>
      </c>
      <c r="H8" s="3">
        <v>0</v>
      </c>
      <c r="I8" s="2">
        <v>11.247252747252746</v>
      </c>
      <c r="J8" s="2">
        <v>5.8571428571428568</v>
      </c>
      <c r="K8" s="3">
        <v>0.52076209086468006</v>
      </c>
      <c r="L8" s="2">
        <v>62.376373626373628</v>
      </c>
      <c r="M8" s="2">
        <v>0</v>
      </c>
      <c r="N8" s="3">
        <v>0</v>
      </c>
      <c r="O8" t="s">
        <v>74</v>
      </c>
    </row>
    <row r="9" spans="1:15" x14ac:dyDescent="0.3">
      <c r="A9" t="s">
        <v>46</v>
      </c>
      <c r="B9" t="s">
        <v>75</v>
      </c>
      <c r="C9" t="s">
        <v>76</v>
      </c>
      <c r="D9" t="s">
        <v>77</v>
      </c>
      <c r="E9" s="2">
        <v>83.857142857142861</v>
      </c>
      <c r="F9" s="2">
        <v>51.746813186813178</v>
      </c>
      <c r="G9" s="2">
        <v>11.291208791208792</v>
      </c>
      <c r="H9" s="3">
        <v>0.21820104651557887</v>
      </c>
      <c r="I9" s="2">
        <v>39.533406593406603</v>
      </c>
      <c r="J9" s="2">
        <v>18.307692307692307</v>
      </c>
      <c r="K9" s="3">
        <v>0.46309422549853496</v>
      </c>
      <c r="L9" s="2">
        <v>198.93571428571431</v>
      </c>
      <c r="M9" s="2">
        <v>11.167802197802198</v>
      </c>
      <c r="N9" s="3">
        <v>5.6137743983781824E-2</v>
      </c>
      <c r="O9" t="s">
        <v>78</v>
      </c>
    </row>
    <row r="10" spans="1:15" x14ac:dyDescent="0.3">
      <c r="A10" t="s">
        <v>46</v>
      </c>
      <c r="B10" t="s">
        <v>79</v>
      </c>
      <c r="C10" t="s">
        <v>60</v>
      </c>
      <c r="D10" t="s">
        <v>61</v>
      </c>
      <c r="E10" s="2">
        <v>116.91208791208791</v>
      </c>
      <c r="F10" s="2">
        <v>36.359890109890109</v>
      </c>
      <c r="G10" s="2">
        <v>0</v>
      </c>
      <c r="H10" s="3">
        <v>0</v>
      </c>
      <c r="I10" s="2">
        <v>77.865384615384613</v>
      </c>
      <c r="J10" s="2">
        <v>0</v>
      </c>
      <c r="K10" s="3">
        <v>0</v>
      </c>
      <c r="L10" s="2">
        <v>220.19780219780219</v>
      </c>
      <c r="M10" s="2">
        <v>0</v>
      </c>
      <c r="N10" s="3">
        <v>0</v>
      </c>
      <c r="O10" t="s">
        <v>80</v>
      </c>
    </row>
    <row r="11" spans="1:15" x14ac:dyDescent="0.3">
      <c r="A11" t="s">
        <v>46</v>
      </c>
      <c r="B11" t="s">
        <v>81</v>
      </c>
      <c r="C11" t="s">
        <v>82</v>
      </c>
      <c r="D11" t="s">
        <v>83</v>
      </c>
      <c r="E11" s="2">
        <v>41.857142857142854</v>
      </c>
      <c r="F11" s="2">
        <v>47.370879120879124</v>
      </c>
      <c r="G11" s="2">
        <v>0</v>
      </c>
      <c r="H11" s="3">
        <v>0</v>
      </c>
      <c r="I11" s="2">
        <v>0</v>
      </c>
      <c r="J11" s="2">
        <v>0</v>
      </c>
      <c r="K11" s="3" t="s">
        <v>164</v>
      </c>
      <c r="L11" s="2">
        <v>145.41483516483515</v>
      </c>
      <c r="M11" s="2">
        <v>0</v>
      </c>
      <c r="N11" s="3">
        <v>0</v>
      </c>
      <c r="O11" t="s">
        <v>84</v>
      </c>
    </row>
    <row r="12" spans="1:15" x14ac:dyDescent="0.3">
      <c r="A12" t="s">
        <v>46</v>
      </c>
      <c r="B12" t="s">
        <v>85</v>
      </c>
      <c r="C12" t="s">
        <v>86</v>
      </c>
      <c r="D12" t="s">
        <v>87</v>
      </c>
      <c r="E12" s="2">
        <v>62.846153846153847</v>
      </c>
      <c r="F12" s="2">
        <v>56.560879120879129</v>
      </c>
      <c r="G12" s="2">
        <v>0</v>
      </c>
      <c r="H12" s="3">
        <v>0</v>
      </c>
      <c r="I12" s="2">
        <v>18.468241758241764</v>
      </c>
      <c r="J12" s="2">
        <v>0</v>
      </c>
      <c r="K12" s="3">
        <v>0</v>
      </c>
      <c r="L12" s="2">
        <v>131.8346153846154</v>
      </c>
      <c r="M12" s="2">
        <v>0</v>
      </c>
      <c r="N12" s="3">
        <v>0</v>
      </c>
      <c r="O12" t="s">
        <v>88</v>
      </c>
    </row>
    <row r="13" spans="1:15" x14ac:dyDescent="0.3">
      <c r="A13" t="s">
        <v>46</v>
      </c>
      <c r="B13" t="s">
        <v>89</v>
      </c>
      <c r="C13" t="s">
        <v>56</v>
      </c>
      <c r="D13" t="s">
        <v>57</v>
      </c>
      <c r="E13" s="2">
        <v>88.879120879120876</v>
      </c>
      <c r="F13" s="2">
        <v>92.184835164835164</v>
      </c>
      <c r="G13" s="2">
        <v>0</v>
      </c>
      <c r="H13" s="3">
        <v>0</v>
      </c>
      <c r="I13" s="2">
        <v>59.745164835164843</v>
      </c>
      <c r="J13" s="2">
        <v>0</v>
      </c>
      <c r="K13" s="3">
        <v>0</v>
      </c>
      <c r="L13" s="2">
        <v>184.42032967032966</v>
      </c>
      <c r="M13" s="2">
        <v>0</v>
      </c>
      <c r="N13" s="3">
        <v>0</v>
      </c>
      <c r="O13" t="s">
        <v>90</v>
      </c>
    </row>
    <row r="14" spans="1:15" x14ac:dyDescent="0.3">
      <c r="A14" t="s">
        <v>46</v>
      </c>
      <c r="B14" t="s">
        <v>91</v>
      </c>
      <c r="C14" t="s">
        <v>60</v>
      </c>
      <c r="D14" t="s">
        <v>61</v>
      </c>
      <c r="E14" s="2">
        <v>107.87912087912088</v>
      </c>
      <c r="F14" s="2">
        <v>108.65032967032965</v>
      </c>
      <c r="G14" s="2">
        <v>0</v>
      </c>
      <c r="H14" s="3">
        <v>0</v>
      </c>
      <c r="I14" s="2">
        <v>80.621208791208772</v>
      </c>
      <c r="J14" s="2">
        <v>3.8791208791208791</v>
      </c>
      <c r="K14" s="3">
        <v>4.8115389700580533E-2</v>
      </c>
      <c r="L14" s="2">
        <v>232.55945054945056</v>
      </c>
      <c r="M14" s="2">
        <v>0</v>
      </c>
      <c r="N14" s="3">
        <v>0</v>
      </c>
      <c r="O14" t="s">
        <v>92</v>
      </c>
    </row>
    <row r="15" spans="1:15" x14ac:dyDescent="0.3">
      <c r="A15" t="s">
        <v>46</v>
      </c>
      <c r="B15" t="s">
        <v>93</v>
      </c>
      <c r="C15" t="s">
        <v>94</v>
      </c>
      <c r="D15" t="s">
        <v>95</v>
      </c>
      <c r="E15" s="2">
        <v>51.054945054945058</v>
      </c>
      <c r="F15" s="2">
        <v>33.069120879120902</v>
      </c>
      <c r="G15" s="2">
        <v>0</v>
      </c>
      <c r="H15" s="3">
        <v>0</v>
      </c>
      <c r="I15" s="2">
        <v>21.859120879120873</v>
      </c>
      <c r="J15" s="2">
        <v>0</v>
      </c>
      <c r="K15" s="3">
        <v>0</v>
      </c>
      <c r="L15" s="2">
        <v>129.30428571428573</v>
      </c>
      <c r="M15" s="2">
        <v>0</v>
      </c>
      <c r="N15" s="3">
        <v>0</v>
      </c>
      <c r="O15" t="s">
        <v>96</v>
      </c>
    </row>
    <row r="16" spans="1:15" x14ac:dyDescent="0.3">
      <c r="A16" t="s">
        <v>46</v>
      </c>
      <c r="B16" t="s">
        <v>97</v>
      </c>
      <c r="C16" t="s">
        <v>98</v>
      </c>
      <c r="D16" t="s">
        <v>99</v>
      </c>
      <c r="E16" s="2">
        <v>31.395604395604394</v>
      </c>
      <c r="F16" s="2">
        <v>47.944505494505492</v>
      </c>
      <c r="G16" s="2">
        <v>18.22450549450549</v>
      </c>
      <c r="H16" s="3">
        <v>0.38011666418363715</v>
      </c>
      <c r="I16" s="2">
        <v>2.2719780219780219</v>
      </c>
      <c r="J16" s="2">
        <v>2.3076923076923075</v>
      </c>
      <c r="K16" s="3">
        <v>1.0157194679564692</v>
      </c>
      <c r="L16" s="2">
        <v>132.64439560439561</v>
      </c>
      <c r="M16" s="2">
        <v>69.442417582417605</v>
      </c>
      <c r="N16" s="3">
        <v>0.52352319346778642</v>
      </c>
      <c r="O16" t="s">
        <v>100</v>
      </c>
    </row>
    <row r="17" spans="1:15" x14ac:dyDescent="0.3">
      <c r="A17" t="s">
        <v>46</v>
      </c>
      <c r="B17" t="s">
        <v>101</v>
      </c>
      <c r="C17" t="s">
        <v>102</v>
      </c>
      <c r="D17" t="s">
        <v>53</v>
      </c>
      <c r="E17" s="2">
        <v>64.362637362637358</v>
      </c>
      <c r="F17" s="2">
        <v>31.254725274725274</v>
      </c>
      <c r="G17" s="2">
        <v>0</v>
      </c>
      <c r="H17" s="3">
        <v>0</v>
      </c>
      <c r="I17" s="2">
        <v>36.842197802197823</v>
      </c>
      <c r="J17" s="2">
        <v>0</v>
      </c>
      <c r="K17" s="3">
        <v>0</v>
      </c>
      <c r="L17" s="2">
        <v>138.70527472527473</v>
      </c>
      <c r="M17" s="2">
        <v>0</v>
      </c>
      <c r="N17" s="3">
        <v>0</v>
      </c>
      <c r="O17" t="s">
        <v>103</v>
      </c>
    </row>
    <row r="18" spans="1:15" x14ac:dyDescent="0.3">
      <c r="A18" t="s">
        <v>46</v>
      </c>
      <c r="B18" t="s">
        <v>104</v>
      </c>
      <c r="C18" t="s">
        <v>105</v>
      </c>
      <c r="D18" t="s">
        <v>106</v>
      </c>
      <c r="E18" s="2">
        <v>45.978021978021978</v>
      </c>
      <c r="F18" s="2">
        <v>40.489010989010985</v>
      </c>
      <c r="G18" s="2">
        <v>0</v>
      </c>
      <c r="H18" s="3">
        <v>0</v>
      </c>
      <c r="I18" s="2">
        <v>9.615384615384615</v>
      </c>
      <c r="J18" s="2">
        <v>0</v>
      </c>
      <c r="K18" s="3">
        <v>0</v>
      </c>
      <c r="L18" s="2">
        <v>95.733516483516482</v>
      </c>
      <c r="M18" s="2">
        <v>0</v>
      </c>
      <c r="N18" s="3">
        <v>0</v>
      </c>
      <c r="O18" t="s">
        <v>107</v>
      </c>
    </row>
    <row r="19" spans="1:15" x14ac:dyDescent="0.3">
      <c r="A19" t="s">
        <v>46</v>
      </c>
      <c r="B19" t="s">
        <v>108</v>
      </c>
      <c r="C19" t="s">
        <v>109</v>
      </c>
      <c r="D19" t="s">
        <v>65</v>
      </c>
      <c r="E19" s="2">
        <v>81.208791208791212</v>
      </c>
      <c r="F19" s="2">
        <v>94.379120879120876</v>
      </c>
      <c r="G19" s="2">
        <v>0</v>
      </c>
      <c r="H19" s="3">
        <v>0</v>
      </c>
      <c r="I19" s="2">
        <v>16.901098901098901</v>
      </c>
      <c r="J19" s="2">
        <v>2.7692307692307692</v>
      </c>
      <c r="K19" s="3">
        <v>0.16384915474642392</v>
      </c>
      <c r="L19" s="2">
        <v>195.1565934065934</v>
      </c>
      <c r="M19" s="2">
        <v>3.8241758241758244</v>
      </c>
      <c r="N19" s="3">
        <v>1.9595422103973987E-2</v>
      </c>
      <c r="O19" t="s">
        <v>110</v>
      </c>
    </row>
    <row r="20" spans="1:15" x14ac:dyDescent="0.3">
      <c r="A20" t="s">
        <v>46</v>
      </c>
      <c r="B20" t="s">
        <v>111</v>
      </c>
      <c r="C20" t="s">
        <v>112</v>
      </c>
      <c r="D20" t="s">
        <v>113</v>
      </c>
      <c r="E20" s="2">
        <v>41.593406593406591</v>
      </c>
      <c r="F20" s="2">
        <v>25.543956043956044</v>
      </c>
      <c r="G20" s="2">
        <v>0</v>
      </c>
      <c r="H20" s="3">
        <v>0</v>
      </c>
      <c r="I20" s="2">
        <v>11.571428571428571</v>
      </c>
      <c r="J20" s="2">
        <v>0</v>
      </c>
      <c r="K20" s="3">
        <v>0</v>
      </c>
      <c r="L20" s="2">
        <v>90.010989010989007</v>
      </c>
      <c r="M20" s="2">
        <v>0</v>
      </c>
      <c r="N20" s="3">
        <v>0</v>
      </c>
      <c r="O20" t="s">
        <v>114</v>
      </c>
    </row>
    <row r="21" spans="1:15" x14ac:dyDescent="0.3">
      <c r="A21" t="s">
        <v>46</v>
      </c>
      <c r="B21" t="s">
        <v>115</v>
      </c>
      <c r="C21" t="s">
        <v>116</v>
      </c>
      <c r="D21" t="s">
        <v>117</v>
      </c>
      <c r="E21" s="2">
        <v>47.659340659340657</v>
      </c>
      <c r="F21" s="2">
        <v>30.259120879120868</v>
      </c>
      <c r="G21" s="2">
        <v>0</v>
      </c>
      <c r="H21" s="3">
        <v>0</v>
      </c>
      <c r="I21" s="2">
        <v>11.975054945054948</v>
      </c>
      <c r="J21" s="2">
        <v>0</v>
      </c>
      <c r="K21" s="3">
        <v>0</v>
      </c>
      <c r="L21" s="2">
        <v>109.1454945054945</v>
      </c>
      <c r="M21" s="2">
        <v>0</v>
      </c>
      <c r="N21" s="3">
        <v>0</v>
      </c>
      <c r="O21" t="s">
        <v>118</v>
      </c>
    </row>
    <row r="22" spans="1:15" x14ac:dyDescent="0.3">
      <c r="A22" t="s">
        <v>46</v>
      </c>
      <c r="B22" t="s">
        <v>119</v>
      </c>
      <c r="C22" t="s">
        <v>120</v>
      </c>
      <c r="D22" t="s">
        <v>95</v>
      </c>
      <c r="E22" s="2">
        <v>50.53846153846154</v>
      </c>
      <c r="F22" s="2">
        <v>16.467032967032967</v>
      </c>
      <c r="G22" s="2">
        <v>0</v>
      </c>
      <c r="H22" s="3">
        <v>0</v>
      </c>
      <c r="I22" s="2">
        <v>39.656593406593409</v>
      </c>
      <c r="J22" s="2">
        <v>0</v>
      </c>
      <c r="K22" s="3">
        <v>0</v>
      </c>
      <c r="L22" s="2">
        <v>127.55769230769231</v>
      </c>
      <c r="M22" s="2">
        <v>0</v>
      </c>
      <c r="N22" s="3">
        <v>0</v>
      </c>
      <c r="O22" t="s">
        <v>121</v>
      </c>
    </row>
    <row r="23" spans="1:15" x14ac:dyDescent="0.3">
      <c r="A23" t="s">
        <v>46</v>
      </c>
      <c r="B23" t="s">
        <v>122</v>
      </c>
      <c r="C23" t="s">
        <v>56</v>
      </c>
      <c r="D23" t="s">
        <v>57</v>
      </c>
      <c r="E23" s="2">
        <v>144.09890109890111</v>
      </c>
      <c r="F23" s="2">
        <v>56.585164835164832</v>
      </c>
      <c r="G23" s="2">
        <v>0</v>
      </c>
      <c r="H23" s="3">
        <v>0</v>
      </c>
      <c r="I23" s="2">
        <v>59.043956043956044</v>
      </c>
      <c r="J23" s="2">
        <v>0</v>
      </c>
      <c r="K23" s="3">
        <v>0</v>
      </c>
      <c r="L23" s="2">
        <v>319.1868131868132</v>
      </c>
      <c r="M23" s="2">
        <v>0</v>
      </c>
      <c r="N23" s="3">
        <v>0</v>
      </c>
      <c r="O23" t="s">
        <v>123</v>
      </c>
    </row>
    <row r="24" spans="1:15" x14ac:dyDescent="0.3">
      <c r="A24" t="s">
        <v>46</v>
      </c>
      <c r="B24" t="s">
        <v>124</v>
      </c>
      <c r="C24" t="s">
        <v>82</v>
      </c>
      <c r="D24" t="s">
        <v>83</v>
      </c>
      <c r="E24" s="2">
        <v>71.934065934065927</v>
      </c>
      <c r="F24" s="2">
        <v>61.640109890109891</v>
      </c>
      <c r="G24" s="2">
        <v>10.395604395604396</v>
      </c>
      <c r="H24" s="3">
        <v>0.16864999777153808</v>
      </c>
      <c r="I24" s="2">
        <v>32.884615384615387</v>
      </c>
      <c r="J24" s="2">
        <v>4.5164835164835164</v>
      </c>
      <c r="K24" s="3">
        <v>0.13734335839598996</v>
      </c>
      <c r="L24" s="2">
        <v>156.8032967032967</v>
      </c>
      <c r="M24" s="2">
        <v>54.780769230769231</v>
      </c>
      <c r="N24" s="3">
        <v>0.34935980545374273</v>
      </c>
      <c r="O24" t="s">
        <v>125</v>
      </c>
    </row>
    <row r="25" spans="1:15" x14ac:dyDescent="0.3">
      <c r="A25" t="s">
        <v>46</v>
      </c>
      <c r="B25" t="s">
        <v>126</v>
      </c>
      <c r="C25" t="s">
        <v>127</v>
      </c>
      <c r="D25" t="s">
        <v>128</v>
      </c>
      <c r="E25" s="2">
        <v>36.989010989010985</v>
      </c>
      <c r="F25" s="2">
        <v>61.439560439560438</v>
      </c>
      <c r="G25" s="2">
        <v>0</v>
      </c>
      <c r="H25" s="3">
        <v>0</v>
      </c>
      <c r="I25" s="2">
        <v>9.5969230769230744</v>
      </c>
      <c r="J25" s="2">
        <v>6.0879120879120876</v>
      </c>
      <c r="K25" s="3">
        <v>0.63436082993633502</v>
      </c>
      <c r="L25" s="2">
        <v>69.297362637362639</v>
      </c>
      <c r="M25" s="2">
        <v>0</v>
      </c>
      <c r="N25" s="3">
        <v>0</v>
      </c>
      <c r="O25" t="s">
        <v>129</v>
      </c>
    </row>
    <row r="26" spans="1:15" x14ac:dyDescent="0.3">
      <c r="A26" t="s">
        <v>46</v>
      </c>
      <c r="B26" t="s">
        <v>130</v>
      </c>
      <c r="C26" t="s">
        <v>131</v>
      </c>
      <c r="D26" t="s">
        <v>132</v>
      </c>
      <c r="E26" s="2">
        <v>19.087912087912088</v>
      </c>
      <c r="F26" s="2">
        <v>24.867032967032969</v>
      </c>
      <c r="G26" s="2">
        <v>0</v>
      </c>
      <c r="H26" s="3">
        <v>0</v>
      </c>
      <c r="I26" s="2">
        <v>1.0659340659340659</v>
      </c>
      <c r="J26" s="2">
        <v>0</v>
      </c>
      <c r="K26" s="3">
        <v>0</v>
      </c>
      <c r="L26" s="2">
        <v>88.959340659340668</v>
      </c>
      <c r="M26" s="2">
        <v>0</v>
      </c>
      <c r="N26" s="3">
        <v>0</v>
      </c>
      <c r="O26" t="s">
        <v>133</v>
      </c>
    </row>
    <row r="27" spans="1:15" x14ac:dyDescent="0.3">
      <c r="A27" t="s">
        <v>46</v>
      </c>
      <c r="B27" t="s">
        <v>134</v>
      </c>
      <c r="C27" t="s">
        <v>135</v>
      </c>
      <c r="D27" t="s">
        <v>136</v>
      </c>
      <c r="E27" s="2">
        <v>33.494505494505496</v>
      </c>
      <c r="F27" s="2">
        <v>23.395604395604394</v>
      </c>
      <c r="G27" s="2">
        <v>0</v>
      </c>
      <c r="H27" s="3">
        <v>0</v>
      </c>
      <c r="I27" s="2">
        <v>10.258241758241759</v>
      </c>
      <c r="J27" s="2">
        <v>0</v>
      </c>
      <c r="K27" s="3">
        <v>0</v>
      </c>
      <c r="L27" s="2">
        <v>79.980769230769226</v>
      </c>
      <c r="M27" s="2">
        <v>0</v>
      </c>
      <c r="N27" s="3">
        <v>0</v>
      </c>
      <c r="O27" t="s">
        <v>137</v>
      </c>
    </row>
    <row r="28" spans="1:15" x14ac:dyDescent="0.3">
      <c r="A28" t="s">
        <v>46</v>
      </c>
      <c r="B28" t="s">
        <v>138</v>
      </c>
      <c r="C28" t="s">
        <v>139</v>
      </c>
      <c r="D28" t="s">
        <v>140</v>
      </c>
      <c r="E28" s="2">
        <v>143.94505494505495</v>
      </c>
      <c r="F28" s="2">
        <v>83.740329670329658</v>
      </c>
      <c r="G28" s="2">
        <v>17.450109890109889</v>
      </c>
      <c r="H28" s="3">
        <v>0.20838358242447547</v>
      </c>
      <c r="I28" s="2">
        <v>69.935604395604386</v>
      </c>
      <c r="J28" s="2">
        <v>45.703296703296701</v>
      </c>
      <c r="K28" s="3">
        <v>0.65350542257084232</v>
      </c>
      <c r="L28" s="2">
        <v>280.62549450549449</v>
      </c>
      <c r="M28" s="2">
        <v>0</v>
      </c>
      <c r="N28" s="3">
        <v>0</v>
      </c>
      <c r="O28" t="s">
        <v>141</v>
      </c>
    </row>
    <row r="29" spans="1:15" x14ac:dyDescent="0.3">
      <c r="A29" t="s">
        <v>46</v>
      </c>
      <c r="B29" t="s">
        <v>142</v>
      </c>
      <c r="C29" t="s">
        <v>143</v>
      </c>
      <c r="D29" t="s">
        <v>144</v>
      </c>
      <c r="E29" s="2">
        <v>43.483516483516482</v>
      </c>
      <c r="F29" s="2">
        <v>1.6648351648351649</v>
      </c>
      <c r="G29" s="2">
        <v>0</v>
      </c>
      <c r="H29" s="3">
        <v>0</v>
      </c>
      <c r="I29" s="2">
        <v>31.046703296703296</v>
      </c>
      <c r="J29" s="2">
        <v>9.1538461538461533</v>
      </c>
      <c r="K29" s="3">
        <v>0.29484116449871695</v>
      </c>
      <c r="L29" s="2">
        <v>78.252747252747255</v>
      </c>
      <c r="M29" s="2">
        <v>18.700549450549449</v>
      </c>
      <c r="N29" s="3">
        <v>0.2389762673781772</v>
      </c>
      <c r="O29" t="s">
        <v>145</v>
      </c>
    </row>
    <row r="30" spans="1:15" x14ac:dyDescent="0.3">
      <c r="A30" t="s">
        <v>46</v>
      </c>
      <c r="B30" t="s">
        <v>146</v>
      </c>
      <c r="C30" t="s">
        <v>147</v>
      </c>
      <c r="D30" t="s">
        <v>148</v>
      </c>
      <c r="E30" s="2">
        <v>52.670329670329672</v>
      </c>
      <c r="F30" s="2">
        <v>30.657472527472521</v>
      </c>
      <c r="G30" s="2">
        <v>0</v>
      </c>
      <c r="H30" s="3">
        <v>0</v>
      </c>
      <c r="I30" s="2">
        <v>25.922197802197797</v>
      </c>
      <c r="J30" s="2">
        <v>1.6263736263736264</v>
      </c>
      <c r="K30" s="3">
        <v>6.2740576195886272E-2</v>
      </c>
      <c r="L30" s="2">
        <v>157.10428571428571</v>
      </c>
      <c r="M30" s="2">
        <v>6.2193406593406602</v>
      </c>
      <c r="N30" s="3">
        <v>3.9587339269988656E-2</v>
      </c>
      <c r="O30" t="s">
        <v>149</v>
      </c>
    </row>
    <row r="31" spans="1:15" x14ac:dyDescent="0.3">
      <c r="A31" t="s">
        <v>46</v>
      </c>
      <c r="B31" t="s">
        <v>150</v>
      </c>
      <c r="C31" t="s">
        <v>82</v>
      </c>
      <c r="D31" t="s">
        <v>83</v>
      </c>
      <c r="E31" s="2">
        <v>58.032967032967036</v>
      </c>
      <c r="F31" s="2">
        <v>33.505164835164841</v>
      </c>
      <c r="G31" s="2">
        <v>0</v>
      </c>
      <c r="H31" s="3">
        <v>0</v>
      </c>
      <c r="I31" s="2">
        <v>30.787362637362637</v>
      </c>
      <c r="J31" s="2">
        <v>0</v>
      </c>
      <c r="K31" s="3">
        <v>0</v>
      </c>
      <c r="L31" s="2">
        <v>103.84582417582416</v>
      </c>
      <c r="M31" s="2">
        <v>0</v>
      </c>
      <c r="N31" s="3">
        <v>0</v>
      </c>
      <c r="O31" t="s">
        <v>151</v>
      </c>
    </row>
    <row r="32" spans="1:15" x14ac:dyDescent="0.3">
      <c r="A32" t="s">
        <v>46</v>
      </c>
      <c r="B32" t="s">
        <v>152</v>
      </c>
      <c r="C32" t="s">
        <v>153</v>
      </c>
      <c r="D32" t="s">
        <v>99</v>
      </c>
      <c r="E32" s="2">
        <v>48.439560439560438</v>
      </c>
      <c r="F32" s="2">
        <v>56.511648351648347</v>
      </c>
      <c r="G32" s="2">
        <v>0</v>
      </c>
      <c r="H32" s="3">
        <v>0</v>
      </c>
      <c r="I32" s="2">
        <v>6.7497802197802201</v>
      </c>
      <c r="J32" s="2">
        <v>0</v>
      </c>
      <c r="K32" s="3">
        <v>0</v>
      </c>
      <c r="L32" s="2">
        <v>149.12153846153845</v>
      </c>
      <c r="M32" s="2">
        <v>0</v>
      </c>
      <c r="N32" s="3">
        <v>0</v>
      </c>
      <c r="O32" t="s">
        <v>154</v>
      </c>
    </row>
    <row r="33" spans="1:15" x14ac:dyDescent="0.3">
      <c r="A33" t="s">
        <v>46</v>
      </c>
      <c r="B33" t="s">
        <v>155</v>
      </c>
      <c r="C33" t="s">
        <v>156</v>
      </c>
      <c r="D33" t="s">
        <v>99</v>
      </c>
      <c r="E33" s="2">
        <v>70</v>
      </c>
      <c r="F33" s="2">
        <v>41.450549450549453</v>
      </c>
      <c r="G33" s="2">
        <v>0</v>
      </c>
      <c r="H33" s="3">
        <v>0</v>
      </c>
      <c r="I33" s="2">
        <v>24.722527472527471</v>
      </c>
      <c r="J33" s="2">
        <v>0</v>
      </c>
      <c r="K33" s="3">
        <v>0</v>
      </c>
      <c r="L33" s="2">
        <v>183.87857142857143</v>
      </c>
      <c r="M33" s="2">
        <v>0</v>
      </c>
      <c r="N33" s="3">
        <v>0</v>
      </c>
      <c r="O33" t="s">
        <v>157</v>
      </c>
    </row>
    <row r="34" spans="1:15" x14ac:dyDescent="0.3">
      <c r="A34" t="s">
        <v>46</v>
      </c>
      <c r="B34" t="s">
        <v>158</v>
      </c>
      <c r="C34" t="s">
        <v>159</v>
      </c>
      <c r="D34" t="s">
        <v>160</v>
      </c>
      <c r="E34" s="2">
        <v>62.120879120879124</v>
      </c>
      <c r="F34" s="2">
        <v>46.730000000000004</v>
      </c>
      <c r="G34" s="2">
        <v>0</v>
      </c>
      <c r="H34" s="3">
        <v>0</v>
      </c>
      <c r="I34" s="2">
        <v>31.471648351648351</v>
      </c>
      <c r="J34" s="2">
        <v>0</v>
      </c>
      <c r="K34" s="3">
        <v>0</v>
      </c>
      <c r="L34" s="2">
        <v>122.56054945054946</v>
      </c>
      <c r="M34" s="2">
        <v>0</v>
      </c>
      <c r="N34" s="3">
        <v>0</v>
      </c>
      <c r="O34" t="s">
        <v>161</v>
      </c>
    </row>
    <row r="35" spans="1:15" x14ac:dyDescent="0.3">
      <c r="A35" t="s">
        <v>46</v>
      </c>
      <c r="B35" t="s">
        <v>162</v>
      </c>
      <c r="C35" t="s">
        <v>52</v>
      </c>
      <c r="D35" t="s">
        <v>53</v>
      </c>
      <c r="E35" s="2">
        <v>70.802197802197796</v>
      </c>
      <c r="F35" s="2">
        <v>41.68681318681319</v>
      </c>
      <c r="G35" s="2">
        <v>6.0796703296703294</v>
      </c>
      <c r="H35" s="3">
        <v>0.14584157110847501</v>
      </c>
      <c r="I35" s="2">
        <v>9.479450549450549</v>
      </c>
      <c r="J35" s="2">
        <v>5.395604395604396</v>
      </c>
      <c r="K35" s="3">
        <v>0.5691895714269154</v>
      </c>
      <c r="L35" s="2">
        <v>126.40472527472528</v>
      </c>
      <c r="M35" s="2">
        <v>27.794835164835163</v>
      </c>
      <c r="N35" s="3">
        <v>0.21988762765336875</v>
      </c>
      <c r="O35" t="s">
        <v>163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1B4-8CA6-4D16-8CC4-9FD4BC2F1F39}">
  <dimension ref="A1:R35"/>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8" width="12.77734375" customWidth="1"/>
  </cols>
  <sheetData>
    <row r="1" spans="1:18" s="1" customFormat="1" ht="78" customHeight="1" x14ac:dyDescent="0.3">
      <c r="A1" s="1" t="s">
        <v>0</v>
      </c>
      <c r="B1" s="1" t="s">
        <v>17</v>
      </c>
      <c r="C1" s="1" t="s">
        <v>1</v>
      </c>
      <c r="D1" s="1" t="s">
        <v>2</v>
      </c>
      <c r="E1" s="1" t="s">
        <v>9</v>
      </c>
      <c r="F1" s="1" t="s">
        <v>34</v>
      </c>
      <c r="G1" s="1" t="s">
        <v>35</v>
      </c>
      <c r="H1" s="1" t="s">
        <v>36</v>
      </c>
      <c r="I1" s="1" t="s">
        <v>37</v>
      </c>
      <c r="J1" s="1" t="s">
        <v>38</v>
      </c>
      <c r="K1" s="1" t="s">
        <v>39</v>
      </c>
      <c r="L1" s="1" t="s">
        <v>40</v>
      </c>
      <c r="M1" s="1" t="s">
        <v>41</v>
      </c>
      <c r="N1" s="1" t="s">
        <v>42</v>
      </c>
      <c r="O1" s="1" t="s">
        <v>43</v>
      </c>
      <c r="P1" s="1" t="s">
        <v>44</v>
      </c>
      <c r="Q1" s="1" t="s">
        <v>45</v>
      </c>
      <c r="R1" s="1" t="s">
        <v>16</v>
      </c>
    </row>
    <row r="2" spans="1:18" x14ac:dyDescent="0.3">
      <c r="A2" t="s">
        <v>46</v>
      </c>
      <c r="B2" t="s">
        <v>47</v>
      </c>
      <c r="C2" t="s">
        <v>48</v>
      </c>
      <c r="D2" t="s">
        <v>49</v>
      </c>
      <c r="E2" s="2">
        <v>38.868131868131869</v>
      </c>
      <c r="F2" s="2">
        <v>2.8131868131868134</v>
      </c>
      <c r="G2" s="2">
        <v>0.19780219780219779</v>
      </c>
      <c r="H2" s="2">
        <v>2.6769230769230767</v>
      </c>
      <c r="I2" s="2">
        <v>0.5714285714285714</v>
      </c>
      <c r="J2" s="2">
        <v>6.0417582417582398</v>
      </c>
      <c r="K2" s="2">
        <v>4.3186813186813202</v>
      </c>
      <c r="L2" s="2">
        <v>10.360439560439559</v>
      </c>
      <c r="M2" s="2">
        <v>0.26655357647724054</v>
      </c>
      <c r="N2" s="2">
        <v>4.8263736263736252</v>
      </c>
      <c r="O2" s="2">
        <v>0</v>
      </c>
      <c r="P2" s="2">
        <v>4.8263736263736252</v>
      </c>
      <c r="Q2" s="2">
        <v>0.12417302798982185</v>
      </c>
      <c r="R2" t="s">
        <v>50</v>
      </c>
    </row>
    <row r="3" spans="1:18" x14ac:dyDescent="0.3">
      <c r="A3" t="s">
        <v>46</v>
      </c>
      <c r="B3" t="s">
        <v>51</v>
      </c>
      <c r="C3" t="s">
        <v>52</v>
      </c>
      <c r="D3" t="s">
        <v>53</v>
      </c>
      <c r="E3" s="2">
        <v>26.890109890109891</v>
      </c>
      <c r="F3" s="2">
        <v>1.945054945054945</v>
      </c>
      <c r="G3" s="2">
        <v>0.2087912087912088</v>
      </c>
      <c r="H3" s="2">
        <v>2.8131868131868134</v>
      </c>
      <c r="I3" s="2">
        <v>0.59340659340659341</v>
      </c>
      <c r="J3" s="2">
        <v>5.5604395604395602</v>
      </c>
      <c r="K3" s="2">
        <v>0</v>
      </c>
      <c r="L3" s="2">
        <v>5.5604395604395602</v>
      </c>
      <c r="M3" s="2">
        <v>0.20678381691867592</v>
      </c>
      <c r="N3" s="2">
        <v>5.8241758241758239</v>
      </c>
      <c r="O3" s="2">
        <v>0</v>
      </c>
      <c r="P3" s="2">
        <v>5.8241758241758239</v>
      </c>
      <c r="Q3" s="2">
        <v>0.21659174499387004</v>
      </c>
      <c r="R3" t="s">
        <v>54</v>
      </c>
    </row>
    <row r="4" spans="1:18" x14ac:dyDescent="0.3">
      <c r="A4" t="s">
        <v>46</v>
      </c>
      <c r="B4" t="s">
        <v>55</v>
      </c>
      <c r="C4" t="s">
        <v>56</v>
      </c>
      <c r="D4" t="s">
        <v>57</v>
      </c>
      <c r="E4" s="2">
        <v>92.07692307692308</v>
      </c>
      <c r="F4" s="2">
        <v>5.4505494505494507</v>
      </c>
      <c r="G4" s="2">
        <v>0</v>
      </c>
      <c r="H4" s="2">
        <v>0</v>
      </c>
      <c r="I4" s="2">
        <v>7.4065934065934069</v>
      </c>
      <c r="J4" s="2">
        <v>0</v>
      </c>
      <c r="K4" s="2">
        <v>17.736263736263737</v>
      </c>
      <c r="L4" s="2">
        <v>17.736263736263737</v>
      </c>
      <c r="M4" s="2">
        <v>0.19262441818832796</v>
      </c>
      <c r="N4" s="2">
        <v>5.5384615384615383</v>
      </c>
      <c r="O4" s="2">
        <v>9.7637362637362646</v>
      </c>
      <c r="P4" s="2">
        <v>15.302197802197803</v>
      </c>
      <c r="Q4" s="2">
        <v>0.16618928273063613</v>
      </c>
      <c r="R4" t="s">
        <v>58</v>
      </c>
    </row>
    <row r="5" spans="1:18" x14ac:dyDescent="0.3">
      <c r="A5" t="s">
        <v>46</v>
      </c>
      <c r="B5" t="s">
        <v>59</v>
      </c>
      <c r="C5" t="s">
        <v>60</v>
      </c>
      <c r="D5" t="s">
        <v>61</v>
      </c>
      <c r="E5" s="2">
        <v>89.527472527472526</v>
      </c>
      <c r="F5" s="2">
        <v>4.3076923076923075</v>
      </c>
      <c r="G5" s="2">
        <v>0.16483516483516483</v>
      </c>
      <c r="H5" s="2">
        <v>0.55219780219780223</v>
      </c>
      <c r="I5" s="2">
        <v>1.6703296703296704</v>
      </c>
      <c r="J5" s="2">
        <v>0</v>
      </c>
      <c r="K5" s="2">
        <v>0</v>
      </c>
      <c r="L5" s="2">
        <v>0</v>
      </c>
      <c r="M5" s="2">
        <v>0</v>
      </c>
      <c r="N5" s="2">
        <v>10.901098901098901</v>
      </c>
      <c r="O5" s="2">
        <v>0</v>
      </c>
      <c r="P5" s="2">
        <v>10.901098901098901</v>
      </c>
      <c r="Q5" s="2">
        <v>0.1217626120044188</v>
      </c>
      <c r="R5" t="s">
        <v>62</v>
      </c>
    </row>
    <row r="6" spans="1:18" x14ac:dyDescent="0.3">
      <c r="A6" t="s">
        <v>46</v>
      </c>
      <c r="B6" t="s">
        <v>63</v>
      </c>
      <c r="C6" t="s">
        <v>64</v>
      </c>
      <c r="D6" t="s">
        <v>65</v>
      </c>
      <c r="E6" s="2">
        <v>74.021978021978029</v>
      </c>
      <c r="F6" s="2">
        <v>5.6263736263736268</v>
      </c>
      <c r="G6" s="2">
        <v>0</v>
      </c>
      <c r="H6" s="2">
        <v>0</v>
      </c>
      <c r="I6" s="2">
        <v>5.186813186813187</v>
      </c>
      <c r="J6" s="2">
        <v>9.7472527472527464</v>
      </c>
      <c r="K6" s="2">
        <v>5.4258241758241761</v>
      </c>
      <c r="L6" s="2">
        <v>15.173076923076923</v>
      </c>
      <c r="M6" s="2">
        <v>0.20498070071258906</v>
      </c>
      <c r="N6" s="2">
        <v>5.4010989010989015</v>
      </c>
      <c r="O6" s="2">
        <v>0</v>
      </c>
      <c r="P6" s="2">
        <v>5.4010989010989015</v>
      </c>
      <c r="Q6" s="2">
        <v>7.2966152019002375E-2</v>
      </c>
      <c r="R6" t="s">
        <v>66</v>
      </c>
    </row>
    <row r="7" spans="1:18" x14ac:dyDescent="0.3">
      <c r="A7" t="s">
        <v>46</v>
      </c>
      <c r="B7" t="s">
        <v>67</v>
      </c>
      <c r="C7" t="s">
        <v>68</v>
      </c>
      <c r="D7" t="s">
        <v>69</v>
      </c>
      <c r="E7" s="2">
        <v>29.098901098901099</v>
      </c>
      <c r="F7" s="2">
        <v>0</v>
      </c>
      <c r="G7" s="2">
        <v>0</v>
      </c>
      <c r="H7" s="2">
        <v>0</v>
      </c>
      <c r="I7" s="2">
        <v>0.10989010989010989</v>
      </c>
      <c r="J7" s="2">
        <v>0</v>
      </c>
      <c r="K7" s="2">
        <v>0</v>
      </c>
      <c r="L7" s="2">
        <v>0</v>
      </c>
      <c r="M7" s="2">
        <v>0</v>
      </c>
      <c r="N7" s="2">
        <v>0</v>
      </c>
      <c r="O7" s="2">
        <v>0</v>
      </c>
      <c r="P7" s="2">
        <v>0</v>
      </c>
      <c r="Q7" s="2">
        <v>0</v>
      </c>
      <c r="R7" t="s">
        <v>70</v>
      </c>
    </row>
    <row r="8" spans="1:18" x14ac:dyDescent="0.3">
      <c r="A8" t="s">
        <v>46</v>
      </c>
      <c r="B8" t="s">
        <v>71</v>
      </c>
      <c r="C8" t="s">
        <v>72</v>
      </c>
      <c r="D8" t="s">
        <v>73</v>
      </c>
      <c r="E8" s="2">
        <v>47.098901098901102</v>
      </c>
      <c r="F8" s="2">
        <v>0</v>
      </c>
      <c r="G8" s="2">
        <v>0.17582417582417584</v>
      </c>
      <c r="H8" s="2">
        <v>0</v>
      </c>
      <c r="I8" s="2">
        <v>0.35164835164835168</v>
      </c>
      <c r="J8" s="2">
        <v>0</v>
      </c>
      <c r="K8" s="2">
        <v>0</v>
      </c>
      <c r="L8" s="2">
        <v>0</v>
      </c>
      <c r="M8" s="2">
        <v>0</v>
      </c>
      <c r="N8" s="2">
        <v>0</v>
      </c>
      <c r="O8" s="2">
        <v>5.6758241758241761</v>
      </c>
      <c r="P8" s="2">
        <v>5.6758241758241761</v>
      </c>
      <c r="Q8" s="2">
        <v>0.12050863275781615</v>
      </c>
      <c r="R8" t="s">
        <v>74</v>
      </c>
    </row>
    <row r="9" spans="1:18" x14ac:dyDescent="0.3">
      <c r="A9" t="s">
        <v>46</v>
      </c>
      <c r="B9" t="s">
        <v>75</v>
      </c>
      <c r="C9" t="s">
        <v>76</v>
      </c>
      <c r="D9" t="s">
        <v>77</v>
      </c>
      <c r="E9" s="2">
        <v>83.857142857142861</v>
      </c>
      <c r="F9" s="2">
        <v>5.0109890109890109</v>
      </c>
      <c r="G9" s="2">
        <v>0</v>
      </c>
      <c r="H9" s="2">
        <v>0.39835164835164832</v>
      </c>
      <c r="I9" s="2">
        <v>1.2197802197802199</v>
      </c>
      <c r="J9" s="2">
        <v>5.3626373626373622</v>
      </c>
      <c r="K9" s="2">
        <v>4.4714285714285724</v>
      </c>
      <c r="L9" s="2">
        <v>9.8340659340659347</v>
      </c>
      <c r="M9" s="2">
        <v>0.11727165509107587</v>
      </c>
      <c r="N9" s="2">
        <v>0</v>
      </c>
      <c r="O9" s="2">
        <v>0</v>
      </c>
      <c r="P9" s="2">
        <v>0</v>
      </c>
      <c r="Q9" s="2">
        <v>0</v>
      </c>
      <c r="R9" t="s">
        <v>78</v>
      </c>
    </row>
    <row r="10" spans="1:18" x14ac:dyDescent="0.3">
      <c r="A10" t="s">
        <v>46</v>
      </c>
      <c r="B10" t="s">
        <v>79</v>
      </c>
      <c r="C10" t="s">
        <v>60</v>
      </c>
      <c r="D10" t="s">
        <v>61</v>
      </c>
      <c r="E10" s="2">
        <v>116.91208791208791</v>
      </c>
      <c r="F10" s="2">
        <v>27.170329670329672</v>
      </c>
      <c r="G10" s="2">
        <v>0</v>
      </c>
      <c r="H10" s="2">
        <v>0</v>
      </c>
      <c r="I10" s="2">
        <v>6.2747252747252746</v>
      </c>
      <c r="J10" s="2">
        <v>4.8076923076923075</v>
      </c>
      <c r="K10" s="2">
        <v>14.076923076923077</v>
      </c>
      <c r="L10" s="2">
        <v>18.884615384615383</v>
      </c>
      <c r="M10" s="2">
        <v>0.16152833912961742</v>
      </c>
      <c r="N10" s="2">
        <v>5.4450549450549453</v>
      </c>
      <c r="O10" s="2">
        <v>0</v>
      </c>
      <c r="P10" s="2">
        <v>5.4450549450549453</v>
      </c>
      <c r="Q10" s="2">
        <v>4.6573926120876026E-2</v>
      </c>
      <c r="R10" t="s">
        <v>80</v>
      </c>
    </row>
    <row r="11" spans="1:18" x14ac:dyDescent="0.3">
      <c r="A11" t="s">
        <v>46</v>
      </c>
      <c r="B11" t="s">
        <v>81</v>
      </c>
      <c r="C11" t="s">
        <v>82</v>
      </c>
      <c r="D11" t="s">
        <v>83</v>
      </c>
      <c r="E11" s="2">
        <v>41.857142857142854</v>
      </c>
      <c r="F11" s="2">
        <v>15.862637362637363</v>
      </c>
      <c r="G11" s="2">
        <v>0</v>
      </c>
      <c r="H11" s="2">
        <v>0</v>
      </c>
      <c r="I11" s="2">
        <v>0</v>
      </c>
      <c r="J11" s="2">
        <v>0</v>
      </c>
      <c r="K11" s="2">
        <v>0</v>
      </c>
      <c r="L11" s="2">
        <v>0</v>
      </c>
      <c r="M11" s="2">
        <v>0</v>
      </c>
      <c r="N11" s="2">
        <v>5.4065934065934069</v>
      </c>
      <c r="O11" s="2">
        <v>0</v>
      </c>
      <c r="P11" s="2">
        <v>5.4065934065934069</v>
      </c>
      <c r="Q11" s="2">
        <v>0.12916776056707799</v>
      </c>
      <c r="R11" t="s">
        <v>84</v>
      </c>
    </row>
    <row r="12" spans="1:18" x14ac:dyDescent="0.3">
      <c r="A12" t="s">
        <v>46</v>
      </c>
      <c r="B12" t="s">
        <v>85</v>
      </c>
      <c r="C12" t="s">
        <v>86</v>
      </c>
      <c r="D12" t="s">
        <v>87</v>
      </c>
      <c r="E12" s="2">
        <v>62.846153846153847</v>
      </c>
      <c r="F12" s="2">
        <v>5.7142857142857144</v>
      </c>
      <c r="G12" s="2">
        <v>0</v>
      </c>
      <c r="H12" s="2">
        <v>0</v>
      </c>
      <c r="I12" s="2">
        <v>0</v>
      </c>
      <c r="J12" s="2">
        <v>5.5230769230769221</v>
      </c>
      <c r="K12" s="2">
        <v>3.7657142857142847</v>
      </c>
      <c r="L12" s="2">
        <v>9.2887912087912063</v>
      </c>
      <c r="M12" s="2">
        <v>0.14780206329777928</v>
      </c>
      <c r="N12" s="2">
        <v>4.4413186813186813</v>
      </c>
      <c r="O12" s="2">
        <v>0</v>
      </c>
      <c r="P12" s="2">
        <v>4.4413186813186813</v>
      </c>
      <c r="Q12" s="2">
        <v>7.0669697499562867E-2</v>
      </c>
      <c r="R12" t="s">
        <v>88</v>
      </c>
    </row>
    <row r="13" spans="1:18" x14ac:dyDescent="0.3">
      <c r="A13" t="s">
        <v>46</v>
      </c>
      <c r="B13" t="s">
        <v>89</v>
      </c>
      <c r="C13" t="s">
        <v>56</v>
      </c>
      <c r="D13" t="s">
        <v>57</v>
      </c>
      <c r="E13" s="2">
        <v>88.879120879120876</v>
      </c>
      <c r="F13" s="2">
        <v>61.620549450549433</v>
      </c>
      <c r="G13" s="2">
        <v>0.32967032967032966</v>
      </c>
      <c r="H13" s="2">
        <v>0</v>
      </c>
      <c r="I13" s="2">
        <v>5.3516483516483513</v>
      </c>
      <c r="J13" s="2">
        <v>6.9229670329670334</v>
      </c>
      <c r="K13" s="2">
        <v>18.438791208791216</v>
      </c>
      <c r="L13" s="2">
        <v>25.361758241758249</v>
      </c>
      <c r="M13" s="2">
        <v>0.28535113748763608</v>
      </c>
      <c r="N13" s="2">
        <v>3.5239560439560433</v>
      </c>
      <c r="O13" s="2">
        <v>4.0968131868131872</v>
      </c>
      <c r="P13" s="2">
        <v>7.6207692307692305</v>
      </c>
      <c r="Q13" s="2">
        <v>8.5743076162215631E-2</v>
      </c>
      <c r="R13" t="s">
        <v>90</v>
      </c>
    </row>
    <row r="14" spans="1:18" x14ac:dyDescent="0.3">
      <c r="A14" t="s">
        <v>46</v>
      </c>
      <c r="B14" t="s">
        <v>91</v>
      </c>
      <c r="C14" t="s">
        <v>60</v>
      </c>
      <c r="D14" t="s">
        <v>61</v>
      </c>
      <c r="E14" s="2">
        <v>107.87912087912088</v>
      </c>
      <c r="F14" s="2">
        <v>80.975824175824201</v>
      </c>
      <c r="G14" s="2">
        <v>0.52747252747252749</v>
      </c>
      <c r="H14" s="2">
        <v>0.5</v>
      </c>
      <c r="I14" s="2">
        <v>3.8791208791208791</v>
      </c>
      <c r="J14" s="2">
        <v>5.2167032967032965</v>
      </c>
      <c r="K14" s="2">
        <v>25.752527472527472</v>
      </c>
      <c r="L14" s="2">
        <v>30.969230769230769</v>
      </c>
      <c r="M14" s="2">
        <v>0.28707344402566976</v>
      </c>
      <c r="N14" s="2">
        <v>4.6328571428571426</v>
      </c>
      <c r="O14" s="2">
        <v>8.3964835164835154</v>
      </c>
      <c r="P14" s="2">
        <v>13.029340659340658</v>
      </c>
      <c r="Q14" s="2">
        <v>0.12077722318427217</v>
      </c>
      <c r="R14" t="s">
        <v>92</v>
      </c>
    </row>
    <row r="15" spans="1:18" x14ac:dyDescent="0.3">
      <c r="A15" t="s">
        <v>46</v>
      </c>
      <c r="B15" t="s">
        <v>93</v>
      </c>
      <c r="C15" t="s">
        <v>94</v>
      </c>
      <c r="D15" t="s">
        <v>95</v>
      </c>
      <c r="E15" s="2">
        <v>51.054945054945058</v>
      </c>
      <c r="F15" s="2">
        <v>5.3626373626373622</v>
      </c>
      <c r="G15" s="2">
        <v>0.67032967032967028</v>
      </c>
      <c r="H15" s="2">
        <v>0</v>
      </c>
      <c r="I15" s="2">
        <v>5.4945054945054944E-2</v>
      </c>
      <c r="J15" s="2">
        <v>0</v>
      </c>
      <c r="K15" s="2">
        <v>7.1937362637362661</v>
      </c>
      <c r="L15" s="2">
        <v>7.1937362637362661</v>
      </c>
      <c r="M15" s="2">
        <v>0.14090185105467071</v>
      </c>
      <c r="N15" s="2">
        <v>0</v>
      </c>
      <c r="O15" s="2">
        <v>9.791208791208792</v>
      </c>
      <c r="P15" s="2">
        <v>9.791208791208792</v>
      </c>
      <c r="Q15" s="2">
        <v>0.19177787343951785</v>
      </c>
      <c r="R15" t="s">
        <v>96</v>
      </c>
    </row>
    <row r="16" spans="1:18" x14ac:dyDescent="0.3">
      <c r="A16" t="s">
        <v>46</v>
      </c>
      <c r="B16" t="s">
        <v>97</v>
      </c>
      <c r="C16" t="s">
        <v>98</v>
      </c>
      <c r="D16" t="s">
        <v>99</v>
      </c>
      <c r="E16" s="2">
        <v>31.395604395604394</v>
      </c>
      <c r="F16" s="2">
        <v>17.67197802197802</v>
      </c>
      <c r="G16" s="2">
        <v>0</v>
      </c>
      <c r="H16" s="2">
        <v>0</v>
      </c>
      <c r="I16" s="2">
        <v>0</v>
      </c>
      <c r="J16" s="2">
        <v>5.690219780219782</v>
      </c>
      <c r="K16" s="2">
        <v>12.567692307692308</v>
      </c>
      <c r="L16" s="2">
        <v>18.257912087912089</v>
      </c>
      <c r="M16" s="2">
        <v>0.58154357717885896</v>
      </c>
      <c r="N16" s="2">
        <v>0</v>
      </c>
      <c r="O16" s="2">
        <v>5.3606593406593417</v>
      </c>
      <c r="P16" s="2">
        <v>5.3606593406593417</v>
      </c>
      <c r="Q16" s="2">
        <v>0.1707455372768639</v>
      </c>
      <c r="R16" t="s">
        <v>100</v>
      </c>
    </row>
    <row r="17" spans="1:18" x14ac:dyDescent="0.3">
      <c r="A17" t="s">
        <v>46</v>
      </c>
      <c r="B17" t="s">
        <v>101</v>
      </c>
      <c r="C17" t="s">
        <v>102</v>
      </c>
      <c r="D17" t="s">
        <v>53</v>
      </c>
      <c r="E17" s="2">
        <v>64.362637362637358</v>
      </c>
      <c r="F17" s="2">
        <v>0</v>
      </c>
      <c r="G17" s="2">
        <v>0.48351648351648352</v>
      </c>
      <c r="H17" s="2">
        <v>0</v>
      </c>
      <c r="I17" s="2">
        <v>0</v>
      </c>
      <c r="J17" s="2">
        <v>4.3054945054945053</v>
      </c>
      <c r="K17" s="2">
        <v>5.3241758241758248</v>
      </c>
      <c r="L17" s="2">
        <v>9.6296703296703292</v>
      </c>
      <c r="M17" s="2">
        <v>0.14961584428888511</v>
      </c>
      <c r="N17" s="2">
        <v>0</v>
      </c>
      <c r="O17" s="2">
        <v>0</v>
      </c>
      <c r="P17" s="2">
        <v>0</v>
      </c>
      <c r="Q17" s="2">
        <v>0</v>
      </c>
      <c r="R17" t="s">
        <v>103</v>
      </c>
    </row>
    <row r="18" spans="1:18" x14ac:dyDescent="0.3">
      <c r="A18" t="s">
        <v>46</v>
      </c>
      <c r="B18" t="s">
        <v>104</v>
      </c>
      <c r="C18" t="s">
        <v>105</v>
      </c>
      <c r="D18" t="s">
        <v>106</v>
      </c>
      <c r="E18" s="2">
        <v>45.978021978021978</v>
      </c>
      <c r="F18" s="2">
        <v>5.0274725274725274</v>
      </c>
      <c r="G18" s="2">
        <v>2.2967032967032965</v>
      </c>
      <c r="H18" s="2">
        <v>0.49450549450549453</v>
      </c>
      <c r="I18" s="2">
        <v>0.53846153846153844</v>
      </c>
      <c r="J18" s="2">
        <v>5.0686813186813184</v>
      </c>
      <c r="K18" s="2">
        <v>8.8049450549450547</v>
      </c>
      <c r="L18" s="2">
        <v>13.873626373626372</v>
      </c>
      <c r="M18" s="2">
        <v>0.30174474187380496</v>
      </c>
      <c r="N18" s="2">
        <v>9.3983516483516478</v>
      </c>
      <c r="O18" s="2">
        <v>0</v>
      </c>
      <c r="P18" s="2">
        <v>9.3983516483516478</v>
      </c>
      <c r="Q18" s="2">
        <v>0.20440965583173995</v>
      </c>
      <c r="R18" t="s">
        <v>107</v>
      </c>
    </row>
    <row r="19" spans="1:18" x14ac:dyDescent="0.3">
      <c r="A19" t="s">
        <v>46</v>
      </c>
      <c r="B19" t="s">
        <v>108</v>
      </c>
      <c r="C19" t="s">
        <v>109</v>
      </c>
      <c r="D19" t="s">
        <v>65</v>
      </c>
      <c r="E19" s="2">
        <v>81.208791208791212</v>
      </c>
      <c r="F19" s="2">
        <v>16.687362637362639</v>
      </c>
      <c r="G19" s="2">
        <v>1.098901098901099E-2</v>
      </c>
      <c r="H19" s="2">
        <v>0</v>
      </c>
      <c r="I19" s="2">
        <v>7.3736263736263732</v>
      </c>
      <c r="J19" s="2">
        <v>0</v>
      </c>
      <c r="K19" s="2">
        <v>5.4423076923076925</v>
      </c>
      <c r="L19" s="2">
        <v>5.4423076923076925</v>
      </c>
      <c r="M19" s="2">
        <v>6.7016238159675237E-2</v>
      </c>
      <c r="N19" s="2">
        <v>4.6675824175824179</v>
      </c>
      <c r="O19" s="2">
        <v>0</v>
      </c>
      <c r="P19" s="2">
        <v>4.6675824175824179</v>
      </c>
      <c r="Q19" s="2">
        <v>5.7476319350473613E-2</v>
      </c>
      <c r="R19" t="s">
        <v>110</v>
      </c>
    </row>
    <row r="20" spans="1:18" x14ac:dyDescent="0.3">
      <c r="A20" t="s">
        <v>46</v>
      </c>
      <c r="B20" t="s">
        <v>111</v>
      </c>
      <c r="C20" t="s">
        <v>112</v>
      </c>
      <c r="D20" t="s">
        <v>113</v>
      </c>
      <c r="E20" s="2">
        <v>41.593406593406591</v>
      </c>
      <c r="F20" s="2">
        <v>18.615384615384617</v>
      </c>
      <c r="G20" s="2">
        <v>0</v>
      </c>
      <c r="H20" s="2">
        <v>0</v>
      </c>
      <c r="I20" s="2">
        <v>5.6703296703296706</v>
      </c>
      <c r="J20" s="2">
        <v>2.7362637362637363</v>
      </c>
      <c r="K20" s="2">
        <v>1.5879120879120878</v>
      </c>
      <c r="L20" s="2">
        <v>4.3241758241758239</v>
      </c>
      <c r="M20" s="2">
        <v>0.10396301188903567</v>
      </c>
      <c r="N20" s="2">
        <v>0</v>
      </c>
      <c r="O20" s="2">
        <v>0</v>
      </c>
      <c r="P20" s="2">
        <v>0</v>
      </c>
      <c r="Q20" s="2">
        <v>0</v>
      </c>
      <c r="R20" t="s">
        <v>114</v>
      </c>
    </row>
    <row r="21" spans="1:18" x14ac:dyDescent="0.3">
      <c r="A21" t="s">
        <v>46</v>
      </c>
      <c r="B21" t="s">
        <v>115</v>
      </c>
      <c r="C21" t="s">
        <v>116</v>
      </c>
      <c r="D21" t="s">
        <v>117</v>
      </c>
      <c r="E21" s="2">
        <v>47.659340659340657</v>
      </c>
      <c r="F21" s="2">
        <v>5.6263736263736268</v>
      </c>
      <c r="G21" s="2">
        <v>0.39560439560439559</v>
      </c>
      <c r="H21" s="2">
        <v>0</v>
      </c>
      <c r="I21" s="2">
        <v>0.5714285714285714</v>
      </c>
      <c r="J21" s="2">
        <v>7.5482417582417582</v>
      </c>
      <c r="K21" s="2">
        <v>4.9243956043956034</v>
      </c>
      <c r="L21" s="2">
        <v>12.472637362637361</v>
      </c>
      <c r="M21" s="2">
        <v>0.26170394281761583</v>
      </c>
      <c r="N21" s="2">
        <v>0</v>
      </c>
      <c r="O21" s="2">
        <v>6.1004395604395603</v>
      </c>
      <c r="P21" s="2">
        <v>6.1004395604395603</v>
      </c>
      <c r="Q21" s="2">
        <v>0.12800092229651833</v>
      </c>
      <c r="R21" t="s">
        <v>118</v>
      </c>
    </row>
    <row r="22" spans="1:18" x14ac:dyDescent="0.3">
      <c r="A22" t="s">
        <v>46</v>
      </c>
      <c r="B22" t="s">
        <v>119</v>
      </c>
      <c r="C22" t="s">
        <v>120</v>
      </c>
      <c r="D22" t="s">
        <v>95</v>
      </c>
      <c r="E22" s="2">
        <v>50.53846153846154</v>
      </c>
      <c r="F22" s="2">
        <v>21.052197802197803</v>
      </c>
      <c r="G22" s="2">
        <v>0</v>
      </c>
      <c r="H22" s="2">
        <v>0</v>
      </c>
      <c r="I22" s="2">
        <v>10.351648351648352</v>
      </c>
      <c r="J22" s="2">
        <v>5.2170329670329672</v>
      </c>
      <c r="K22" s="2">
        <v>5.6208791208791204</v>
      </c>
      <c r="L22" s="2">
        <v>10.837912087912088</v>
      </c>
      <c r="M22" s="2">
        <v>0.21444879321591648</v>
      </c>
      <c r="N22" s="2">
        <v>0</v>
      </c>
      <c r="O22" s="2">
        <v>0</v>
      </c>
      <c r="P22" s="2">
        <v>0</v>
      </c>
      <c r="Q22" s="2">
        <v>0</v>
      </c>
      <c r="R22" t="s">
        <v>121</v>
      </c>
    </row>
    <row r="23" spans="1:18" x14ac:dyDescent="0.3">
      <c r="A23" t="s">
        <v>46</v>
      </c>
      <c r="B23" t="s">
        <v>122</v>
      </c>
      <c r="C23" t="s">
        <v>56</v>
      </c>
      <c r="D23" t="s">
        <v>57</v>
      </c>
      <c r="E23" s="2">
        <v>144.09890109890111</v>
      </c>
      <c r="F23" s="2">
        <v>41.656593406593409</v>
      </c>
      <c r="G23" s="2">
        <v>0</v>
      </c>
      <c r="H23" s="2">
        <v>0</v>
      </c>
      <c r="I23" s="2">
        <v>6.1208791208791204</v>
      </c>
      <c r="J23" s="2">
        <v>4.5027472527472527</v>
      </c>
      <c r="K23" s="2">
        <v>33.296703296703299</v>
      </c>
      <c r="L23" s="2">
        <v>37.799450549450555</v>
      </c>
      <c r="M23" s="2">
        <v>0.26231602226797834</v>
      </c>
      <c r="N23" s="2">
        <v>5.3516483516483513</v>
      </c>
      <c r="O23" s="2">
        <v>0</v>
      </c>
      <c r="P23" s="2">
        <v>5.3516483516483513</v>
      </c>
      <c r="Q23" s="2">
        <v>3.7138717303439331E-2</v>
      </c>
      <c r="R23" t="s">
        <v>123</v>
      </c>
    </row>
    <row r="24" spans="1:18" x14ac:dyDescent="0.3">
      <c r="A24" t="s">
        <v>46</v>
      </c>
      <c r="B24" t="s">
        <v>124</v>
      </c>
      <c r="C24" t="s">
        <v>82</v>
      </c>
      <c r="D24" t="s">
        <v>83</v>
      </c>
      <c r="E24" s="2">
        <v>71.934065934065927</v>
      </c>
      <c r="F24" s="2">
        <v>4.6593406593406597</v>
      </c>
      <c r="G24" s="2">
        <v>0.16483516483516483</v>
      </c>
      <c r="H24" s="2">
        <v>0</v>
      </c>
      <c r="I24" s="2">
        <v>1.4725274725274726</v>
      </c>
      <c r="J24" s="2">
        <v>0</v>
      </c>
      <c r="K24" s="2">
        <v>0</v>
      </c>
      <c r="L24" s="2">
        <v>0</v>
      </c>
      <c r="M24" s="2">
        <v>0</v>
      </c>
      <c r="N24" s="2">
        <v>5.4505494505494507</v>
      </c>
      <c r="O24" s="2">
        <v>10.934065934065934</v>
      </c>
      <c r="P24" s="2">
        <v>16.384615384615387</v>
      </c>
      <c r="Q24" s="2">
        <v>0.22777268560953259</v>
      </c>
      <c r="R24" t="s">
        <v>125</v>
      </c>
    </row>
    <row r="25" spans="1:18" x14ac:dyDescent="0.3">
      <c r="A25" t="s">
        <v>46</v>
      </c>
      <c r="B25" t="s">
        <v>126</v>
      </c>
      <c r="C25" t="s">
        <v>127</v>
      </c>
      <c r="D25" t="s">
        <v>128</v>
      </c>
      <c r="E25" s="2">
        <v>36.989010989010985</v>
      </c>
      <c r="F25" s="2">
        <v>4.8901098901098905</v>
      </c>
      <c r="G25" s="2">
        <v>0</v>
      </c>
      <c r="H25" s="2">
        <v>0.53021978021978022</v>
      </c>
      <c r="I25" s="2">
        <v>1.3406593406593406</v>
      </c>
      <c r="J25" s="2">
        <v>5.0483516483516491</v>
      </c>
      <c r="K25" s="2">
        <v>0</v>
      </c>
      <c r="L25" s="2">
        <v>5.0483516483516491</v>
      </c>
      <c r="M25" s="2">
        <v>0.13648247177658945</v>
      </c>
      <c r="N25" s="2">
        <v>4.8605494505494509</v>
      </c>
      <c r="O25" s="2">
        <v>0</v>
      </c>
      <c r="P25" s="2">
        <v>4.8605494505494509</v>
      </c>
      <c r="Q25" s="2">
        <v>0.13140522875816996</v>
      </c>
      <c r="R25" t="s">
        <v>129</v>
      </c>
    </row>
    <row r="26" spans="1:18" x14ac:dyDescent="0.3">
      <c r="A26" t="s">
        <v>46</v>
      </c>
      <c r="B26" t="s">
        <v>130</v>
      </c>
      <c r="C26" t="s">
        <v>131</v>
      </c>
      <c r="D26" t="s">
        <v>132</v>
      </c>
      <c r="E26" s="2">
        <v>19.087912087912088</v>
      </c>
      <c r="F26" s="2">
        <v>0</v>
      </c>
      <c r="G26" s="2">
        <v>0</v>
      </c>
      <c r="H26" s="2">
        <v>1.4285714285714286</v>
      </c>
      <c r="I26" s="2">
        <v>2.3406593406593408</v>
      </c>
      <c r="J26" s="2">
        <v>8.0263736263736263</v>
      </c>
      <c r="K26" s="2">
        <v>3</v>
      </c>
      <c r="L26" s="2">
        <v>11.026373626373626</v>
      </c>
      <c r="M26" s="2">
        <v>0.57766263672999429</v>
      </c>
      <c r="N26" s="2">
        <v>3.3373626373626379</v>
      </c>
      <c r="O26" s="2">
        <v>0</v>
      </c>
      <c r="P26" s="2">
        <v>3.3373626373626379</v>
      </c>
      <c r="Q26" s="2">
        <v>0.17484168105929768</v>
      </c>
      <c r="R26" t="s">
        <v>133</v>
      </c>
    </row>
    <row r="27" spans="1:18" x14ac:dyDescent="0.3">
      <c r="A27" t="s">
        <v>46</v>
      </c>
      <c r="B27" t="s">
        <v>134</v>
      </c>
      <c r="C27" t="s">
        <v>135</v>
      </c>
      <c r="D27" t="s">
        <v>136</v>
      </c>
      <c r="E27" s="2">
        <v>33.494505494505496</v>
      </c>
      <c r="F27" s="2">
        <v>5.6263736263736268</v>
      </c>
      <c r="G27" s="2">
        <v>9.8901098901098897E-2</v>
      </c>
      <c r="H27" s="2">
        <v>0.26373626373626374</v>
      </c>
      <c r="I27" s="2">
        <v>0</v>
      </c>
      <c r="J27" s="2">
        <v>6.9642857142857144</v>
      </c>
      <c r="K27" s="2">
        <v>1.2170329670329669</v>
      </c>
      <c r="L27" s="2">
        <v>8.1813186813186807</v>
      </c>
      <c r="M27" s="2">
        <v>0.24425853018372701</v>
      </c>
      <c r="N27" s="2">
        <v>0</v>
      </c>
      <c r="O27" s="2">
        <v>2.9038461538461537</v>
      </c>
      <c r="P27" s="2">
        <v>2.9038461538461537</v>
      </c>
      <c r="Q27" s="2">
        <v>8.6696194225721779E-2</v>
      </c>
      <c r="R27" t="s">
        <v>137</v>
      </c>
    </row>
    <row r="28" spans="1:18" x14ac:dyDescent="0.3">
      <c r="A28" t="s">
        <v>46</v>
      </c>
      <c r="B28" t="s">
        <v>138</v>
      </c>
      <c r="C28" t="s">
        <v>139</v>
      </c>
      <c r="D28" t="s">
        <v>140</v>
      </c>
      <c r="E28" s="2">
        <v>143.94505494505495</v>
      </c>
      <c r="F28" s="2">
        <v>5.7142857142857144</v>
      </c>
      <c r="G28" s="2">
        <v>0</v>
      </c>
      <c r="H28" s="2">
        <v>0</v>
      </c>
      <c r="I28" s="2">
        <v>0</v>
      </c>
      <c r="J28" s="2">
        <v>4.8049450549450547</v>
      </c>
      <c r="K28" s="2">
        <v>11.085164835164836</v>
      </c>
      <c r="L28" s="2">
        <v>15.890109890109891</v>
      </c>
      <c r="M28" s="2">
        <v>0.1103901061149706</v>
      </c>
      <c r="N28" s="2">
        <v>10.739010989010989</v>
      </c>
      <c r="O28" s="2">
        <v>0</v>
      </c>
      <c r="P28" s="2">
        <v>10.739010989010989</v>
      </c>
      <c r="Q28" s="2">
        <v>7.4604931674173605E-2</v>
      </c>
      <c r="R28" t="s">
        <v>141</v>
      </c>
    </row>
    <row r="29" spans="1:18" x14ac:dyDescent="0.3">
      <c r="A29" t="s">
        <v>46</v>
      </c>
      <c r="B29" t="s">
        <v>142</v>
      </c>
      <c r="C29" t="s">
        <v>143</v>
      </c>
      <c r="D29" t="s">
        <v>144</v>
      </c>
      <c r="E29" s="2">
        <v>43.483516483516482</v>
      </c>
      <c r="F29" s="2">
        <v>18.25</v>
      </c>
      <c r="G29" s="2">
        <v>0</v>
      </c>
      <c r="H29" s="2">
        <v>0</v>
      </c>
      <c r="I29" s="2">
        <v>6.4065934065934069</v>
      </c>
      <c r="J29" s="2">
        <v>0</v>
      </c>
      <c r="K29" s="2">
        <v>9.8708791208791204</v>
      </c>
      <c r="L29" s="2">
        <v>9.8708791208791204</v>
      </c>
      <c r="M29" s="2">
        <v>0.22700277988375031</v>
      </c>
      <c r="N29" s="2">
        <v>0</v>
      </c>
      <c r="O29" s="2">
        <v>0</v>
      </c>
      <c r="P29" s="2">
        <v>0</v>
      </c>
      <c r="Q29" s="2">
        <v>0</v>
      </c>
      <c r="R29" t="s">
        <v>145</v>
      </c>
    </row>
    <row r="30" spans="1:18" x14ac:dyDescent="0.3">
      <c r="A30" t="s">
        <v>46</v>
      </c>
      <c r="B30" t="s">
        <v>146</v>
      </c>
      <c r="C30" t="s">
        <v>147</v>
      </c>
      <c r="D30" t="s">
        <v>148</v>
      </c>
      <c r="E30" s="2">
        <v>52.670329670329672</v>
      </c>
      <c r="F30" s="2">
        <v>0</v>
      </c>
      <c r="G30" s="2">
        <v>0</v>
      </c>
      <c r="H30" s="2">
        <v>2.2121978021978035</v>
      </c>
      <c r="I30" s="2">
        <v>0</v>
      </c>
      <c r="J30" s="2">
        <v>0</v>
      </c>
      <c r="K30" s="2">
        <v>0</v>
      </c>
      <c r="L30" s="2">
        <v>0</v>
      </c>
      <c r="M30" s="2">
        <v>0</v>
      </c>
      <c r="N30" s="2">
        <v>5.2419780219780217</v>
      </c>
      <c r="O30" s="2">
        <v>0</v>
      </c>
      <c r="P30" s="2">
        <v>5.2419780219780217</v>
      </c>
      <c r="Q30" s="2">
        <v>9.9524306279991648E-2</v>
      </c>
      <c r="R30" t="s">
        <v>149</v>
      </c>
    </row>
    <row r="31" spans="1:18" x14ac:dyDescent="0.3">
      <c r="A31" t="s">
        <v>46</v>
      </c>
      <c r="B31" t="s">
        <v>150</v>
      </c>
      <c r="C31" t="s">
        <v>82</v>
      </c>
      <c r="D31" t="s">
        <v>83</v>
      </c>
      <c r="E31" s="2">
        <v>58.032967032967036</v>
      </c>
      <c r="F31" s="2">
        <v>42.919230769230751</v>
      </c>
      <c r="G31" s="2">
        <v>0.32967032967032966</v>
      </c>
      <c r="H31" s="2">
        <v>0</v>
      </c>
      <c r="I31" s="2">
        <v>2.7252747252747254</v>
      </c>
      <c r="J31" s="2">
        <v>5.5861538461538469</v>
      </c>
      <c r="K31" s="2">
        <v>4.7620879120879112</v>
      </c>
      <c r="L31" s="2">
        <v>10.348241758241759</v>
      </c>
      <c r="M31" s="2">
        <v>0.1783166067032759</v>
      </c>
      <c r="N31" s="2">
        <v>5.8838461538461546</v>
      </c>
      <c r="O31" s="2">
        <v>0</v>
      </c>
      <c r="P31" s="2">
        <v>5.8838461538461546</v>
      </c>
      <c r="Q31" s="2">
        <v>0.10138799469797388</v>
      </c>
      <c r="R31" t="s">
        <v>151</v>
      </c>
    </row>
    <row r="32" spans="1:18" x14ac:dyDescent="0.3">
      <c r="A32" t="s">
        <v>46</v>
      </c>
      <c r="B32" t="s">
        <v>152</v>
      </c>
      <c r="C32" t="s">
        <v>153</v>
      </c>
      <c r="D32" t="s">
        <v>99</v>
      </c>
      <c r="E32" s="2">
        <v>48.439560439560438</v>
      </c>
      <c r="F32" s="2">
        <v>5.7142857142857144</v>
      </c>
      <c r="G32" s="2">
        <v>0</v>
      </c>
      <c r="H32" s="2">
        <v>0</v>
      </c>
      <c r="I32" s="2">
        <v>0</v>
      </c>
      <c r="J32" s="2">
        <v>0</v>
      </c>
      <c r="K32" s="2">
        <v>13.732307692307693</v>
      </c>
      <c r="L32" s="2">
        <v>13.732307692307693</v>
      </c>
      <c r="M32" s="2">
        <v>0.28349364791288567</v>
      </c>
      <c r="N32" s="2">
        <v>5.5795604395604395</v>
      </c>
      <c r="O32" s="2">
        <v>0</v>
      </c>
      <c r="P32" s="2">
        <v>5.5795604395604395</v>
      </c>
      <c r="Q32" s="2">
        <v>0.11518602540834846</v>
      </c>
      <c r="R32" t="s">
        <v>154</v>
      </c>
    </row>
    <row r="33" spans="1:18" x14ac:dyDescent="0.3">
      <c r="A33" t="s">
        <v>46</v>
      </c>
      <c r="B33" t="s">
        <v>155</v>
      </c>
      <c r="C33" t="s">
        <v>156</v>
      </c>
      <c r="D33" t="s">
        <v>99</v>
      </c>
      <c r="E33" s="2">
        <v>70</v>
      </c>
      <c r="F33" s="2">
        <v>31.483516483516482</v>
      </c>
      <c r="G33" s="2">
        <v>0</v>
      </c>
      <c r="H33" s="2">
        <v>0</v>
      </c>
      <c r="I33" s="2">
        <v>5.2967032967032965</v>
      </c>
      <c r="J33" s="2">
        <v>5.0467032967032965</v>
      </c>
      <c r="K33" s="2">
        <v>2.6785714285714284</v>
      </c>
      <c r="L33" s="2">
        <v>7.7252747252747245</v>
      </c>
      <c r="M33" s="2">
        <v>0.11036106750392463</v>
      </c>
      <c r="N33" s="2">
        <v>0</v>
      </c>
      <c r="O33" s="2">
        <v>0</v>
      </c>
      <c r="P33" s="2">
        <v>0</v>
      </c>
      <c r="Q33" s="2">
        <v>0</v>
      </c>
      <c r="R33" t="s">
        <v>157</v>
      </c>
    </row>
    <row r="34" spans="1:18" x14ac:dyDescent="0.3">
      <c r="A34" t="s">
        <v>46</v>
      </c>
      <c r="B34" t="s">
        <v>158</v>
      </c>
      <c r="C34" t="s">
        <v>159</v>
      </c>
      <c r="D34" t="s">
        <v>160</v>
      </c>
      <c r="E34" s="2">
        <v>62.120879120879124</v>
      </c>
      <c r="F34" s="2">
        <v>5.7142857142857144</v>
      </c>
      <c r="G34" s="2">
        <v>0</v>
      </c>
      <c r="H34" s="2">
        <v>0</v>
      </c>
      <c r="I34" s="2">
        <v>0.84615384615384615</v>
      </c>
      <c r="J34" s="2">
        <v>5.5630769230769221</v>
      </c>
      <c r="K34" s="2">
        <v>5.7262637362637356</v>
      </c>
      <c r="L34" s="2">
        <v>11.289340659340658</v>
      </c>
      <c r="M34" s="2">
        <v>0.18173182381036615</v>
      </c>
      <c r="N34" s="2">
        <v>5.9004395604395601</v>
      </c>
      <c r="O34" s="2">
        <v>0</v>
      </c>
      <c r="P34" s="2">
        <v>5.9004395604395601</v>
      </c>
      <c r="Q34" s="2">
        <v>9.4983194763842191E-2</v>
      </c>
      <c r="R34" t="s">
        <v>161</v>
      </c>
    </row>
    <row r="35" spans="1:18" x14ac:dyDescent="0.3">
      <c r="A35" t="s">
        <v>46</v>
      </c>
      <c r="B35" t="s">
        <v>162</v>
      </c>
      <c r="C35" t="s">
        <v>52</v>
      </c>
      <c r="D35" t="s">
        <v>53</v>
      </c>
      <c r="E35" s="2">
        <v>70.802197802197796</v>
      </c>
      <c r="F35" s="2">
        <v>3.6565934065934065</v>
      </c>
      <c r="G35" s="2">
        <v>0</v>
      </c>
      <c r="H35" s="2">
        <v>0</v>
      </c>
      <c r="I35" s="2">
        <v>0.39560439560439559</v>
      </c>
      <c r="J35" s="2">
        <v>3.1785714285714284</v>
      </c>
      <c r="K35" s="2">
        <v>10.901098901098901</v>
      </c>
      <c r="L35" s="2">
        <v>14.07967032967033</v>
      </c>
      <c r="M35" s="2">
        <v>0.198859227068136</v>
      </c>
      <c r="N35" s="2">
        <v>3.7060439560439562</v>
      </c>
      <c r="O35" s="2">
        <v>0</v>
      </c>
      <c r="P35" s="2">
        <v>3.7060439560439562</v>
      </c>
      <c r="Q35" s="2">
        <v>5.2343628744373746E-2</v>
      </c>
      <c r="R35" t="s">
        <v>163</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16E8-1E3B-4DAA-A890-52C16219B52A}">
  <dimension ref="B2:F21"/>
  <sheetViews>
    <sheetView zoomScaleNormal="100" workbookViewId="0"/>
  </sheetViews>
  <sheetFormatPr defaultRowHeight="15.6" x14ac:dyDescent="0.3"/>
  <cols>
    <col min="1" max="1" width="8.88671875" style="4"/>
    <col min="2" max="2" width="28.88671875" style="4" customWidth="1"/>
    <col min="3" max="3" width="15.109375" style="4" customWidth="1"/>
    <col min="4" max="4" width="8.88671875" style="4"/>
    <col min="5" max="5" width="126.33203125" style="4" customWidth="1"/>
    <col min="6" max="6" width="56.44140625" style="4" customWidth="1"/>
    <col min="7" max="16384" width="8.88671875" style="4"/>
  </cols>
  <sheetData>
    <row r="2" spans="2:6" ht="23.4" x14ac:dyDescent="0.45">
      <c r="B2" s="24" t="s">
        <v>18</v>
      </c>
      <c r="C2" s="25"/>
      <c r="E2" s="5" t="s">
        <v>19</v>
      </c>
    </row>
    <row r="3" spans="2:6" ht="15.6" customHeight="1" x14ac:dyDescent="0.3">
      <c r="B3" s="6" t="s">
        <v>20</v>
      </c>
      <c r="C3" s="7">
        <f>C10</f>
        <v>3.3744237707243907</v>
      </c>
      <c r="E3" s="26" t="s">
        <v>21</v>
      </c>
    </row>
    <row r="4" spans="2:6" x14ac:dyDescent="0.3">
      <c r="B4" s="8" t="s">
        <v>22</v>
      </c>
      <c r="C4" s="9">
        <f>C11</f>
        <v>0.68190948153553044</v>
      </c>
      <c r="E4" s="27"/>
    </row>
    <row r="5" spans="2:6" x14ac:dyDescent="0.3">
      <c r="E5" s="27"/>
    </row>
    <row r="6" spans="2:6" ht="19.8" customHeight="1" x14ac:dyDescent="0.3">
      <c r="B6" s="10" t="s">
        <v>23</v>
      </c>
      <c r="C6" s="11"/>
      <c r="E6" s="28"/>
      <c r="F6" s="12"/>
    </row>
    <row r="7" spans="2:6" ht="15.6" customHeight="1" x14ac:dyDescent="0.3">
      <c r="B7" s="13" t="s">
        <v>24</v>
      </c>
      <c r="C7" s="14">
        <f>SUM('Direct Care Staff'!E:E)</f>
        <v>2168.7032967032969</v>
      </c>
      <c r="E7" s="23" t="s">
        <v>25</v>
      </c>
    </row>
    <row r="8" spans="2:6" ht="18" customHeight="1" x14ac:dyDescent="0.3">
      <c r="B8" s="13" t="s">
        <v>26</v>
      </c>
      <c r="C8" s="14">
        <f>SUM('Direct Care Staff'!I:I)</f>
        <v>7318.1239560439562</v>
      </c>
      <c r="E8" s="23"/>
    </row>
    <row r="9" spans="2:6" ht="16.2" thickBot="1" x14ac:dyDescent="0.35">
      <c r="B9" s="13" t="s">
        <v>27</v>
      </c>
      <c r="C9" s="14">
        <f>SUM('Direct Care Staff'!F:F)</f>
        <v>1478.8593406593409</v>
      </c>
      <c r="E9" s="23"/>
    </row>
    <row r="10" spans="2:6" x14ac:dyDescent="0.3">
      <c r="B10" s="15" t="s">
        <v>28</v>
      </c>
      <c r="C10" s="16">
        <f>C8/C7</f>
        <v>3.3744237707243907</v>
      </c>
      <c r="E10" s="23"/>
    </row>
    <row r="11" spans="2:6" ht="16.2" thickBot="1" x14ac:dyDescent="0.35">
      <c r="B11" s="17" t="s">
        <v>29</v>
      </c>
      <c r="C11" s="18">
        <f>C9/C7</f>
        <v>0.68190948153553044</v>
      </c>
      <c r="E11" s="23" t="s">
        <v>30</v>
      </c>
    </row>
    <row r="12" spans="2:6" ht="16.2" customHeight="1" x14ac:dyDescent="0.3">
      <c r="E12" s="23"/>
    </row>
    <row r="13" spans="2:6" ht="15.6" customHeight="1" x14ac:dyDescent="0.3">
      <c r="B13" s="29" t="s">
        <v>31</v>
      </c>
      <c r="C13" s="30"/>
      <c r="E13" s="23"/>
    </row>
    <row r="14" spans="2:6" ht="18.600000000000001" customHeight="1" x14ac:dyDescent="0.3">
      <c r="B14" s="31"/>
      <c r="C14" s="32"/>
      <c r="E14" s="23"/>
    </row>
    <row r="15" spans="2:6" ht="18.600000000000001" customHeight="1" x14ac:dyDescent="0.3">
      <c r="B15" s="19"/>
      <c r="C15" s="19"/>
      <c r="E15" s="23" t="s">
        <v>32</v>
      </c>
    </row>
    <row r="16" spans="2:6" ht="32.4" customHeight="1" x14ac:dyDescent="0.3">
      <c r="B16" s="20"/>
      <c r="C16" s="20"/>
      <c r="E16" s="23"/>
    </row>
    <row r="17" spans="5:5" ht="15" customHeight="1" thickBot="1" x14ac:dyDescent="0.35">
      <c r="E17" s="21" t="s">
        <v>33</v>
      </c>
    </row>
    <row r="18" spans="5:5" ht="18.600000000000001" customHeight="1" x14ac:dyDescent="0.3">
      <c r="E18" s="22"/>
    </row>
    <row r="19" spans="5:5" ht="15.6" customHeight="1" x14ac:dyDescent="0.3"/>
    <row r="20" spans="5:5" ht="31.2" customHeight="1" x14ac:dyDescent="0.3">
      <c r="E20" s="22"/>
    </row>
    <row r="21" spans="5:5" x14ac:dyDescent="0.3">
      <c r="E21" s="22"/>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2020-11-14T00:12:22Z</dcterms:created>
  <dcterms:modified xsi:type="dcterms:W3CDTF">2020-11-14T18:19:37Z</dcterms:modified>
</cp:coreProperties>
</file>