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2 staffing\Restart state files Q2 2020\Restart state files\"/>
    </mc:Choice>
  </mc:AlternateContent>
  <xr:revisionPtr revIDLastSave="0" documentId="13_ncr:1_{226A50F4-6C01-49A5-92DA-D0315A76535A}" xr6:coauthVersionLast="45" xr6:coauthVersionMax="45" xr10:uidLastSave="{00000000-0000-0000-0000-000000000000}"/>
  <bookViews>
    <workbookView xWindow="-108" yWindow="-108" windowWidth="23256" windowHeight="12576" xr2:uid="{7A59D16F-AF48-4850-996A-C67D2DED9CA1}"/>
  </bookViews>
  <sheets>
    <sheet name="Direct Care Staff" sheetId="14" r:id="rId1"/>
    <sheet name="Contract Staff" sheetId="12" r:id="rId2"/>
    <sheet name="Non-Care Staff" sheetId="16" r:id="rId3"/>
    <sheet name="Notes &amp; State Averages" sheetId="1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5" l="1"/>
  <c r="C7" i="15"/>
  <c r="C8" i="15" l="1"/>
  <c r="C10" i="15" s="1"/>
  <c r="C3" i="15" s="1"/>
  <c r="C11" i="15"/>
  <c r="C4" i="15" s="1"/>
</calcChain>
</file>

<file path=xl/sharedStrings.xml><?xml version="1.0" encoding="utf-8"?>
<sst xmlns="http://schemas.openxmlformats.org/spreadsheetml/2006/main" count="586" uniqueCount="152">
  <si>
    <t>State</t>
  </si>
  <si>
    <t>City</t>
  </si>
  <si>
    <t>County</t>
  </si>
  <si>
    <t>RN Hours</t>
  </si>
  <si>
    <t>RN Hours Contract</t>
  </si>
  <si>
    <t>LPN Hours</t>
  </si>
  <si>
    <t>LPN Hours Contract</t>
  </si>
  <si>
    <t>CNA Hours</t>
  </si>
  <si>
    <t>CNA Hours Contract</t>
  </si>
  <si>
    <t>MDS Census</t>
  </si>
  <si>
    <t>Total Care Staffing Hours</t>
  </si>
  <si>
    <t>Avg. Total Staffing Hours Per Resident Day (HPRD)</t>
  </si>
  <si>
    <t>Avg. RN Staffing Hours Per Resident Day (HPRD)</t>
  </si>
  <si>
    <t>Percent RN Hours Contract</t>
  </si>
  <si>
    <t>Percent LPN Hours Contract</t>
  </si>
  <si>
    <t>Percent CNA Hours Contract</t>
  </si>
  <si>
    <t>Provider Number</t>
  </si>
  <si>
    <t>Provider Name</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</si>
  <si>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</si>
  <si>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</si>
  <si>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</si>
  <si>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</si>
  <si>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</si>
  <si>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</si>
  <si>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</si>
  <si>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</si>
  <si>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</si>
  <si>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</si>
  <si>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</si>
  <si>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</si>
  <si>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</si>
  <si>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3.46 total direct care staff HPRD, including 0.45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</si>
  <si>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</si>
  <si>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</si>
  <si>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</si>
  <si>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</si>
  <si>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</si>
  <si>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</si>
  <si>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</si>
  <si>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</si>
  <si>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</si>
  <si>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</si>
  <si>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</si>
  <si>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</si>
  <si>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</si>
  <si>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</si>
  <si>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VT</t>
  </si>
  <si>
    <t>BARRE GARDENS NURSING AND REHAB LLC</t>
  </si>
  <si>
    <t>BARRE</t>
  </si>
  <si>
    <t>Washington</t>
  </si>
  <si>
    <t>475037</t>
  </si>
  <si>
    <t>BEL AIRE CENTER</t>
  </si>
  <si>
    <t>NEWPORT</t>
  </si>
  <si>
    <t>Orleans</t>
  </si>
  <si>
    <t>475049</t>
  </si>
  <si>
    <t>BENNINGTON HEALTH &amp; REHAB</t>
  </si>
  <si>
    <t>BENNINGTON</t>
  </si>
  <si>
    <t>Bennington</t>
  </si>
  <si>
    <t>475027</t>
  </si>
  <si>
    <t>BERLIN HEALTH &amp; REHAB CTR</t>
  </si>
  <si>
    <t>475020</t>
  </si>
  <si>
    <t>BIRCHWOOD TERRACE REHAB &amp; HEALTHCARE</t>
  </si>
  <si>
    <t>BURLINGTON</t>
  </si>
  <si>
    <t>Chittenden</t>
  </si>
  <si>
    <t>475003</t>
  </si>
  <si>
    <t>BURLINGTON HEALTH &amp; REHAB</t>
  </si>
  <si>
    <t>475014</t>
  </si>
  <si>
    <t>CEDAR HILL HEALTH CARE CENTER</t>
  </si>
  <si>
    <t>WINDSOR</t>
  </si>
  <si>
    <t>Windsor</t>
  </si>
  <si>
    <t>475046</t>
  </si>
  <si>
    <t>CRESCENT MANOR CARE CTRS</t>
  </si>
  <si>
    <t>475033</t>
  </si>
  <si>
    <t>ELDERWOOD AT BURLINGTON</t>
  </si>
  <si>
    <t>475030</t>
  </si>
  <si>
    <t>FRANKLIN COUNTY REHAB CENTER LLC</t>
  </si>
  <si>
    <t>ST ALBANS</t>
  </si>
  <si>
    <t>Franklin</t>
  </si>
  <si>
    <t>475047</t>
  </si>
  <si>
    <t>GILL ODD FELLOWS HOME</t>
  </si>
  <si>
    <t>LUDLOW</t>
  </si>
  <si>
    <t>475052</t>
  </si>
  <si>
    <t>GREEN MOUNTAIN NURSING AND REHABILITATION</t>
  </si>
  <si>
    <t>COLCHESTER</t>
  </si>
  <si>
    <t>475040</t>
  </si>
  <si>
    <t>GREENSBORO NURSING HOME</t>
  </si>
  <si>
    <t>GREENSBORO</t>
  </si>
  <si>
    <t>475043</t>
  </si>
  <si>
    <t>HELEN PORTER HEALTHCARE &amp; REHAB</t>
  </si>
  <si>
    <t>MIDDLEBURY</t>
  </si>
  <si>
    <t>Addison</t>
  </si>
  <si>
    <t>475017</t>
  </si>
  <si>
    <t>MAPLE LANE NURSING HOME</t>
  </si>
  <si>
    <t>BARTON</t>
  </si>
  <si>
    <t>475042</t>
  </si>
  <si>
    <t>MAYO HEALTHCARE INC.</t>
  </si>
  <si>
    <t>NORTHFIELD</t>
  </si>
  <si>
    <t>475053</t>
  </si>
  <si>
    <t>MENIG NURSING HOME</t>
  </si>
  <si>
    <t>RANDOLPH CENTER</t>
  </si>
  <si>
    <t>Orange</t>
  </si>
  <si>
    <t>475058</t>
  </si>
  <si>
    <t>MOUNTAIN VIEW CENTER GENESIS HEALTHCARE</t>
  </si>
  <si>
    <t>RUTLAND</t>
  </si>
  <si>
    <t>Rutland</t>
  </si>
  <si>
    <t>475012</t>
  </si>
  <si>
    <t>NEWPORT HEALTH CARE CENTER</t>
  </si>
  <si>
    <t>475026</t>
  </si>
  <si>
    <t>PINE HEIGHTS AT BRATTLEBORO CENTER FOR NURSING &amp; R</t>
  </si>
  <si>
    <t>BRATTLEBORO</t>
  </si>
  <si>
    <t>Windham</t>
  </si>
  <si>
    <t>475023</t>
  </si>
  <si>
    <t>PINES REHAB &amp; HEALTH CTR</t>
  </si>
  <si>
    <t>LYNDONVILLE</t>
  </si>
  <si>
    <t>Caledonia</t>
  </si>
  <si>
    <t>475044</t>
  </si>
  <si>
    <t>RUTLAND HEALTHCARE AND REHABILITATION CENTER</t>
  </si>
  <si>
    <t>475039</t>
  </si>
  <si>
    <t>SAINT ALBANS HEALTHCARE AND REHABILITATION CENTER</t>
  </si>
  <si>
    <t>SAINT ALBANS</t>
  </si>
  <si>
    <t>475021</t>
  </si>
  <si>
    <t>SPRINGFIELD HEALTH &amp; REHAB</t>
  </si>
  <si>
    <t>SPRINGFIELD</t>
  </si>
  <si>
    <t>475025</t>
  </si>
  <si>
    <t>ST JOHNSBURY HEALTH &amp; REHAB</t>
  </si>
  <si>
    <t>SAINT JOHNSBURY</t>
  </si>
  <si>
    <t>475019</t>
  </si>
  <si>
    <t>SVHC CENTERS FOR LIVING AND REHABILITATION</t>
  </si>
  <si>
    <t>475029</t>
  </si>
  <si>
    <t>THE MANOR, INC</t>
  </si>
  <si>
    <t>MORRISVILLE</t>
  </si>
  <si>
    <t>Lamoille</t>
  </si>
  <si>
    <t>475057</t>
  </si>
  <si>
    <t>THE PINES AT RUTLAND CENTER FOR NURSING AND REHABI</t>
  </si>
  <si>
    <t>475018</t>
  </si>
  <si>
    <t>THE VILLA REHAB</t>
  </si>
  <si>
    <t>475055</t>
  </si>
  <si>
    <t>THOMPSON HOUSE NURSING HOME</t>
  </si>
  <si>
    <t>475050</t>
  </si>
  <si>
    <t>UNION HOUSE NURSING HOME</t>
  </si>
  <si>
    <t>GLOVER</t>
  </si>
  <si>
    <t>475036</t>
  </si>
  <si>
    <t>VERMONT VETERANS' HOME</t>
  </si>
  <si>
    <t>475032</t>
  </si>
  <si>
    <t>VERNON GREEN NURSING HOME</t>
  </si>
  <si>
    <t>VERNON</t>
  </si>
  <si>
    <t>475008</t>
  </si>
  <si>
    <t>WAKE ROBIN-LINDEN NURSING HOME</t>
  </si>
  <si>
    <t>SHELBURNE</t>
  </si>
  <si>
    <t>475056</t>
  </si>
  <si>
    <t>WOODRIDGE NURSING HOME</t>
  </si>
  <si>
    <t>475045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</si>
</sst>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A8F2EA2C-AD68-4318-8656-6C51CC484921}"/>
    <cellStyle name="Normal 4" xfId="2" xr:uid="{AFEF056E-4030-4CE3-AFD1-249AD530FFF4}"/>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2E981E7-C08A-4C28-B430-A9176E7A2360}" name="Table1013" displayName="Table1013" ref="A1:L36" totalsRowShown="0" headerRowDxfId="32">
  <autoFilter ref="A1:L36" xr:uid="{69136B69-1182-4585-BA89-5D6B462E8F23}"/>
  <tableColumns count="12">
    <tableColumn id="1" xr3:uid="{AC227694-586C-4680-B21A-D907615C2856}" name="State"/>
    <tableColumn id="2" xr3:uid="{14F7883D-BE7B-4090-B66F-532485E14370}" name="Provider Name"/>
    <tableColumn id="3" xr3:uid="{BE92B2CC-B0AF-4466-A076-656F7F505DDE}" name="City"/>
    <tableColumn id="4" xr3:uid="{960C6E7C-8BBA-4E3E-A4A1-80058F6BE1E4}" name="County"/>
    <tableColumn id="5" xr3:uid="{DDF48D8E-E187-4E5F-B544-E2BFB3E33311}" name="MDS Census" dataDxfId="31"/>
    <tableColumn id="6" xr3:uid="{F664A00D-C54C-4C0E-97A1-6BEE0916DB72}" name="RN Hours" dataDxfId="30"/>
    <tableColumn id="9" xr3:uid="{38803F98-C9C3-42B8-A7F9-88EF808AE901}" name="LPN Hours" dataDxfId="29"/>
    <tableColumn id="12" xr3:uid="{37D09DD3-9CDA-418F-B441-C289B680BCB7}" name="CNA Hours" dataDxfId="28"/>
    <tableColumn id="19" xr3:uid="{A4517E87-8E78-43D4-B2CE-35804C776C22}" name="Total Care Staffing Hours" dataDxfId="27"/>
    <tableColumn id="18" xr3:uid="{42C0DC8C-E99A-4D02-8071-965792AA0867}" name="Avg. Total Staffing Hours Per Resident Day (HPRD)" dataDxfId="26"/>
    <tableColumn id="17" xr3:uid="{3CBA17F5-C25B-44AC-BD8E-25D98D41183C}" name="Avg. RN Staffing Hours Per Resident Day (HPRD)" dataDxfId="25"/>
    <tableColumn id="15" xr3:uid="{04884D92-77BF-4EEB-A606-901FA9F16FE0}"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F6ED717-DB62-4479-B609-1DF513D806EC}" name="Table10" displayName="Table10" ref="A1:O36" totalsRowShown="0" headerRowDxfId="24">
  <autoFilter ref="A1:O36" xr:uid="{69136B69-1182-4585-BA89-5D6B462E8F23}"/>
  <tableColumns count="15">
    <tableColumn id="1" xr3:uid="{7AA71BDD-7706-4FD8-A59B-6EF15D54C36B}" name="State"/>
    <tableColumn id="2" xr3:uid="{1D6932AA-20A6-4DF4-91B9-3299F552D7AC}" name="Provider Name"/>
    <tableColumn id="3" xr3:uid="{6A78E87C-87F1-4DD7-A944-BB96A31790C7}" name="City"/>
    <tableColumn id="4" xr3:uid="{DC8A5D7F-E1F5-4266-9A67-8E544FDC6C30}" name="County"/>
    <tableColumn id="5" xr3:uid="{734F9FD4-4063-4874-B8CA-1CE0E4C8D803}" name="MDS Census" dataDxfId="23"/>
    <tableColumn id="6" xr3:uid="{BA3D3434-9726-4994-8032-D90418319A95}" name="RN Hours" dataDxfId="22"/>
    <tableColumn id="7" xr3:uid="{F1D50ADC-D66C-4D3B-B8B7-475A7A9B47FC}" name="RN Hours Contract" dataDxfId="21"/>
    <tableColumn id="8" xr3:uid="{63364F16-EA5C-498A-B335-D93D62574D84}" name="Percent RN Hours Contract" dataDxfId="20"/>
    <tableColumn id="9" xr3:uid="{0B3A89B8-737E-441B-9804-59675304BEFC}" name="LPN Hours" dataDxfId="19"/>
    <tableColumn id="10" xr3:uid="{AA0C2D01-213D-4D22-A317-339A5CB8A43E}" name="LPN Hours Contract" dataDxfId="18"/>
    <tableColumn id="11" xr3:uid="{1E2AE0F3-9153-4295-97EA-0024EE4DF499}" name="Percent LPN Hours Contract" dataDxfId="17"/>
    <tableColumn id="12" xr3:uid="{340CACA7-EAA2-4AD8-982D-442E11BD2DC1}" name="CNA Hours" dataDxfId="16"/>
    <tableColumn id="13" xr3:uid="{1B1971B2-1843-44C2-AEF3-FBD0DABF0851}" name="CNA Hours Contract" dataDxfId="15"/>
    <tableColumn id="14" xr3:uid="{274C97C6-F080-45BF-BF6C-A8C0AD356641}" name="Percent CNA Hours Contract" dataDxfId="14"/>
    <tableColumn id="15" xr3:uid="{A9705C5A-AB60-409D-ACC4-C4C2161B942B}" name="Provider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825D57-6B6B-4135-A0F0-A57DBA3F214D}" name="Table1" displayName="Table1" ref="A1:R36" totalsRowShown="0" headerRowDxfId="13">
  <autoFilter ref="A1:R36" xr:uid="{0B8EE2E7-D4F6-4E1D-9576-8069500D70CB}"/>
  <tableColumns count="18">
    <tableColumn id="1" xr3:uid="{2010DAE0-6D3F-41C2-8FFC-0A66F2A022EC}" name="State"/>
    <tableColumn id="2" xr3:uid="{5B02C26D-0017-4C3D-81DD-A1234346ABD8}" name="Provider Name"/>
    <tableColumn id="3" xr3:uid="{D8EFD663-57A2-457A-82FE-094F22924BC0}" name="City"/>
    <tableColumn id="4" xr3:uid="{86B068F1-1089-41E8-AF5C-5A97E084C190}" name="County"/>
    <tableColumn id="5" xr3:uid="{E2303E1D-9C4A-4690-B01F-4024D1652663}" name="MDS Census" dataDxfId="12"/>
    <tableColumn id="6" xr3:uid="{B2E17818-55CF-42DA-908D-DC246B2D6456}" name="Admin Hours" dataDxfId="11"/>
    <tableColumn id="7" xr3:uid="{2F392C71-C4C2-4C7E-A558-120E4B03D397}" name="Medical Director Hours" dataDxfId="10"/>
    <tableColumn id="8" xr3:uid="{005BF569-6241-4DE1-857F-CA11C459A0F7}" name="Pharmacist Hours" dataDxfId="9"/>
    <tableColumn id="9" xr3:uid="{E5035169-9DDC-4AF8-A3AB-616990394CE6}" name="Dietician Hours" dataDxfId="8"/>
    <tableColumn id="10" xr3:uid="{C53AD9D2-5F82-43E7-A375-C33BE5A046F6}" name="Hours Qualified Activities Professional" dataDxfId="7"/>
    <tableColumn id="11" xr3:uid="{086B7B28-E390-433B-ABAE-25577277F662}" name="Hours Other Activities Professional" dataDxfId="6"/>
    <tableColumn id="12" xr3:uid="{735AE9FD-6FFB-4287-A57D-D49E5CEAF378}" name="Total Hours Activities Staff" dataDxfId="5"/>
    <tableColumn id="13" xr3:uid="{5A5DD2C2-D6F7-45DE-B4F2-9DCF652EFD4D}" name="Average Activities Staff Hours Per Resident Per Day" dataDxfId="4"/>
    <tableColumn id="14" xr3:uid="{942138C0-9499-4E3D-B380-476F89504B93}" name="Hours Qualified Social Work Staff" dataDxfId="3"/>
    <tableColumn id="15" xr3:uid="{551E835E-8FD5-4EC3-9EC6-77CECAC5FA17}" name="Hours Other Social Work Staff" dataDxfId="2"/>
    <tableColumn id="16" xr3:uid="{F3502F2D-7C28-4C52-A906-3F25022810F4}" name="Total Hours Social Work Staff" dataDxfId="1"/>
    <tableColumn id="17" xr3:uid="{1B7C7B4D-7606-4BC2-8265-540D95181732}" name="Average Social Work Staff Hours Per Resident Per Day" dataDxfId="0"/>
    <tableColumn id="18" xr3:uid="{2EB77AAB-36BF-480F-A5C6-902674AB28C9}" name="Provider Number"/>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BBE9-156A-4FA8-8F1E-43C628F58223}">
  <dimension ref="A1:L36"/>
  <sheetViews>
    <sheetView tabSelected="1"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2" width="12.77734375" customWidth="1"/>
  </cols>
  <sheetData>
    <row r="1" spans="1:12" s="1" customFormat="1" ht="78" customHeight="1" x14ac:dyDescent="0.3">
      <c r="A1" s="1" t="s">
        <v>0</v>
      </c>
      <c r="B1" s="1" t="s">
        <v>17</v>
      </c>
      <c r="C1" s="1" t="s">
        <v>1</v>
      </c>
      <c r="D1" s="1" t="s">
        <v>2</v>
      </c>
      <c r="E1" s="1" t="s">
        <v>9</v>
      </c>
      <c r="F1" s="1" t="s">
        <v>3</v>
      </c>
      <c r="G1" s="1" t="s">
        <v>5</v>
      </c>
      <c r="H1" s="1" t="s">
        <v>7</v>
      </c>
      <c r="I1" s="1" t="s">
        <v>10</v>
      </c>
      <c r="J1" s="1" t="s">
        <v>11</v>
      </c>
      <c r="K1" s="1" t="s">
        <v>12</v>
      </c>
      <c r="L1" s="1" t="s">
        <v>16</v>
      </c>
    </row>
    <row r="2" spans="1:12" x14ac:dyDescent="0.3">
      <c r="A2" t="s">
        <v>46</v>
      </c>
      <c r="B2" t="s">
        <v>47</v>
      </c>
      <c r="C2" t="s">
        <v>48</v>
      </c>
      <c r="D2" t="s">
        <v>49</v>
      </c>
      <c r="E2" s="2">
        <v>80.813186813186817</v>
      </c>
      <c r="F2" s="2">
        <v>39.145604395604394</v>
      </c>
      <c r="G2" s="2">
        <v>46.774725274725277</v>
      </c>
      <c r="H2" s="2">
        <v>179.15384615384616</v>
      </c>
      <c r="I2" s="2">
        <v>265.07417582417582</v>
      </c>
      <c r="J2" s="2">
        <v>3.2800856676638563</v>
      </c>
      <c r="K2" s="2">
        <v>0.48439624694044053</v>
      </c>
      <c r="L2" t="s">
        <v>50</v>
      </c>
    </row>
    <row r="3" spans="1:12" x14ac:dyDescent="0.3">
      <c r="A3" t="s">
        <v>46</v>
      </c>
      <c r="B3" t="s">
        <v>51</v>
      </c>
      <c r="C3" t="s">
        <v>52</v>
      </c>
      <c r="D3" t="s">
        <v>53</v>
      </c>
      <c r="E3" s="2">
        <v>47.142857142857146</v>
      </c>
      <c r="F3" s="2">
        <v>20.838901098901104</v>
      </c>
      <c r="G3" s="2">
        <v>35.283626373626376</v>
      </c>
      <c r="H3" s="2">
        <v>109.33076923076923</v>
      </c>
      <c r="I3" s="2">
        <v>165.4532967032967</v>
      </c>
      <c r="J3" s="2">
        <v>3.5096153846153841</v>
      </c>
      <c r="K3" s="2">
        <v>0.44203729603729613</v>
      </c>
      <c r="L3" t="s">
        <v>54</v>
      </c>
    </row>
    <row r="4" spans="1:12" x14ac:dyDescent="0.3">
      <c r="A4" t="s">
        <v>46</v>
      </c>
      <c r="B4" t="s">
        <v>55</v>
      </c>
      <c r="C4" t="s">
        <v>56</v>
      </c>
      <c r="D4" t="s">
        <v>57</v>
      </c>
      <c r="E4" s="2">
        <v>67.802197802197796</v>
      </c>
      <c r="F4" s="2">
        <v>26.636373626373626</v>
      </c>
      <c r="G4" s="2">
        <v>75.429890109890124</v>
      </c>
      <c r="H4" s="2">
        <v>154.80615384615385</v>
      </c>
      <c r="I4" s="2">
        <v>256.8724175824176</v>
      </c>
      <c r="J4" s="2">
        <v>3.7885559157212323</v>
      </c>
      <c r="K4" s="2">
        <v>0.39285413290113452</v>
      </c>
      <c r="L4" t="s">
        <v>58</v>
      </c>
    </row>
    <row r="5" spans="1:12" x14ac:dyDescent="0.3">
      <c r="A5" t="s">
        <v>46</v>
      </c>
      <c r="B5" t="s">
        <v>59</v>
      </c>
      <c r="C5" t="s">
        <v>48</v>
      </c>
      <c r="D5" t="s">
        <v>49</v>
      </c>
      <c r="E5" s="2">
        <v>83.538461538461533</v>
      </c>
      <c r="F5" s="2">
        <v>27.638241758241762</v>
      </c>
      <c r="G5" s="2">
        <v>96.159890109890085</v>
      </c>
      <c r="H5" s="2">
        <v>223.51362637362638</v>
      </c>
      <c r="I5" s="2">
        <v>347.31175824175824</v>
      </c>
      <c r="J5" s="2">
        <v>4.1575072349381745</v>
      </c>
      <c r="K5" s="2">
        <v>0.33084451460142072</v>
      </c>
      <c r="L5" t="s">
        <v>60</v>
      </c>
    </row>
    <row r="6" spans="1:12" x14ac:dyDescent="0.3">
      <c r="A6" t="s">
        <v>46</v>
      </c>
      <c r="B6" t="s">
        <v>61</v>
      </c>
      <c r="C6" t="s">
        <v>62</v>
      </c>
      <c r="D6" t="s">
        <v>63</v>
      </c>
      <c r="E6" s="2">
        <v>87.967032967032964</v>
      </c>
      <c r="F6" s="2">
        <v>101.81318681318682</v>
      </c>
      <c r="G6" s="2">
        <v>75.211538461538467</v>
      </c>
      <c r="H6" s="2">
        <v>174.02472527472528</v>
      </c>
      <c r="I6" s="2">
        <v>351.04945054945057</v>
      </c>
      <c r="J6" s="2">
        <v>3.9906933166770773</v>
      </c>
      <c r="K6" s="2">
        <v>1.1574016239850096</v>
      </c>
      <c r="L6" t="s">
        <v>64</v>
      </c>
    </row>
    <row r="7" spans="1:12" x14ac:dyDescent="0.3">
      <c r="A7" t="s">
        <v>46</v>
      </c>
      <c r="B7" t="s">
        <v>65</v>
      </c>
      <c r="C7" t="s">
        <v>62</v>
      </c>
      <c r="D7" t="s">
        <v>63</v>
      </c>
      <c r="E7" s="2">
        <v>50.835164835164832</v>
      </c>
      <c r="F7" s="2">
        <v>32.727802197802184</v>
      </c>
      <c r="G7" s="2">
        <v>91.596263736263765</v>
      </c>
      <c r="H7" s="2">
        <v>169.90593406593408</v>
      </c>
      <c r="I7" s="2">
        <v>294.23</v>
      </c>
      <c r="J7" s="2">
        <v>5.7879226113272813</v>
      </c>
      <c r="K7" s="2">
        <v>0.64380242109814068</v>
      </c>
      <c r="L7" t="s">
        <v>66</v>
      </c>
    </row>
    <row r="8" spans="1:12" x14ac:dyDescent="0.3">
      <c r="A8" t="s">
        <v>46</v>
      </c>
      <c r="B8" t="s">
        <v>67</v>
      </c>
      <c r="C8" t="s">
        <v>68</v>
      </c>
      <c r="D8" t="s">
        <v>69</v>
      </c>
      <c r="E8" s="2">
        <v>33.428571428571431</v>
      </c>
      <c r="F8" s="2">
        <v>22.642857142857142</v>
      </c>
      <c r="G8" s="2">
        <v>24.596153846153847</v>
      </c>
      <c r="H8" s="2">
        <v>99.890109890109883</v>
      </c>
      <c r="I8" s="2">
        <v>147.12912087912088</v>
      </c>
      <c r="J8" s="2">
        <v>4.4012984878369492</v>
      </c>
      <c r="K8" s="2">
        <v>0.67735042735042728</v>
      </c>
      <c r="L8" t="s">
        <v>70</v>
      </c>
    </row>
    <row r="9" spans="1:12" x14ac:dyDescent="0.3">
      <c r="A9" t="s">
        <v>46</v>
      </c>
      <c r="B9" t="s">
        <v>71</v>
      </c>
      <c r="C9" t="s">
        <v>56</v>
      </c>
      <c r="D9" t="s">
        <v>57</v>
      </c>
      <c r="E9" s="2">
        <v>58.406593406593409</v>
      </c>
      <c r="F9" s="2">
        <v>32.175824175824175</v>
      </c>
      <c r="G9" s="2">
        <v>47.082417582417584</v>
      </c>
      <c r="H9" s="2">
        <v>147.45076923076923</v>
      </c>
      <c r="I9" s="2">
        <v>226.70901098901098</v>
      </c>
      <c r="J9" s="2">
        <v>3.8815653809971775</v>
      </c>
      <c r="K9" s="2">
        <v>0.55089369708372526</v>
      </c>
      <c r="L9" t="s">
        <v>72</v>
      </c>
    </row>
    <row r="10" spans="1:12" x14ac:dyDescent="0.3">
      <c r="A10" t="s">
        <v>46</v>
      </c>
      <c r="B10" t="s">
        <v>73</v>
      </c>
      <c r="C10" t="s">
        <v>62</v>
      </c>
      <c r="D10" t="s">
        <v>63</v>
      </c>
      <c r="E10" s="2">
        <v>128</v>
      </c>
      <c r="F10" s="2">
        <v>30.024065934065934</v>
      </c>
      <c r="G10" s="2">
        <v>127.49043956043947</v>
      </c>
      <c r="H10" s="2">
        <v>285.06164835164833</v>
      </c>
      <c r="I10" s="2">
        <v>442.57615384615372</v>
      </c>
      <c r="J10" s="2">
        <v>3.4576262019230759</v>
      </c>
      <c r="K10" s="2">
        <v>0.23456301510989011</v>
      </c>
      <c r="L10" t="s">
        <v>74</v>
      </c>
    </row>
    <row r="11" spans="1:12" x14ac:dyDescent="0.3">
      <c r="A11" t="s">
        <v>46</v>
      </c>
      <c r="B11" t="s">
        <v>75</v>
      </c>
      <c r="C11" t="s">
        <v>76</v>
      </c>
      <c r="D11" t="s">
        <v>77</v>
      </c>
      <c r="E11" s="2">
        <v>47.032967032967036</v>
      </c>
      <c r="F11" s="2">
        <v>65.461868131868144</v>
      </c>
      <c r="G11" s="2">
        <v>46.242197802197801</v>
      </c>
      <c r="H11" s="2">
        <v>176.08527472527473</v>
      </c>
      <c r="I11" s="2">
        <v>287.78934065934067</v>
      </c>
      <c r="J11" s="2">
        <v>6.1188855140186913</v>
      </c>
      <c r="K11" s="2">
        <v>1.3918294392523367</v>
      </c>
      <c r="L11" t="s">
        <v>78</v>
      </c>
    </row>
    <row r="12" spans="1:12" x14ac:dyDescent="0.3">
      <c r="A12" t="s">
        <v>46</v>
      </c>
      <c r="B12" t="s">
        <v>79</v>
      </c>
      <c r="C12" t="s">
        <v>80</v>
      </c>
      <c r="D12" t="s">
        <v>69</v>
      </c>
      <c r="E12" s="2">
        <v>32.307692307692307</v>
      </c>
      <c r="F12" s="2">
        <v>25.239780219780215</v>
      </c>
      <c r="G12" s="2">
        <v>14.478461538461536</v>
      </c>
      <c r="H12" s="2">
        <v>91.658571428571435</v>
      </c>
      <c r="I12" s="2">
        <v>131.37681318681319</v>
      </c>
      <c r="J12" s="2">
        <v>4.0664251700680278</v>
      </c>
      <c r="K12" s="2">
        <v>0.78123129251700674</v>
      </c>
      <c r="L12" t="s">
        <v>81</v>
      </c>
    </row>
    <row r="13" spans="1:12" x14ac:dyDescent="0.3">
      <c r="A13" t="s">
        <v>46</v>
      </c>
      <c r="B13" t="s">
        <v>82</v>
      </c>
      <c r="C13" t="s">
        <v>83</v>
      </c>
      <c r="D13" t="s">
        <v>63</v>
      </c>
      <c r="E13" s="2">
        <v>51.604395604395606</v>
      </c>
      <c r="F13" s="2">
        <v>21.639670329670327</v>
      </c>
      <c r="G13" s="2">
        <v>81.25461538461542</v>
      </c>
      <c r="H13" s="2">
        <v>142.36439560439561</v>
      </c>
      <c r="I13" s="2">
        <v>245.25868131868134</v>
      </c>
      <c r="J13" s="2">
        <v>4.7526703577512777</v>
      </c>
      <c r="K13" s="2">
        <v>0.41933773424190796</v>
      </c>
      <c r="L13" t="s">
        <v>84</v>
      </c>
    </row>
    <row r="14" spans="1:12" x14ac:dyDescent="0.3">
      <c r="A14" t="s">
        <v>46</v>
      </c>
      <c r="B14" t="s">
        <v>85</v>
      </c>
      <c r="C14" t="s">
        <v>86</v>
      </c>
      <c r="D14" t="s">
        <v>53</v>
      </c>
      <c r="E14" s="2">
        <v>24.109890109890109</v>
      </c>
      <c r="F14" s="2">
        <v>9.6978021978021971</v>
      </c>
      <c r="G14" s="2">
        <v>13.62912087912088</v>
      </c>
      <c r="H14" s="2">
        <v>57.706043956043956</v>
      </c>
      <c r="I14" s="2">
        <v>81.032967032967036</v>
      </c>
      <c r="J14" s="2">
        <v>3.3609845031905197</v>
      </c>
      <c r="K14" s="2">
        <v>0.40223336371923424</v>
      </c>
      <c r="L14" t="s">
        <v>87</v>
      </c>
    </row>
    <row r="15" spans="1:12" x14ac:dyDescent="0.3">
      <c r="A15" t="s">
        <v>46</v>
      </c>
      <c r="B15" t="s">
        <v>88</v>
      </c>
      <c r="C15" t="s">
        <v>89</v>
      </c>
      <c r="D15" t="s">
        <v>90</v>
      </c>
      <c r="E15" s="2">
        <v>75.450549450549445</v>
      </c>
      <c r="F15" s="2">
        <v>67.046703296703299</v>
      </c>
      <c r="G15" s="2">
        <v>65.824175824175825</v>
      </c>
      <c r="H15" s="2">
        <v>212.27472527472528</v>
      </c>
      <c r="I15" s="2">
        <v>345.14560439560444</v>
      </c>
      <c r="J15" s="2">
        <v>4.5744611127293924</v>
      </c>
      <c r="K15" s="2">
        <v>0.88861782697349267</v>
      </c>
      <c r="L15" t="s">
        <v>91</v>
      </c>
    </row>
    <row r="16" spans="1:12" x14ac:dyDescent="0.3">
      <c r="A16" t="s">
        <v>46</v>
      </c>
      <c r="B16" t="s">
        <v>92</v>
      </c>
      <c r="C16" t="s">
        <v>93</v>
      </c>
      <c r="D16" t="s">
        <v>53</v>
      </c>
      <c r="E16" s="2">
        <v>53.978021978021978</v>
      </c>
      <c r="F16" s="2">
        <v>18.741758241758241</v>
      </c>
      <c r="G16" s="2">
        <v>51.456043956043956</v>
      </c>
      <c r="H16" s="2">
        <v>121.12362637362638</v>
      </c>
      <c r="I16" s="2">
        <v>191.32142857142856</v>
      </c>
      <c r="J16" s="2">
        <v>3.5444320032573287</v>
      </c>
      <c r="K16" s="2">
        <v>0.34721091205211724</v>
      </c>
      <c r="L16" t="s">
        <v>94</v>
      </c>
    </row>
    <row r="17" spans="1:12" x14ac:dyDescent="0.3">
      <c r="A17" t="s">
        <v>46</v>
      </c>
      <c r="B17" t="s">
        <v>95</v>
      </c>
      <c r="C17" t="s">
        <v>96</v>
      </c>
      <c r="D17" t="s">
        <v>49</v>
      </c>
      <c r="E17" s="2">
        <v>44.736263736263737</v>
      </c>
      <c r="F17" s="2">
        <v>26.376373626373628</v>
      </c>
      <c r="G17" s="2">
        <v>57.879010989010986</v>
      </c>
      <c r="H17" s="2">
        <v>130.22802197802199</v>
      </c>
      <c r="I17" s="2">
        <v>214.48340659340658</v>
      </c>
      <c r="J17" s="2">
        <v>4.7943969540653395</v>
      </c>
      <c r="K17" s="2">
        <v>0.58959715057725381</v>
      </c>
      <c r="L17" t="s">
        <v>97</v>
      </c>
    </row>
    <row r="18" spans="1:12" x14ac:dyDescent="0.3">
      <c r="A18" t="s">
        <v>46</v>
      </c>
      <c r="B18" t="s">
        <v>98</v>
      </c>
      <c r="C18" t="s">
        <v>99</v>
      </c>
      <c r="D18" t="s">
        <v>100</v>
      </c>
      <c r="E18" s="2">
        <v>29.109890109890109</v>
      </c>
      <c r="F18" s="2">
        <v>14.604395604395604</v>
      </c>
      <c r="G18" s="2">
        <v>27.576923076923077</v>
      </c>
      <c r="H18" s="2">
        <v>82.741758241758248</v>
      </c>
      <c r="I18" s="2">
        <v>124.92307692307693</v>
      </c>
      <c r="J18" s="2">
        <v>4.2914307285768221</v>
      </c>
      <c r="K18" s="2">
        <v>0.50169875424688559</v>
      </c>
      <c r="L18" t="s">
        <v>101</v>
      </c>
    </row>
    <row r="19" spans="1:12" x14ac:dyDescent="0.3">
      <c r="A19" t="s">
        <v>46</v>
      </c>
      <c r="B19" t="s">
        <v>102</v>
      </c>
      <c r="C19" t="s">
        <v>103</v>
      </c>
      <c r="D19" t="s">
        <v>104</v>
      </c>
      <c r="E19" s="2">
        <v>121.06593406593407</v>
      </c>
      <c r="F19" s="2">
        <v>60.02461538461538</v>
      </c>
      <c r="G19" s="2">
        <v>115.69956043956047</v>
      </c>
      <c r="H19" s="2">
        <v>285.34714285714284</v>
      </c>
      <c r="I19" s="2">
        <v>461.0713186813187</v>
      </c>
      <c r="J19" s="2">
        <v>3.8084315149314696</v>
      </c>
      <c r="K19" s="2">
        <v>0.49580103476445486</v>
      </c>
      <c r="L19" t="s">
        <v>105</v>
      </c>
    </row>
    <row r="20" spans="1:12" x14ac:dyDescent="0.3">
      <c r="A20" t="s">
        <v>46</v>
      </c>
      <c r="B20" t="s">
        <v>106</v>
      </c>
      <c r="C20" t="s">
        <v>52</v>
      </c>
      <c r="D20" t="s">
        <v>53</v>
      </c>
      <c r="E20" s="2">
        <v>35.582417582417584</v>
      </c>
      <c r="F20" s="2">
        <v>11.524725274725276</v>
      </c>
      <c r="G20" s="2">
        <v>32.623626373626372</v>
      </c>
      <c r="H20" s="2">
        <v>89.629120879120876</v>
      </c>
      <c r="I20" s="2">
        <v>133.77747252747253</v>
      </c>
      <c r="J20" s="2">
        <v>3.7596510191476216</v>
      </c>
      <c r="K20" s="2">
        <v>0.32388820259419393</v>
      </c>
      <c r="L20" t="s">
        <v>107</v>
      </c>
    </row>
    <row r="21" spans="1:12" x14ac:dyDescent="0.3">
      <c r="A21" t="s">
        <v>46</v>
      </c>
      <c r="B21" t="s">
        <v>108</v>
      </c>
      <c r="C21" t="s">
        <v>109</v>
      </c>
      <c r="D21" t="s">
        <v>110</v>
      </c>
      <c r="E21" s="2">
        <v>65.505494505494511</v>
      </c>
      <c r="F21" s="2">
        <v>55.662087912087912</v>
      </c>
      <c r="G21" s="2">
        <v>41.664835164835168</v>
      </c>
      <c r="H21" s="2">
        <v>150.90109890109889</v>
      </c>
      <c r="I21" s="2">
        <v>248.22802197802196</v>
      </c>
      <c r="J21" s="2">
        <v>3.7894229156181845</v>
      </c>
      <c r="K21" s="2">
        <v>0.84973158865962084</v>
      </c>
      <c r="L21" t="s">
        <v>111</v>
      </c>
    </row>
    <row r="22" spans="1:12" x14ac:dyDescent="0.3">
      <c r="A22" t="s">
        <v>46</v>
      </c>
      <c r="B22" t="s">
        <v>112</v>
      </c>
      <c r="C22" t="s">
        <v>113</v>
      </c>
      <c r="D22" t="s">
        <v>114</v>
      </c>
      <c r="E22" s="2">
        <v>44.274725274725277</v>
      </c>
      <c r="F22" s="2">
        <v>12.339999999999998</v>
      </c>
      <c r="G22" s="2">
        <v>39.614615384615384</v>
      </c>
      <c r="H22" s="2">
        <v>142.04340659340662</v>
      </c>
      <c r="I22" s="2">
        <v>193.998021978022</v>
      </c>
      <c r="J22" s="2">
        <v>4.3816877637130807</v>
      </c>
      <c r="K22" s="2">
        <v>0.27871432117150652</v>
      </c>
      <c r="L22" t="s">
        <v>115</v>
      </c>
    </row>
    <row r="23" spans="1:12" x14ac:dyDescent="0.3">
      <c r="A23" t="s">
        <v>46</v>
      </c>
      <c r="B23" t="s">
        <v>116</v>
      </c>
      <c r="C23" t="s">
        <v>103</v>
      </c>
      <c r="D23" t="s">
        <v>104</v>
      </c>
      <c r="E23" s="2">
        <v>79.758241758241752</v>
      </c>
      <c r="F23" s="2">
        <v>37.09494505494505</v>
      </c>
      <c r="G23" s="2">
        <v>75.368791208791194</v>
      </c>
      <c r="H23" s="2">
        <v>169.25857142857143</v>
      </c>
      <c r="I23" s="2">
        <v>281.72230769230771</v>
      </c>
      <c r="J23" s="2">
        <v>3.5322030862496558</v>
      </c>
      <c r="K23" s="2">
        <v>0.46509231193166162</v>
      </c>
      <c r="L23" t="s">
        <v>117</v>
      </c>
    </row>
    <row r="24" spans="1:12" x14ac:dyDescent="0.3">
      <c r="A24" t="s">
        <v>46</v>
      </c>
      <c r="B24" t="s">
        <v>118</v>
      </c>
      <c r="C24" t="s">
        <v>119</v>
      </c>
      <c r="D24" t="s">
        <v>77</v>
      </c>
      <c r="E24" s="2">
        <v>64.956043956043956</v>
      </c>
      <c r="F24" s="2">
        <v>33.058021978021991</v>
      </c>
      <c r="G24" s="2">
        <v>78.19263736263737</v>
      </c>
      <c r="H24" s="2">
        <v>153.60923076923078</v>
      </c>
      <c r="I24" s="2">
        <v>264.8598901098901</v>
      </c>
      <c r="J24" s="2">
        <v>4.0775249534765692</v>
      </c>
      <c r="K24" s="2">
        <v>0.50892911520893269</v>
      </c>
      <c r="L24" t="s">
        <v>120</v>
      </c>
    </row>
    <row r="25" spans="1:12" x14ac:dyDescent="0.3">
      <c r="A25" t="s">
        <v>46</v>
      </c>
      <c r="B25" t="s">
        <v>121</v>
      </c>
      <c r="C25" t="s">
        <v>122</v>
      </c>
      <c r="D25" t="s">
        <v>69</v>
      </c>
      <c r="E25" s="2">
        <v>67.934065934065927</v>
      </c>
      <c r="F25" s="2">
        <v>29.416923076923066</v>
      </c>
      <c r="G25" s="2">
        <v>67.557032967032981</v>
      </c>
      <c r="H25" s="2">
        <v>151.22043956043956</v>
      </c>
      <c r="I25" s="2">
        <v>248.1943956043956</v>
      </c>
      <c r="J25" s="2">
        <v>3.6534600452927859</v>
      </c>
      <c r="K25" s="2">
        <v>0.43302167583306361</v>
      </c>
      <c r="L25" t="s">
        <v>123</v>
      </c>
    </row>
    <row r="26" spans="1:12" x14ac:dyDescent="0.3">
      <c r="A26" t="s">
        <v>46</v>
      </c>
      <c r="B26" t="s">
        <v>124</v>
      </c>
      <c r="C26" t="s">
        <v>125</v>
      </c>
      <c r="D26" t="s">
        <v>114</v>
      </c>
      <c r="E26" s="2">
        <v>76.131868131868131</v>
      </c>
      <c r="F26" s="2">
        <v>32.692967032967047</v>
      </c>
      <c r="G26" s="2">
        <v>81.316153846153867</v>
      </c>
      <c r="H26" s="2">
        <v>191.22252747252747</v>
      </c>
      <c r="I26" s="2">
        <v>305.2316483516484</v>
      </c>
      <c r="J26" s="2">
        <v>4.009249422632795</v>
      </c>
      <c r="K26" s="2">
        <v>0.4294255196304852</v>
      </c>
      <c r="L26" t="s">
        <v>126</v>
      </c>
    </row>
    <row r="27" spans="1:12" x14ac:dyDescent="0.3">
      <c r="A27" t="s">
        <v>46</v>
      </c>
      <c r="B27" t="s">
        <v>127</v>
      </c>
      <c r="C27" t="s">
        <v>56</v>
      </c>
      <c r="D27" t="s">
        <v>57</v>
      </c>
      <c r="E27" s="2">
        <v>82.032967032967036</v>
      </c>
      <c r="F27" s="2">
        <v>74.272527472527429</v>
      </c>
      <c r="G27" s="2">
        <v>100.17868131868126</v>
      </c>
      <c r="H27" s="2">
        <v>244.20285714285714</v>
      </c>
      <c r="I27" s="2">
        <v>418.65406593406578</v>
      </c>
      <c r="J27" s="2">
        <v>5.1034855994641637</v>
      </c>
      <c r="K27" s="2">
        <v>0.90539852645679786</v>
      </c>
      <c r="L27" t="s">
        <v>128</v>
      </c>
    </row>
    <row r="28" spans="1:12" x14ac:dyDescent="0.3">
      <c r="A28" t="s">
        <v>46</v>
      </c>
      <c r="B28" t="s">
        <v>129</v>
      </c>
      <c r="C28" t="s">
        <v>130</v>
      </c>
      <c r="D28" t="s">
        <v>131</v>
      </c>
      <c r="E28" s="2">
        <v>61.46153846153846</v>
      </c>
      <c r="F28" s="2">
        <v>34.98175824175825</v>
      </c>
      <c r="G28" s="2">
        <v>43.170439560439561</v>
      </c>
      <c r="H28" s="2">
        <v>127.2653846153846</v>
      </c>
      <c r="I28" s="2">
        <v>205.41758241758242</v>
      </c>
      <c r="J28" s="2">
        <v>3.342213481137136</v>
      </c>
      <c r="K28" s="2">
        <v>0.56916502771321309</v>
      </c>
      <c r="L28" t="s">
        <v>132</v>
      </c>
    </row>
    <row r="29" spans="1:12" x14ac:dyDescent="0.3">
      <c r="A29" t="s">
        <v>46</v>
      </c>
      <c r="B29" t="s">
        <v>133</v>
      </c>
      <c r="C29" t="s">
        <v>103</v>
      </c>
      <c r="D29" t="s">
        <v>104</v>
      </c>
      <c r="E29" s="2">
        <v>109.79120879120879</v>
      </c>
      <c r="F29" s="2">
        <v>75.587912087912088</v>
      </c>
      <c r="G29" s="2">
        <v>98.478021978021971</v>
      </c>
      <c r="H29" s="2">
        <v>243.11923076923074</v>
      </c>
      <c r="I29" s="2">
        <v>417.18516483516481</v>
      </c>
      <c r="J29" s="2">
        <v>3.7998048243419076</v>
      </c>
      <c r="K29" s="2">
        <v>0.68846962266039435</v>
      </c>
      <c r="L29" t="s">
        <v>134</v>
      </c>
    </row>
    <row r="30" spans="1:12" x14ac:dyDescent="0.3">
      <c r="A30" t="s">
        <v>46</v>
      </c>
      <c r="B30" t="s">
        <v>135</v>
      </c>
      <c r="C30" t="s">
        <v>76</v>
      </c>
      <c r="D30" t="s">
        <v>77</v>
      </c>
      <c r="E30" s="2">
        <v>17.604395604395606</v>
      </c>
      <c r="F30" s="2">
        <v>10.302527472527469</v>
      </c>
      <c r="G30" s="2">
        <v>17.459560439560445</v>
      </c>
      <c r="H30" s="2">
        <v>62.944835164835162</v>
      </c>
      <c r="I30" s="2">
        <v>90.706923076923076</v>
      </c>
      <c r="J30" s="2">
        <v>5.1525156054931331</v>
      </c>
      <c r="K30" s="2">
        <v>0.58522471910112339</v>
      </c>
      <c r="L30" t="s">
        <v>136</v>
      </c>
    </row>
    <row r="31" spans="1:12" x14ac:dyDescent="0.3">
      <c r="A31" t="s">
        <v>46</v>
      </c>
      <c r="B31" t="s">
        <v>137</v>
      </c>
      <c r="C31" t="s">
        <v>109</v>
      </c>
      <c r="D31" t="s">
        <v>110</v>
      </c>
      <c r="E31" s="2">
        <v>41.109890109890109</v>
      </c>
      <c r="F31" s="2">
        <v>33.068241758241761</v>
      </c>
      <c r="G31" s="2">
        <v>30.639560439560451</v>
      </c>
      <c r="H31" s="2">
        <v>111.5934065934066</v>
      </c>
      <c r="I31" s="2">
        <v>175.30120879120881</v>
      </c>
      <c r="J31" s="2">
        <v>4.2642101042502008</v>
      </c>
      <c r="K31" s="2">
        <v>0.8043865276663994</v>
      </c>
      <c r="L31" t="s">
        <v>138</v>
      </c>
    </row>
    <row r="32" spans="1:12" x14ac:dyDescent="0.3">
      <c r="A32" t="s">
        <v>46</v>
      </c>
      <c r="B32" t="s">
        <v>139</v>
      </c>
      <c r="C32" t="s">
        <v>140</v>
      </c>
      <c r="D32" t="s">
        <v>53</v>
      </c>
      <c r="E32" s="2">
        <v>41.637362637362635</v>
      </c>
      <c r="F32" s="2">
        <v>17.686483516483513</v>
      </c>
      <c r="G32" s="2">
        <v>39.138351648351652</v>
      </c>
      <c r="H32" s="2">
        <v>92.290659340659346</v>
      </c>
      <c r="I32" s="2">
        <v>149.1154945054945</v>
      </c>
      <c r="J32" s="2">
        <v>3.581290577988915</v>
      </c>
      <c r="K32" s="2">
        <v>0.42477434679334908</v>
      </c>
      <c r="L32" t="s">
        <v>141</v>
      </c>
    </row>
    <row r="33" spans="1:12" x14ac:dyDescent="0.3">
      <c r="A33" t="s">
        <v>46</v>
      </c>
      <c r="B33" t="s">
        <v>142</v>
      </c>
      <c r="C33" t="s">
        <v>56</v>
      </c>
      <c r="D33" t="s">
        <v>57</v>
      </c>
      <c r="E33" s="2">
        <v>108.95604395604396</v>
      </c>
      <c r="F33" s="2">
        <v>106.61868131868131</v>
      </c>
      <c r="G33" s="2">
        <v>83.504395604395597</v>
      </c>
      <c r="H33" s="2">
        <v>305.7802197802198</v>
      </c>
      <c r="I33" s="2">
        <v>495.90329670329669</v>
      </c>
      <c r="J33" s="2">
        <v>4.551406959152799</v>
      </c>
      <c r="K33" s="2">
        <v>0.97854765506807861</v>
      </c>
      <c r="L33" t="s">
        <v>143</v>
      </c>
    </row>
    <row r="34" spans="1:12" x14ac:dyDescent="0.3">
      <c r="A34" t="s">
        <v>46</v>
      </c>
      <c r="B34" t="s">
        <v>144</v>
      </c>
      <c r="C34" t="s">
        <v>145</v>
      </c>
      <c r="D34" t="s">
        <v>110</v>
      </c>
      <c r="E34" s="2">
        <v>45.208791208791212</v>
      </c>
      <c r="F34" s="2">
        <v>35.949890109890113</v>
      </c>
      <c r="G34" s="2">
        <v>38.449230769230759</v>
      </c>
      <c r="H34" s="2">
        <v>131.8765934065934</v>
      </c>
      <c r="I34" s="2">
        <v>206.27571428571429</v>
      </c>
      <c r="J34" s="2">
        <v>4.5627345649003397</v>
      </c>
      <c r="K34" s="2">
        <v>0.79519688867282456</v>
      </c>
      <c r="L34" t="s">
        <v>146</v>
      </c>
    </row>
    <row r="35" spans="1:12" x14ac:dyDescent="0.3">
      <c r="A35" t="s">
        <v>46</v>
      </c>
      <c r="B35" t="s">
        <v>147</v>
      </c>
      <c r="C35" t="s">
        <v>148</v>
      </c>
      <c r="D35" t="s">
        <v>63</v>
      </c>
      <c r="E35" s="2">
        <v>18.978021978021978</v>
      </c>
      <c r="F35" s="2">
        <v>35.289890109890109</v>
      </c>
      <c r="G35" s="2">
        <v>19.763516483516479</v>
      </c>
      <c r="H35" s="2">
        <v>80.41560439560439</v>
      </c>
      <c r="I35" s="2">
        <v>135.469010989011</v>
      </c>
      <c r="J35" s="2">
        <v>7.1382049797336427</v>
      </c>
      <c r="K35" s="2">
        <v>1.8595136074116965</v>
      </c>
      <c r="L35" t="s">
        <v>149</v>
      </c>
    </row>
    <row r="36" spans="1:12" x14ac:dyDescent="0.3">
      <c r="A36" t="s">
        <v>46</v>
      </c>
      <c r="B36" t="s">
        <v>150</v>
      </c>
      <c r="C36" t="s">
        <v>48</v>
      </c>
      <c r="D36" t="s">
        <v>49</v>
      </c>
      <c r="E36" s="2">
        <v>114.95604395604396</v>
      </c>
      <c r="F36" s="2">
        <v>78.186043956043946</v>
      </c>
      <c r="G36" s="2">
        <v>64.605494505494534</v>
      </c>
      <c r="H36" s="2">
        <v>318.63560439560439</v>
      </c>
      <c r="I36" s="2">
        <v>461.42714285714288</v>
      </c>
      <c r="J36" s="2">
        <v>4.0139441735971708</v>
      </c>
      <c r="K36" s="2">
        <v>0.68013861007551846</v>
      </c>
      <c r="L36" t="s">
        <v>151</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4BA3D-2586-43D8-A82D-440437346532}">
  <dimension ref="A1:O36"/>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17</v>
      </c>
      <c r="C1" s="1" t="s">
        <v>1</v>
      </c>
      <c r="D1" s="1" t="s">
        <v>2</v>
      </c>
      <c r="E1" s="1" t="s">
        <v>9</v>
      </c>
      <c r="F1" s="1" t="s">
        <v>3</v>
      </c>
      <c r="G1" s="1" t="s">
        <v>4</v>
      </c>
      <c r="H1" s="1" t="s">
        <v>13</v>
      </c>
      <c r="I1" s="1" t="s">
        <v>5</v>
      </c>
      <c r="J1" s="1" t="s">
        <v>6</v>
      </c>
      <c r="K1" s="1" t="s">
        <v>14</v>
      </c>
      <c r="L1" s="1" t="s">
        <v>7</v>
      </c>
      <c r="M1" s="1" t="s">
        <v>8</v>
      </c>
      <c r="N1" s="1" t="s">
        <v>15</v>
      </c>
      <c r="O1" s="1" t="s">
        <v>16</v>
      </c>
    </row>
    <row r="2" spans="1:15" x14ac:dyDescent="0.3">
      <c r="A2" t="s">
        <v>46</v>
      </c>
      <c r="B2" t="s">
        <v>47</v>
      </c>
      <c r="C2" t="s">
        <v>48</v>
      </c>
      <c r="D2" t="s">
        <v>49</v>
      </c>
      <c r="E2" s="2">
        <v>80.813186813186817</v>
      </c>
      <c r="F2" s="2">
        <v>39.145604395604394</v>
      </c>
      <c r="G2" s="2">
        <v>0</v>
      </c>
      <c r="H2" s="3">
        <v>0</v>
      </c>
      <c r="I2" s="2">
        <v>46.774725274725277</v>
      </c>
      <c r="J2" s="2">
        <v>12.758241758241759</v>
      </c>
      <c r="K2" s="3">
        <v>0.27275930929167158</v>
      </c>
      <c r="L2" s="2">
        <v>179.15384615384616</v>
      </c>
      <c r="M2" s="2">
        <v>26.706043956043956</v>
      </c>
      <c r="N2" s="3">
        <v>0.14906765625958412</v>
      </c>
      <c r="O2" t="s">
        <v>50</v>
      </c>
    </row>
    <row r="3" spans="1:15" x14ac:dyDescent="0.3">
      <c r="A3" t="s">
        <v>46</v>
      </c>
      <c r="B3" t="s">
        <v>51</v>
      </c>
      <c r="C3" t="s">
        <v>52</v>
      </c>
      <c r="D3" t="s">
        <v>53</v>
      </c>
      <c r="E3" s="2">
        <v>47.142857142857146</v>
      </c>
      <c r="F3" s="2">
        <v>20.838901098901104</v>
      </c>
      <c r="G3" s="2">
        <v>0</v>
      </c>
      <c r="H3" s="3">
        <v>0</v>
      </c>
      <c r="I3" s="2">
        <v>35.283626373626376</v>
      </c>
      <c r="J3" s="2">
        <v>2.1098901098901099</v>
      </c>
      <c r="K3" s="3">
        <v>5.9797994898483559E-2</v>
      </c>
      <c r="L3" s="2">
        <v>109.33076923076923</v>
      </c>
      <c r="M3" s="2">
        <v>0</v>
      </c>
      <c r="N3" s="3">
        <v>0</v>
      </c>
      <c r="O3" t="s">
        <v>54</v>
      </c>
    </row>
    <row r="4" spans="1:15" x14ac:dyDescent="0.3">
      <c r="A4" t="s">
        <v>46</v>
      </c>
      <c r="B4" t="s">
        <v>55</v>
      </c>
      <c r="C4" t="s">
        <v>56</v>
      </c>
      <c r="D4" t="s">
        <v>57</v>
      </c>
      <c r="E4" s="2">
        <v>67.802197802197796</v>
      </c>
      <c r="F4" s="2">
        <v>26.636373626373626</v>
      </c>
      <c r="G4" s="2">
        <v>0</v>
      </c>
      <c r="H4" s="3">
        <v>0</v>
      </c>
      <c r="I4" s="2">
        <v>75.429890109890124</v>
      </c>
      <c r="J4" s="2">
        <v>5.9560439560439562</v>
      </c>
      <c r="K4" s="3">
        <v>7.8961323519985069E-2</v>
      </c>
      <c r="L4" s="2">
        <v>154.80615384615385</v>
      </c>
      <c r="M4" s="2">
        <v>0</v>
      </c>
      <c r="N4" s="3">
        <v>0</v>
      </c>
      <c r="O4" t="s">
        <v>58</v>
      </c>
    </row>
    <row r="5" spans="1:15" x14ac:dyDescent="0.3">
      <c r="A5" t="s">
        <v>46</v>
      </c>
      <c r="B5" t="s">
        <v>59</v>
      </c>
      <c r="C5" t="s">
        <v>48</v>
      </c>
      <c r="D5" t="s">
        <v>49</v>
      </c>
      <c r="E5" s="2">
        <v>83.538461538461533</v>
      </c>
      <c r="F5" s="2">
        <v>27.638241758241762</v>
      </c>
      <c r="G5" s="2">
        <v>4.2460439560439562</v>
      </c>
      <c r="H5" s="3">
        <v>0.15362930801405919</v>
      </c>
      <c r="I5" s="2">
        <v>96.159890109890085</v>
      </c>
      <c r="J5" s="2">
        <v>20.329670329670328</v>
      </c>
      <c r="K5" s="3">
        <v>0.21141528246795921</v>
      </c>
      <c r="L5" s="2">
        <v>223.51362637362638</v>
      </c>
      <c r="M5" s="2">
        <v>24.145934065934064</v>
      </c>
      <c r="N5" s="3">
        <v>0.10802891285729314</v>
      </c>
      <c r="O5" t="s">
        <v>60</v>
      </c>
    </row>
    <row r="6" spans="1:15" x14ac:dyDescent="0.3">
      <c r="A6" t="s">
        <v>46</v>
      </c>
      <c r="B6" t="s">
        <v>61</v>
      </c>
      <c r="C6" t="s">
        <v>62</v>
      </c>
      <c r="D6" t="s">
        <v>63</v>
      </c>
      <c r="E6" s="2">
        <v>87.967032967032964</v>
      </c>
      <c r="F6" s="2">
        <v>101.81318681318682</v>
      </c>
      <c r="G6" s="2">
        <v>0</v>
      </c>
      <c r="H6" s="3">
        <v>0</v>
      </c>
      <c r="I6" s="2">
        <v>75.211538461538467</v>
      </c>
      <c r="J6" s="2">
        <v>2.087912087912088</v>
      </c>
      <c r="K6" s="3">
        <v>2.7760528911129779E-2</v>
      </c>
      <c r="L6" s="2">
        <v>174.02472527472528</v>
      </c>
      <c r="M6" s="2">
        <v>9.0741758241758248</v>
      </c>
      <c r="N6" s="3">
        <v>5.2143026284631779E-2</v>
      </c>
      <c r="O6" t="s">
        <v>64</v>
      </c>
    </row>
    <row r="7" spans="1:15" x14ac:dyDescent="0.3">
      <c r="A7" t="s">
        <v>46</v>
      </c>
      <c r="B7" t="s">
        <v>65</v>
      </c>
      <c r="C7" t="s">
        <v>62</v>
      </c>
      <c r="D7" t="s">
        <v>63</v>
      </c>
      <c r="E7" s="2">
        <v>50.835164835164832</v>
      </c>
      <c r="F7" s="2">
        <v>32.727802197802184</v>
      </c>
      <c r="G7" s="2">
        <v>1.2865934065934068</v>
      </c>
      <c r="H7" s="3">
        <v>3.931194031354196E-2</v>
      </c>
      <c r="I7" s="2">
        <v>91.596263736263765</v>
      </c>
      <c r="J7" s="2">
        <v>11.252747252747254</v>
      </c>
      <c r="K7" s="3">
        <v>0.12285159671084042</v>
      </c>
      <c r="L7" s="2">
        <v>169.90593406593408</v>
      </c>
      <c r="M7" s="2">
        <v>109.99571428571433</v>
      </c>
      <c r="N7" s="3">
        <v>0.64739183413705337</v>
      </c>
      <c r="O7" t="s">
        <v>66</v>
      </c>
    </row>
    <row r="8" spans="1:15" x14ac:dyDescent="0.3">
      <c r="A8" t="s">
        <v>46</v>
      </c>
      <c r="B8" t="s">
        <v>67</v>
      </c>
      <c r="C8" t="s">
        <v>68</v>
      </c>
      <c r="D8" t="s">
        <v>69</v>
      </c>
      <c r="E8" s="2">
        <v>33.428571428571431</v>
      </c>
      <c r="F8" s="2">
        <v>22.642857142857142</v>
      </c>
      <c r="G8" s="2">
        <v>6.0879120879120876</v>
      </c>
      <c r="H8" s="3">
        <v>0.26886677990778934</v>
      </c>
      <c r="I8" s="2">
        <v>24.596153846153847</v>
      </c>
      <c r="J8" s="2">
        <v>5.8571428571428568</v>
      </c>
      <c r="K8" s="3">
        <v>0.23813246956327486</v>
      </c>
      <c r="L8" s="2">
        <v>99.890109890109883</v>
      </c>
      <c r="M8" s="2">
        <v>6.9560439560439562</v>
      </c>
      <c r="N8" s="3">
        <v>6.9636963696369639E-2</v>
      </c>
      <c r="O8" t="s">
        <v>70</v>
      </c>
    </row>
    <row r="9" spans="1:15" x14ac:dyDescent="0.3">
      <c r="A9" t="s">
        <v>46</v>
      </c>
      <c r="B9" t="s">
        <v>71</v>
      </c>
      <c r="C9" t="s">
        <v>56</v>
      </c>
      <c r="D9" t="s">
        <v>57</v>
      </c>
      <c r="E9" s="2">
        <v>58.406593406593409</v>
      </c>
      <c r="F9" s="2">
        <v>32.175824175824175</v>
      </c>
      <c r="G9" s="2">
        <v>0</v>
      </c>
      <c r="H9" s="3">
        <v>0</v>
      </c>
      <c r="I9" s="2">
        <v>47.082417582417584</v>
      </c>
      <c r="J9" s="2">
        <v>0</v>
      </c>
      <c r="K9" s="3">
        <v>0</v>
      </c>
      <c r="L9" s="2">
        <v>147.45076923076923</v>
      </c>
      <c r="M9" s="2">
        <v>0</v>
      </c>
      <c r="N9" s="3">
        <v>0</v>
      </c>
      <c r="O9" t="s">
        <v>72</v>
      </c>
    </row>
    <row r="10" spans="1:15" x14ac:dyDescent="0.3">
      <c r="A10" t="s">
        <v>46</v>
      </c>
      <c r="B10" t="s">
        <v>73</v>
      </c>
      <c r="C10" t="s">
        <v>62</v>
      </c>
      <c r="D10" t="s">
        <v>63</v>
      </c>
      <c r="E10" s="2">
        <v>128</v>
      </c>
      <c r="F10" s="2">
        <v>30.024065934065934</v>
      </c>
      <c r="G10" s="2">
        <v>0</v>
      </c>
      <c r="H10" s="3">
        <v>0</v>
      </c>
      <c r="I10" s="2">
        <v>127.49043956043947</v>
      </c>
      <c r="J10" s="2">
        <v>0</v>
      </c>
      <c r="K10" s="3">
        <v>0</v>
      </c>
      <c r="L10" s="2">
        <v>285.06164835164833</v>
      </c>
      <c r="M10" s="2">
        <v>0</v>
      </c>
      <c r="N10" s="3">
        <v>0</v>
      </c>
      <c r="O10" t="s">
        <v>74</v>
      </c>
    </row>
    <row r="11" spans="1:15" x14ac:dyDescent="0.3">
      <c r="A11" t="s">
        <v>46</v>
      </c>
      <c r="B11" t="s">
        <v>75</v>
      </c>
      <c r="C11" t="s">
        <v>76</v>
      </c>
      <c r="D11" t="s">
        <v>77</v>
      </c>
      <c r="E11" s="2">
        <v>47.032967032967036</v>
      </c>
      <c r="F11" s="2">
        <v>65.461868131868144</v>
      </c>
      <c r="G11" s="2">
        <v>0</v>
      </c>
      <c r="H11" s="3">
        <v>0</v>
      </c>
      <c r="I11" s="2">
        <v>46.242197802197801</v>
      </c>
      <c r="J11" s="2">
        <v>0</v>
      </c>
      <c r="K11" s="3">
        <v>0</v>
      </c>
      <c r="L11" s="2">
        <v>176.08527472527473</v>
      </c>
      <c r="M11" s="2">
        <v>0</v>
      </c>
      <c r="N11" s="3">
        <v>0</v>
      </c>
      <c r="O11" t="s">
        <v>78</v>
      </c>
    </row>
    <row r="12" spans="1:15" x14ac:dyDescent="0.3">
      <c r="A12" t="s">
        <v>46</v>
      </c>
      <c r="B12" t="s">
        <v>79</v>
      </c>
      <c r="C12" t="s">
        <v>80</v>
      </c>
      <c r="D12" t="s">
        <v>69</v>
      </c>
      <c r="E12" s="2">
        <v>32.307692307692307</v>
      </c>
      <c r="F12" s="2">
        <v>25.239780219780215</v>
      </c>
      <c r="G12" s="2">
        <v>0</v>
      </c>
      <c r="H12" s="3">
        <v>0</v>
      </c>
      <c r="I12" s="2">
        <v>14.478461538461536</v>
      </c>
      <c r="J12" s="2">
        <v>0</v>
      </c>
      <c r="K12" s="3">
        <v>0</v>
      </c>
      <c r="L12" s="2">
        <v>91.658571428571435</v>
      </c>
      <c r="M12" s="2">
        <v>0</v>
      </c>
      <c r="N12" s="3">
        <v>0</v>
      </c>
      <c r="O12" t="s">
        <v>81</v>
      </c>
    </row>
    <row r="13" spans="1:15" x14ac:dyDescent="0.3">
      <c r="A13" t="s">
        <v>46</v>
      </c>
      <c r="B13" t="s">
        <v>82</v>
      </c>
      <c r="C13" t="s">
        <v>83</v>
      </c>
      <c r="D13" t="s">
        <v>63</v>
      </c>
      <c r="E13" s="2">
        <v>51.604395604395606</v>
      </c>
      <c r="F13" s="2">
        <v>21.639670329670327</v>
      </c>
      <c r="G13" s="2">
        <v>0</v>
      </c>
      <c r="H13" s="3">
        <v>0</v>
      </c>
      <c r="I13" s="2">
        <v>81.25461538461542</v>
      </c>
      <c r="J13" s="2">
        <v>23.846153846153847</v>
      </c>
      <c r="K13" s="3">
        <v>0.29347445352216667</v>
      </c>
      <c r="L13" s="2">
        <v>142.36439560439561</v>
      </c>
      <c r="M13" s="2">
        <v>5.6391208791208784</v>
      </c>
      <c r="N13" s="3">
        <v>3.9610471812003861E-2</v>
      </c>
      <c r="O13" t="s">
        <v>84</v>
      </c>
    </row>
    <row r="14" spans="1:15" x14ac:dyDescent="0.3">
      <c r="A14" t="s">
        <v>46</v>
      </c>
      <c r="B14" t="s">
        <v>85</v>
      </c>
      <c r="C14" t="s">
        <v>86</v>
      </c>
      <c r="D14" t="s">
        <v>53</v>
      </c>
      <c r="E14" s="2">
        <v>24.109890109890109</v>
      </c>
      <c r="F14" s="2">
        <v>9.6978021978021971</v>
      </c>
      <c r="G14" s="2">
        <v>0</v>
      </c>
      <c r="H14" s="3">
        <v>0</v>
      </c>
      <c r="I14" s="2">
        <v>13.62912087912088</v>
      </c>
      <c r="J14" s="2">
        <v>0</v>
      </c>
      <c r="K14" s="3">
        <v>0</v>
      </c>
      <c r="L14" s="2">
        <v>57.706043956043956</v>
      </c>
      <c r="M14" s="2">
        <v>0</v>
      </c>
      <c r="N14" s="3">
        <v>0</v>
      </c>
      <c r="O14" t="s">
        <v>87</v>
      </c>
    </row>
    <row r="15" spans="1:15" x14ac:dyDescent="0.3">
      <c r="A15" t="s">
        <v>46</v>
      </c>
      <c r="B15" t="s">
        <v>88</v>
      </c>
      <c r="C15" t="s">
        <v>89</v>
      </c>
      <c r="D15" t="s">
        <v>90</v>
      </c>
      <c r="E15" s="2">
        <v>75.450549450549445</v>
      </c>
      <c r="F15" s="2">
        <v>67.046703296703299</v>
      </c>
      <c r="G15" s="2">
        <v>7.2280219780219781</v>
      </c>
      <c r="H15" s="3">
        <v>0.10780577750460971</v>
      </c>
      <c r="I15" s="2">
        <v>65.824175824175825</v>
      </c>
      <c r="J15" s="2">
        <v>0</v>
      </c>
      <c r="K15" s="3">
        <v>0</v>
      </c>
      <c r="L15" s="2">
        <v>212.27472527472528</v>
      </c>
      <c r="M15" s="2">
        <v>0.16483516483516483</v>
      </c>
      <c r="N15" s="3">
        <v>7.7651809287156387E-4</v>
      </c>
      <c r="O15" t="s">
        <v>91</v>
      </c>
    </row>
    <row r="16" spans="1:15" x14ac:dyDescent="0.3">
      <c r="A16" t="s">
        <v>46</v>
      </c>
      <c r="B16" t="s">
        <v>92</v>
      </c>
      <c r="C16" t="s">
        <v>93</v>
      </c>
      <c r="D16" t="s">
        <v>53</v>
      </c>
      <c r="E16" s="2">
        <v>53.978021978021978</v>
      </c>
      <c r="F16" s="2">
        <v>18.741758241758241</v>
      </c>
      <c r="G16" s="2">
        <v>4.9423076923076925</v>
      </c>
      <c r="H16" s="3">
        <v>0.2637056581647611</v>
      </c>
      <c r="I16" s="2">
        <v>51.456043956043956</v>
      </c>
      <c r="J16" s="2">
        <v>12.131868131868131</v>
      </c>
      <c r="K16" s="3">
        <v>0.23577148958889482</v>
      </c>
      <c r="L16" s="2">
        <v>121.12362637362638</v>
      </c>
      <c r="M16" s="2">
        <v>13.258241758241759</v>
      </c>
      <c r="N16" s="3">
        <v>0.1094604096259838</v>
      </c>
      <c r="O16" t="s">
        <v>94</v>
      </c>
    </row>
    <row r="17" spans="1:15" x14ac:dyDescent="0.3">
      <c r="A17" t="s">
        <v>46</v>
      </c>
      <c r="B17" t="s">
        <v>95</v>
      </c>
      <c r="C17" t="s">
        <v>96</v>
      </c>
      <c r="D17" t="s">
        <v>49</v>
      </c>
      <c r="E17" s="2">
        <v>44.736263736263737</v>
      </c>
      <c r="F17" s="2">
        <v>26.376373626373628</v>
      </c>
      <c r="G17" s="2">
        <v>0</v>
      </c>
      <c r="H17" s="3">
        <v>0</v>
      </c>
      <c r="I17" s="2">
        <v>57.879010989010986</v>
      </c>
      <c r="J17" s="2">
        <v>20.87912087912088</v>
      </c>
      <c r="K17" s="3">
        <v>0.36073734713754918</v>
      </c>
      <c r="L17" s="2">
        <v>130.22802197802199</v>
      </c>
      <c r="M17" s="2">
        <v>0.30219780219780218</v>
      </c>
      <c r="N17" s="3">
        <v>2.3205282366094968E-3</v>
      </c>
      <c r="O17" t="s">
        <v>97</v>
      </c>
    </row>
    <row r="18" spans="1:15" x14ac:dyDescent="0.3">
      <c r="A18" t="s">
        <v>46</v>
      </c>
      <c r="B18" t="s">
        <v>98</v>
      </c>
      <c r="C18" t="s">
        <v>99</v>
      </c>
      <c r="D18" t="s">
        <v>100</v>
      </c>
      <c r="E18" s="2">
        <v>29.109890109890109</v>
      </c>
      <c r="F18" s="2">
        <v>14.604395604395604</v>
      </c>
      <c r="G18" s="2">
        <v>0</v>
      </c>
      <c r="H18" s="3">
        <v>0</v>
      </c>
      <c r="I18" s="2">
        <v>27.576923076923077</v>
      </c>
      <c r="J18" s="2">
        <v>0</v>
      </c>
      <c r="K18" s="3">
        <v>0</v>
      </c>
      <c r="L18" s="2">
        <v>82.741758241758248</v>
      </c>
      <c r="M18" s="2">
        <v>0.58791208791208793</v>
      </c>
      <c r="N18" s="3">
        <v>7.105385483763862E-3</v>
      </c>
      <c r="O18" t="s">
        <v>101</v>
      </c>
    </row>
    <row r="19" spans="1:15" x14ac:dyDescent="0.3">
      <c r="A19" t="s">
        <v>46</v>
      </c>
      <c r="B19" t="s">
        <v>102</v>
      </c>
      <c r="C19" t="s">
        <v>103</v>
      </c>
      <c r="D19" t="s">
        <v>104</v>
      </c>
      <c r="E19" s="2">
        <v>121.06593406593407</v>
      </c>
      <c r="F19" s="2">
        <v>60.02461538461538</v>
      </c>
      <c r="G19" s="2">
        <v>0</v>
      </c>
      <c r="H19" s="3">
        <v>0</v>
      </c>
      <c r="I19" s="2">
        <v>115.69956043956047</v>
      </c>
      <c r="J19" s="2">
        <v>35.692307692307693</v>
      </c>
      <c r="K19" s="3">
        <v>0.30849129898771538</v>
      </c>
      <c r="L19" s="2">
        <v>285.34714285714284</v>
      </c>
      <c r="M19" s="2">
        <v>0</v>
      </c>
      <c r="N19" s="3">
        <v>0</v>
      </c>
      <c r="O19" t="s">
        <v>105</v>
      </c>
    </row>
    <row r="20" spans="1:15" x14ac:dyDescent="0.3">
      <c r="A20" t="s">
        <v>46</v>
      </c>
      <c r="B20" t="s">
        <v>106</v>
      </c>
      <c r="C20" t="s">
        <v>52</v>
      </c>
      <c r="D20" t="s">
        <v>53</v>
      </c>
      <c r="E20" s="2">
        <v>35.582417582417584</v>
      </c>
      <c r="F20" s="2">
        <v>11.524725274725276</v>
      </c>
      <c r="G20" s="2">
        <v>0</v>
      </c>
      <c r="H20" s="3">
        <v>0</v>
      </c>
      <c r="I20" s="2">
        <v>32.623626373626372</v>
      </c>
      <c r="J20" s="2">
        <v>7.2747252747252746</v>
      </c>
      <c r="K20" s="3">
        <v>0.22298947368421054</v>
      </c>
      <c r="L20" s="2">
        <v>89.629120879120876</v>
      </c>
      <c r="M20" s="2">
        <v>5.3681318681318677</v>
      </c>
      <c r="N20" s="3">
        <v>5.9892720306513408E-2</v>
      </c>
      <c r="O20" t="s">
        <v>107</v>
      </c>
    </row>
    <row r="21" spans="1:15" x14ac:dyDescent="0.3">
      <c r="A21" t="s">
        <v>46</v>
      </c>
      <c r="B21" t="s">
        <v>108</v>
      </c>
      <c r="C21" t="s">
        <v>109</v>
      </c>
      <c r="D21" t="s">
        <v>110</v>
      </c>
      <c r="E21" s="2">
        <v>65.505494505494511</v>
      </c>
      <c r="F21" s="2">
        <v>55.662087912087912</v>
      </c>
      <c r="G21" s="2">
        <v>0</v>
      </c>
      <c r="H21" s="3">
        <v>0</v>
      </c>
      <c r="I21" s="2">
        <v>41.664835164835168</v>
      </c>
      <c r="J21" s="2">
        <v>9.2527472527472536</v>
      </c>
      <c r="K21" s="3">
        <v>0.22207569563497298</v>
      </c>
      <c r="L21" s="2">
        <v>150.90109890109889</v>
      </c>
      <c r="M21" s="2">
        <v>0.27747252747252749</v>
      </c>
      <c r="N21" s="3">
        <v>1.8387707544421791E-3</v>
      </c>
      <c r="O21" t="s">
        <v>111</v>
      </c>
    </row>
    <row r="22" spans="1:15" x14ac:dyDescent="0.3">
      <c r="A22" t="s">
        <v>46</v>
      </c>
      <c r="B22" t="s">
        <v>112</v>
      </c>
      <c r="C22" t="s">
        <v>113</v>
      </c>
      <c r="D22" t="s">
        <v>114</v>
      </c>
      <c r="E22" s="2">
        <v>44.274725274725277</v>
      </c>
      <c r="F22" s="2">
        <v>12.339999999999998</v>
      </c>
      <c r="G22" s="2">
        <v>3.2386813186813188</v>
      </c>
      <c r="H22" s="3">
        <v>0.26245391561436948</v>
      </c>
      <c r="I22" s="2">
        <v>39.614615384615384</v>
      </c>
      <c r="J22" s="2">
        <v>27.153846153846153</v>
      </c>
      <c r="K22" s="3">
        <v>0.68545020291656145</v>
      </c>
      <c r="L22" s="2">
        <v>142.04340659340662</v>
      </c>
      <c r="M22" s="2">
        <v>20.55857142857143</v>
      </c>
      <c r="N22" s="3">
        <v>0.14473442957770993</v>
      </c>
      <c r="O22" t="s">
        <v>115</v>
      </c>
    </row>
    <row r="23" spans="1:15" x14ac:dyDescent="0.3">
      <c r="A23" t="s">
        <v>46</v>
      </c>
      <c r="B23" t="s">
        <v>116</v>
      </c>
      <c r="C23" t="s">
        <v>103</v>
      </c>
      <c r="D23" t="s">
        <v>104</v>
      </c>
      <c r="E23" s="2">
        <v>79.758241758241752</v>
      </c>
      <c r="F23" s="2">
        <v>37.09494505494505</v>
      </c>
      <c r="G23" s="2">
        <v>0</v>
      </c>
      <c r="H23" s="3">
        <v>0</v>
      </c>
      <c r="I23" s="2">
        <v>75.368791208791194</v>
      </c>
      <c r="J23" s="2">
        <v>20.989010989010989</v>
      </c>
      <c r="K23" s="3">
        <v>0.27848411328325484</v>
      </c>
      <c r="L23" s="2">
        <v>169.25857142857143</v>
      </c>
      <c r="M23" s="2">
        <v>8.7554945054945073</v>
      </c>
      <c r="N23" s="3">
        <v>5.1728514731021476E-2</v>
      </c>
      <c r="O23" t="s">
        <v>117</v>
      </c>
    </row>
    <row r="24" spans="1:15" x14ac:dyDescent="0.3">
      <c r="A24" t="s">
        <v>46</v>
      </c>
      <c r="B24" t="s">
        <v>118</v>
      </c>
      <c r="C24" t="s">
        <v>119</v>
      </c>
      <c r="D24" t="s">
        <v>77</v>
      </c>
      <c r="E24" s="2">
        <v>64.956043956043956</v>
      </c>
      <c r="F24" s="2">
        <v>33.058021978021991</v>
      </c>
      <c r="G24" s="2">
        <v>0</v>
      </c>
      <c r="H24" s="3">
        <v>0</v>
      </c>
      <c r="I24" s="2">
        <v>78.19263736263737</v>
      </c>
      <c r="J24" s="2">
        <v>0</v>
      </c>
      <c r="K24" s="3">
        <v>0</v>
      </c>
      <c r="L24" s="2">
        <v>153.60923076923078</v>
      </c>
      <c r="M24" s="2">
        <v>0</v>
      </c>
      <c r="N24" s="3">
        <v>0</v>
      </c>
      <c r="O24" t="s">
        <v>120</v>
      </c>
    </row>
    <row r="25" spans="1:15" x14ac:dyDescent="0.3">
      <c r="A25" t="s">
        <v>46</v>
      </c>
      <c r="B25" t="s">
        <v>121</v>
      </c>
      <c r="C25" t="s">
        <v>122</v>
      </c>
      <c r="D25" t="s">
        <v>69</v>
      </c>
      <c r="E25" s="2">
        <v>67.934065934065927</v>
      </c>
      <c r="F25" s="2">
        <v>29.416923076923066</v>
      </c>
      <c r="G25" s="2">
        <v>10.645164835164836</v>
      </c>
      <c r="H25" s="3">
        <v>0.36187213758993497</v>
      </c>
      <c r="I25" s="2">
        <v>67.557032967032981</v>
      </c>
      <c r="J25" s="2">
        <v>3.8901098901098901</v>
      </c>
      <c r="K25" s="3">
        <v>5.7582604197674234E-2</v>
      </c>
      <c r="L25" s="2">
        <v>151.22043956043956</v>
      </c>
      <c r="M25" s="2">
        <v>5.3432967032967031</v>
      </c>
      <c r="N25" s="3">
        <v>3.5334487314203994E-2</v>
      </c>
      <c r="O25" t="s">
        <v>123</v>
      </c>
    </row>
    <row r="26" spans="1:15" x14ac:dyDescent="0.3">
      <c r="A26" t="s">
        <v>46</v>
      </c>
      <c r="B26" t="s">
        <v>124</v>
      </c>
      <c r="C26" t="s">
        <v>125</v>
      </c>
      <c r="D26" t="s">
        <v>114</v>
      </c>
      <c r="E26" s="2">
        <v>76.131868131868131</v>
      </c>
      <c r="F26" s="2">
        <v>32.692967032967047</v>
      </c>
      <c r="G26" s="2">
        <v>2.9952747252747245</v>
      </c>
      <c r="H26" s="3">
        <v>9.1618320302783746E-2</v>
      </c>
      <c r="I26" s="2">
        <v>81.316153846153867</v>
      </c>
      <c r="J26" s="2">
        <v>27.208791208791208</v>
      </c>
      <c r="K26" s="3">
        <v>0.33460499447955805</v>
      </c>
      <c r="L26" s="2">
        <v>191.22252747252747</v>
      </c>
      <c r="M26" s="2">
        <v>31.543406593406605</v>
      </c>
      <c r="N26" s="3">
        <v>0.16495654047841396</v>
      </c>
      <c r="O26" t="s">
        <v>126</v>
      </c>
    </row>
    <row r="27" spans="1:15" x14ac:dyDescent="0.3">
      <c r="A27" t="s">
        <v>46</v>
      </c>
      <c r="B27" t="s">
        <v>127</v>
      </c>
      <c r="C27" t="s">
        <v>56</v>
      </c>
      <c r="D27" t="s">
        <v>57</v>
      </c>
      <c r="E27" s="2">
        <v>82.032967032967036</v>
      </c>
      <c r="F27" s="2">
        <v>74.272527472527429</v>
      </c>
      <c r="G27" s="2">
        <v>0</v>
      </c>
      <c r="H27" s="3">
        <v>0</v>
      </c>
      <c r="I27" s="2">
        <v>100.17868131868126</v>
      </c>
      <c r="J27" s="2">
        <v>21.252747252747252</v>
      </c>
      <c r="K27" s="3">
        <v>0.21214840296349613</v>
      </c>
      <c r="L27" s="2">
        <v>244.20285714285714</v>
      </c>
      <c r="M27" s="2">
        <v>0</v>
      </c>
      <c r="N27" s="3">
        <v>0</v>
      </c>
      <c r="O27" t="s">
        <v>128</v>
      </c>
    </row>
    <row r="28" spans="1:15" x14ac:dyDescent="0.3">
      <c r="A28" t="s">
        <v>46</v>
      </c>
      <c r="B28" t="s">
        <v>129</v>
      </c>
      <c r="C28" t="s">
        <v>130</v>
      </c>
      <c r="D28" t="s">
        <v>131</v>
      </c>
      <c r="E28" s="2">
        <v>61.46153846153846</v>
      </c>
      <c r="F28" s="2">
        <v>34.98175824175825</v>
      </c>
      <c r="G28" s="2">
        <v>0</v>
      </c>
      <c r="H28" s="3">
        <v>0</v>
      </c>
      <c r="I28" s="2">
        <v>43.170439560439561</v>
      </c>
      <c r="J28" s="2">
        <v>12.813186813186814</v>
      </c>
      <c r="K28" s="3">
        <v>0.2968046409452948</v>
      </c>
      <c r="L28" s="2">
        <v>127.2653846153846</v>
      </c>
      <c r="M28" s="2">
        <v>6.7554945054945055</v>
      </c>
      <c r="N28" s="3">
        <v>5.3081947820380539E-2</v>
      </c>
      <c r="O28" t="s">
        <v>132</v>
      </c>
    </row>
    <row r="29" spans="1:15" x14ac:dyDescent="0.3">
      <c r="A29" t="s">
        <v>46</v>
      </c>
      <c r="B29" t="s">
        <v>133</v>
      </c>
      <c r="C29" t="s">
        <v>103</v>
      </c>
      <c r="D29" t="s">
        <v>104</v>
      </c>
      <c r="E29" s="2">
        <v>109.79120879120879</v>
      </c>
      <c r="F29" s="2">
        <v>75.587912087912088</v>
      </c>
      <c r="G29" s="2">
        <v>5.8928571428571432</v>
      </c>
      <c r="H29" s="3">
        <v>7.796031111434179E-2</v>
      </c>
      <c r="I29" s="2">
        <v>98.478021978021971</v>
      </c>
      <c r="J29" s="2">
        <v>33.516483516483518</v>
      </c>
      <c r="K29" s="3">
        <v>0.34034480834681696</v>
      </c>
      <c r="L29" s="2">
        <v>243.11923076923074</v>
      </c>
      <c r="M29" s="2">
        <v>76.877472527472534</v>
      </c>
      <c r="N29" s="3">
        <v>0.31621304610183137</v>
      </c>
      <c r="O29" t="s">
        <v>134</v>
      </c>
    </row>
    <row r="30" spans="1:15" x14ac:dyDescent="0.3">
      <c r="A30" t="s">
        <v>46</v>
      </c>
      <c r="B30" t="s">
        <v>135</v>
      </c>
      <c r="C30" t="s">
        <v>76</v>
      </c>
      <c r="D30" t="s">
        <v>77</v>
      </c>
      <c r="E30" s="2">
        <v>17.604395604395606</v>
      </c>
      <c r="F30" s="2">
        <v>10.302527472527469</v>
      </c>
      <c r="G30" s="2">
        <v>0</v>
      </c>
      <c r="H30" s="3">
        <v>0</v>
      </c>
      <c r="I30" s="2">
        <v>17.459560439560445</v>
      </c>
      <c r="J30" s="2">
        <v>0</v>
      </c>
      <c r="K30" s="3">
        <v>0</v>
      </c>
      <c r="L30" s="2">
        <v>62.944835164835162</v>
      </c>
      <c r="M30" s="2">
        <v>0</v>
      </c>
      <c r="N30" s="3">
        <v>0</v>
      </c>
      <c r="O30" t="s">
        <v>136</v>
      </c>
    </row>
    <row r="31" spans="1:15" x14ac:dyDescent="0.3">
      <c r="A31" t="s">
        <v>46</v>
      </c>
      <c r="B31" t="s">
        <v>137</v>
      </c>
      <c r="C31" t="s">
        <v>109</v>
      </c>
      <c r="D31" t="s">
        <v>110</v>
      </c>
      <c r="E31" s="2">
        <v>41.109890109890109</v>
      </c>
      <c r="F31" s="2">
        <v>33.068241758241761</v>
      </c>
      <c r="G31" s="2">
        <v>0</v>
      </c>
      <c r="H31" s="3">
        <v>0</v>
      </c>
      <c r="I31" s="2">
        <v>30.639560439560451</v>
      </c>
      <c r="J31" s="2">
        <v>0</v>
      </c>
      <c r="K31" s="3">
        <v>0</v>
      </c>
      <c r="L31" s="2">
        <v>111.5934065934066</v>
      </c>
      <c r="M31" s="2">
        <v>0.65384615384615385</v>
      </c>
      <c r="N31" s="3">
        <v>5.8591826686361396E-3</v>
      </c>
      <c r="O31" t="s">
        <v>138</v>
      </c>
    </row>
    <row r="32" spans="1:15" x14ac:dyDescent="0.3">
      <c r="A32" t="s">
        <v>46</v>
      </c>
      <c r="B32" t="s">
        <v>139</v>
      </c>
      <c r="C32" t="s">
        <v>140</v>
      </c>
      <c r="D32" t="s">
        <v>53</v>
      </c>
      <c r="E32" s="2">
        <v>41.637362637362635</v>
      </c>
      <c r="F32" s="2">
        <v>17.686483516483513</v>
      </c>
      <c r="G32" s="2">
        <v>0</v>
      </c>
      <c r="H32" s="3">
        <v>0</v>
      </c>
      <c r="I32" s="2">
        <v>39.138351648351652</v>
      </c>
      <c r="J32" s="2">
        <v>17.758241758241759</v>
      </c>
      <c r="K32" s="3">
        <v>0.45372993522555938</v>
      </c>
      <c r="L32" s="2">
        <v>92.290659340659346</v>
      </c>
      <c r="M32" s="2">
        <v>20.943626373626383</v>
      </c>
      <c r="N32" s="3">
        <v>0.22693115991641324</v>
      </c>
      <c r="O32" t="s">
        <v>141</v>
      </c>
    </row>
    <row r="33" spans="1:15" x14ac:dyDescent="0.3">
      <c r="A33" t="s">
        <v>46</v>
      </c>
      <c r="B33" t="s">
        <v>142</v>
      </c>
      <c r="C33" t="s">
        <v>56</v>
      </c>
      <c r="D33" t="s">
        <v>57</v>
      </c>
      <c r="E33" s="2">
        <v>108.95604395604396</v>
      </c>
      <c r="F33" s="2">
        <v>106.61868131868131</v>
      </c>
      <c r="G33" s="2">
        <v>1.3109890109890112</v>
      </c>
      <c r="H33" s="3">
        <v>1.2296053513084529E-2</v>
      </c>
      <c r="I33" s="2">
        <v>83.504395604395597</v>
      </c>
      <c r="J33" s="2">
        <v>36.340659340659343</v>
      </c>
      <c r="K33" s="3">
        <v>0.43519456763478931</v>
      </c>
      <c r="L33" s="2">
        <v>305.7802197802198</v>
      </c>
      <c r="M33" s="2">
        <v>48.558241758241742</v>
      </c>
      <c r="N33" s="3">
        <v>0.15880112125350385</v>
      </c>
      <c r="O33" t="s">
        <v>143</v>
      </c>
    </row>
    <row r="34" spans="1:15" x14ac:dyDescent="0.3">
      <c r="A34" t="s">
        <v>46</v>
      </c>
      <c r="B34" t="s">
        <v>144</v>
      </c>
      <c r="C34" t="s">
        <v>145</v>
      </c>
      <c r="D34" t="s">
        <v>110</v>
      </c>
      <c r="E34" s="2">
        <v>45.208791208791212</v>
      </c>
      <c r="F34" s="2">
        <v>35.949890109890113</v>
      </c>
      <c r="G34" s="2">
        <v>0</v>
      </c>
      <c r="H34" s="3">
        <v>0</v>
      </c>
      <c r="I34" s="2">
        <v>38.449230769230759</v>
      </c>
      <c r="J34" s="2">
        <v>0</v>
      </c>
      <c r="K34" s="3">
        <v>0</v>
      </c>
      <c r="L34" s="2">
        <v>131.8765934065934</v>
      </c>
      <c r="M34" s="2">
        <v>0</v>
      </c>
      <c r="N34" s="3">
        <v>0</v>
      </c>
      <c r="O34" t="s">
        <v>146</v>
      </c>
    </row>
    <row r="35" spans="1:15" x14ac:dyDescent="0.3">
      <c r="A35" t="s">
        <v>46</v>
      </c>
      <c r="B35" t="s">
        <v>147</v>
      </c>
      <c r="C35" t="s">
        <v>148</v>
      </c>
      <c r="D35" t="s">
        <v>63</v>
      </c>
      <c r="E35" s="2">
        <v>18.978021978021978</v>
      </c>
      <c r="F35" s="2">
        <v>35.289890109890109</v>
      </c>
      <c r="G35" s="2">
        <v>0</v>
      </c>
      <c r="H35" s="3">
        <v>0</v>
      </c>
      <c r="I35" s="2">
        <v>19.763516483516479</v>
      </c>
      <c r="J35" s="2">
        <v>1.945054945054945</v>
      </c>
      <c r="K35" s="3">
        <v>9.8416440549797632E-2</v>
      </c>
      <c r="L35" s="2">
        <v>80.41560439560439</v>
      </c>
      <c r="M35" s="2">
        <v>0</v>
      </c>
      <c r="N35" s="3">
        <v>0</v>
      </c>
      <c r="O35" t="s">
        <v>149</v>
      </c>
    </row>
    <row r="36" spans="1:15" x14ac:dyDescent="0.3">
      <c r="A36" t="s">
        <v>46</v>
      </c>
      <c r="B36" t="s">
        <v>150</v>
      </c>
      <c r="C36" t="s">
        <v>48</v>
      </c>
      <c r="D36" t="s">
        <v>49</v>
      </c>
      <c r="E36" s="2">
        <v>114.95604395604396</v>
      </c>
      <c r="F36" s="2">
        <v>78.186043956043946</v>
      </c>
      <c r="G36" s="2">
        <v>0</v>
      </c>
      <c r="H36" s="3">
        <v>0</v>
      </c>
      <c r="I36" s="2">
        <v>64.605494505494534</v>
      </c>
      <c r="J36" s="2">
        <v>0</v>
      </c>
      <c r="K36" s="3">
        <v>0</v>
      </c>
      <c r="L36" s="2">
        <v>318.63560439560439</v>
      </c>
      <c r="M36" s="2">
        <v>0</v>
      </c>
      <c r="N36" s="3">
        <v>0</v>
      </c>
      <c r="O36" t="s">
        <v>151</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9D1B4-8CA6-4D16-8CC4-9FD4BC2F1F39}">
  <dimension ref="A1:R36"/>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8" width="12.77734375" customWidth="1"/>
  </cols>
  <sheetData>
    <row r="1" spans="1:18" s="1" customFormat="1" ht="78" customHeight="1" x14ac:dyDescent="0.3">
      <c r="A1" s="1" t="s">
        <v>0</v>
      </c>
      <c r="B1" s="1" t="s">
        <v>17</v>
      </c>
      <c r="C1" s="1" t="s">
        <v>1</v>
      </c>
      <c r="D1" s="1" t="s">
        <v>2</v>
      </c>
      <c r="E1" s="1" t="s">
        <v>9</v>
      </c>
      <c r="F1" s="1" t="s">
        <v>34</v>
      </c>
      <c r="G1" s="1" t="s">
        <v>35</v>
      </c>
      <c r="H1" s="1" t="s">
        <v>36</v>
      </c>
      <c r="I1" s="1" t="s">
        <v>37</v>
      </c>
      <c r="J1" s="1" t="s">
        <v>38</v>
      </c>
      <c r="K1" s="1" t="s">
        <v>39</v>
      </c>
      <c r="L1" s="1" t="s">
        <v>40</v>
      </c>
      <c r="M1" s="1" t="s">
        <v>41</v>
      </c>
      <c r="N1" s="1" t="s">
        <v>42</v>
      </c>
      <c r="O1" s="1" t="s">
        <v>43</v>
      </c>
      <c r="P1" s="1" t="s">
        <v>44</v>
      </c>
      <c r="Q1" s="1" t="s">
        <v>45</v>
      </c>
      <c r="R1" s="1" t="s">
        <v>16</v>
      </c>
    </row>
    <row r="2" spans="1:18" x14ac:dyDescent="0.3">
      <c r="A2" t="s">
        <v>46</v>
      </c>
      <c r="B2" t="s">
        <v>47</v>
      </c>
      <c r="C2" t="s">
        <v>48</v>
      </c>
      <c r="D2" t="s">
        <v>49</v>
      </c>
      <c r="E2" s="2">
        <v>80.813186813186817</v>
      </c>
      <c r="F2" s="2">
        <v>4.4835164835164836</v>
      </c>
      <c r="G2" s="2">
        <v>3.8241758241758244</v>
      </c>
      <c r="H2" s="2">
        <v>0.42065934065934085</v>
      </c>
      <c r="I2" s="2">
        <v>3.7582417582417582</v>
      </c>
      <c r="J2" s="2">
        <v>6.2747252747252746</v>
      </c>
      <c r="K2" s="2">
        <v>8.1895604395604398</v>
      </c>
      <c r="L2" s="2">
        <v>14.464285714285715</v>
      </c>
      <c r="M2" s="2">
        <v>0.17898422627141691</v>
      </c>
      <c r="N2" s="2">
        <v>4.8269230769230766</v>
      </c>
      <c r="O2" s="2">
        <v>0</v>
      </c>
      <c r="P2" s="2">
        <v>4.8269230769230766</v>
      </c>
      <c r="Q2" s="2">
        <v>5.9729398966548809E-2</v>
      </c>
      <c r="R2" t="s">
        <v>50</v>
      </c>
    </row>
    <row r="3" spans="1:18" x14ac:dyDescent="0.3">
      <c r="A3" t="s">
        <v>46</v>
      </c>
      <c r="B3" t="s">
        <v>51</v>
      </c>
      <c r="C3" t="s">
        <v>52</v>
      </c>
      <c r="D3" t="s">
        <v>53</v>
      </c>
      <c r="E3" s="2">
        <v>47.142857142857146</v>
      </c>
      <c r="F3" s="2">
        <v>5.5384615384615383</v>
      </c>
      <c r="G3" s="2">
        <v>0</v>
      </c>
      <c r="H3" s="2">
        <v>0.26241758241758234</v>
      </c>
      <c r="I3" s="2">
        <v>1.0109890109890109</v>
      </c>
      <c r="J3" s="2">
        <v>0.13648351648351659</v>
      </c>
      <c r="K3" s="2">
        <v>4.8570329670329686</v>
      </c>
      <c r="L3" s="2">
        <v>4.9935164835164851</v>
      </c>
      <c r="M3" s="2">
        <v>0.10592307692307695</v>
      </c>
      <c r="N3" s="2">
        <v>6.5453846153846156</v>
      </c>
      <c r="O3" s="2">
        <v>0</v>
      </c>
      <c r="P3" s="2">
        <v>6.5453846153846156</v>
      </c>
      <c r="Q3" s="2">
        <v>0.13884149184149183</v>
      </c>
      <c r="R3" t="s">
        <v>54</v>
      </c>
    </row>
    <row r="4" spans="1:18" x14ac:dyDescent="0.3">
      <c r="A4" t="s">
        <v>46</v>
      </c>
      <c r="B4" t="s">
        <v>55</v>
      </c>
      <c r="C4" t="s">
        <v>56</v>
      </c>
      <c r="D4" t="s">
        <v>57</v>
      </c>
      <c r="E4" s="2">
        <v>67.802197802197796</v>
      </c>
      <c r="F4" s="2">
        <v>5.6263736263736268</v>
      </c>
      <c r="G4" s="2">
        <v>0</v>
      </c>
      <c r="H4" s="2">
        <v>0.36615384615384605</v>
      </c>
      <c r="I4" s="2">
        <v>1.2637362637362637</v>
      </c>
      <c r="J4" s="2">
        <v>0.13648351648351659</v>
      </c>
      <c r="K4" s="2">
        <v>14.437692307692314</v>
      </c>
      <c r="L4" s="2">
        <v>14.574175824175832</v>
      </c>
      <c r="M4" s="2">
        <v>0.21495137763371164</v>
      </c>
      <c r="N4" s="2">
        <v>5.7319780219780236</v>
      </c>
      <c r="O4" s="2">
        <v>0</v>
      </c>
      <c r="P4" s="2">
        <v>5.7319780219780236</v>
      </c>
      <c r="Q4" s="2">
        <v>8.4539708265802302E-2</v>
      </c>
      <c r="R4" t="s">
        <v>58</v>
      </c>
    </row>
    <row r="5" spans="1:18" x14ac:dyDescent="0.3">
      <c r="A5" t="s">
        <v>46</v>
      </c>
      <c r="B5" t="s">
        <v>59</v>
      </c>
      <c r="C5" t="s">
        <v>48</v>
      </c>
      <c r="D5" t="s">
        <v>49</v>
      </c>
      <c r="E5" s="2">
        <v>83.538461538461533</v>
      </c>
      <c r="F5" s="2">
        <v>4.0439560439560438</v>
      </c>
      <c r="G5" s="2">
        <v>0.5714285714285714</v>
      </c>
      <c r="H5" s="2">
        <v>0.4832967032967031</v>
      </c>
      <c r="I5" s="2">
        <v>3.1538461538461537</v>
      </c>
      <c r="J5" s="2">
        <v>0.13648351648351659</v>
      </c>
      <c r="K5" s="2">
        <v>10.413406593406593</v>
      </c>
      <c r="L5" s="2">
        <v>10.549890109890111</v>
      </c>
      <c r="M5" s="2">
        <v>0.12628781899500133</v>
      </c>
      <c r="N5" s="2">
        <v>10.557692307692308</v>
      </c>
      <c r="O5" s="2">
        <v>0</v>
      </c>
      <c r="P5" s="2">
        <v>10.557692307692308</v>
      </c>
      <c r="Q5" s="2">
        <v>0.12638121546961328</v>
      </c>
      <c r="R5" t="s">
        <v>60</v>
      </c>
    </row>
    <row r="6" spans="1:18" x14ac:dyDescent="0.3">
      <c r="A6" t="s">
        <v>46</v>
      </c>
      <c r="B6" t="s">
        <v>61</v>
      </c>
      <c r="C6" t="s">
        <v>62</v>
      </c>
      <c r="D6" t="s">
        <v>63</v>
      </c>
      <c r="E6" s="2">
        <v>87.967032967032964</v>
      </c>
      <c r="F6" s="2">
        <v>5.6263736263736268</v>
      </c>
      <c r="G6" s="2">
        <v>0</v>
      </c>
      <c r="H6" s="2">
        <v>0</v>
      </c>
      <c r="I6" s="2">
        <v>4.7362637362637363</v>
      </c>
      <c r="J6" s="2">
        <v>0</v>
      </c>
      <c r="K6" s="2">
        <v>14.211538461538462</v>
      </c>
      <c r="L6" s="2">
        <v>14.211538461538462</v>
      </c>
      <c r="M6" s="2">
        <v>0.16155527795128047</v>
      </c>
      <c r="N6" s="2">
        <v>6.0769230769230766</v>
      </c>
      <c r="O6" s="2">
        <v>2.7390109890109891</v>
      </c>
      <c r="P6" s="2">
        <v>8.8159340659340657</v>
      </c>
      <c r="Q6" s="2">
        <v>0.10021861336664585</v>
      </c>
      <c r="R6" t="s">
        <v>64</v>
      </c>
    </row>
    <row r="7" spans="1:18" x14ac:dyDescent="0.3">
      <c r="A7" t="s">
        <v>46</v>
      </c>
      <c r="B7" t="s">
        <v>65</v>
      </c>
      <c r="C7" t="s">
        <v>62</v>
      </c>
      <c r="D7" t="s">
        <v>63</v>
      </c>
      <c r="E7" s="2">
        <v>50.835164835164832</v>
      </c>
      <c r="F7" s="2">
        <v>6.0659340659340657</v>
      </c>
      <c r="G7" s="2">
        <v>0.7142857142857143</v>
      </c>
      <c r="H7" s="2">
        <v>0.2727472527472527</v>
      </c>
      <c r="I7" s="2">
        <v>2.912087912087912</v>
      </c>
      <c r="J7" s="2">
        <v>0.13648351648351659</v>
      </c>
      <c r="K7" s="2">
        <v>5.3691208791208798</v>
      </c>
      <c r="L7" s="2">
        <v>5.5056043956043963</v>
      </c>
      <c r="M7" s="2">
        <v>0.10830306960657157</v>
      </c>
      <c r="N7" s="2">
        <v>6.6297802197802183</v>
      </c>
      <c r="O7" s="2">
        <v>0</v>
      </c>
      <c r="P7" s="2">
        <v>6.6297802197802183</v>
      </c>
      <c r="Q7" s="2">
        <v>0.13041720709035881</v>
      </c>
      <c r="R7" t="s">
        <v>66</v>
      </c>
    </row>
    <row r="8" spans="1:18" x14ac:dyDescent="0.3">
      <c r="A8" t="s">
        <v>46</v>
      </c>
      <c r="B8" t="s">
        <v>67</v>
      </c>
      <c r="C8" t="s">
        <v>68</v>
      </c>
      <c r="D8" t="s">
        <v>69</v>
      </c>
      <c r="E8" s="2">
        <v>33.428571428571431</v>
      </c>
      <c r="F8" s="2">
        <v>5.5494505494505493</v>
      </c>
      <c r="G8" s="2">
        <v>0</v>
      </c>
      <c r="H8" s="2">
        <v>0</v>
      </c>
      <c r="I8" s="2">
        <v>0.40659340659340659</v>
      </c>
      <c r="J8" s="2">
        <v>0.43956043956043955</v>
      </c>
      <c r="K8" s="2">
        <v>22.612637362637361</v>
      </c>
      <c r="L8" s="2">
        <v>23.052197802197799</v>
      </c>
      <c r="M8" s="2">
        <v>0.68959566074950673</v>
      </c>
      <c r="N8" s="2">
        <v>5.6840659340659343</v>
      </c>
      <c r="O8" s="2">
        <v>0</v>
      </c>
      <c r="P8" s="2">
        <v>5.6840659340659343</v>
      </c>
      <c r="Q8" s="2">
        <v>0.17003616042077579</v>
      </c>
      <c r="R8" t="s">
        <v>70</v>
      </c>
    </row>
    <row r="9" spans="1:18" x14ac:dyDescent="0.3">
      <c r="A9" t="s">
        <v>46</v>
      </c>
      <c r="B9" t="s">
        <v>71</v>
      </c>
      <c r="C9" t="s">
        <v>56</v>
      </c>
      <c r="D9" t="s">
        <v>57</v>
      </c>
      <c r="E9" s="2">
        <v>58.406593406593409</v>
      </c>
      <c r="F9" s="2">
        <v>5.6263736263736268</v>
      </c>
      <c r="G9" s="2">
        <v>0.32967032967032966</v>
      </c>
      <c r="H9" s="2">
        <v>0</v>
      </c>
      <c r="I9" s="2">
        <v>3.4615384615384617</v>
      </c>
      <c r="J9" s="2">
        <v>5.3428571428571425</v>
      </c>
      <c r="K9" s="2">
        <v>24.60164835164835</v>
      </c>
      <c r="L9" s="2">
        <v>29.944505494505492</v>
      </c>
      <c r="M9" s="2">
        <v>0.51269049858889926</v>
      </c>
      <c r="N9" s="2">
        <v>5.7142857142857144</v>
      </c>
      <c r="O9" s="2">
        <v>0</v>
      </c>
      <c r="P9" s="2">
        <v>5.7142857142857144</v>
      </c>
      <c r="Q9" s="2">
        <v>9.7836312323612423E-2</v>
      </c>
      <c r="R9" t="s">
        <v>72</v>
      </c>
    </row>
    <row r="10" spans="1:18" x14ac:dyDescent="0.3">
      <c r="A10" t="s">
        <v>46</v>
      </c>
      <c r="B10" t="s">
        <v>73</v>
      </c>
      <c r="C10" t="s">
        <v>62</v>
      </c>
      <c r="D10" t="s">
        <v>63</v>
      </c>
      <c r="E10" s="2">
        <v>128</v>
      </c>
      <c r="F10" s="2">
        <v>5.3571428571428568</v>
      </c>
      <c r="G10" s="2">
        <v>1.4065934065934067</v>
      </c>
      <c r="H10" s="2">
        <v>0</v>
      </c>
      <c r="I10" s="2">
        <v>5.0769230769230766</v>
      </c>
      <c r="J10" s="2">
        <v>5.1923076923076925</v>
      </c>
      <c r="K10" s="2">
        <v>17.197032967032964</v>
      </c>
      <c r="L10" s="2">
        <v>22.389340659340657</v>
      </c>
      <c r="M10" s="2">
        <v>0.17491672390109889</v>
      </c>
      <c r="N10" s="2">
        <v>5.1923076923076925</v>
      </c>
      <c r="O10" s="2">
        <v>9.6565934065934087</v>
      </c>
      <c r="P10" s="2">
        <v>14.848901098901102</v>
      </c>
      <c r="Q10" s="2">
        <v>0.11600703983516486</v>
      </c>
      <c r="R10" t="s">
        <v>74</v>
      </c>
    </row>
    <row r="11" spans="1:18" x14ac:dyDescent="0.3">
      <c r="A11" t="s">
        <v>46</v>
      </c>
      <c r="B11" t="s">
        <v>75</v>
      </c>
      <c r="C11" t="s">
        <v>76</v>
      </c>
      <c r="D11" t="s">
        <v>77</v>
      </c>
      <c r="E11" s="2">
        <v>47.032967032967036</v>
      </c>
      <c r="F11" s="2">
        <v>0</v>
      </c>
      <c r="G11" s="2">
        <v>0</v>
      </c>
      <c r="H11" s="2">
        <v>0</v>
      </c>
      <c r="I11" s="2">
        <v>0</v>
      </c>
      <c r="J11" s="2">
        <v>0</v>
      </c>
      <c r="K11" s="2">
        <v>16.733846153846141</v>
      </c>
      <c r="L11" s="2">
        <v>16.733846153846141</v>
      </c>
      <c r="M11" s="2">
        <v>0.3557897196261679</v>
      </c>
      <c r="N11" s="2">
        <v>0</v>
      </c>
      <c r="O11" s="2">
        <v>10.080879120879121</v>
      </c>
      <c r="P11" s="2">
        <v>10.080879120879121</v>
      </c>
      <c r="Q11" s="2">
        <v>0.21433644859813084</v>
      </c>
      <c r="R11" t="s">
        <v>78</v>
      </c>
    </row>
    <row r="12" spans="1:18" x14ac:dyDescent="0.3">
      <c r="A12" t="s">
        <v>46</v>
      </c>
      <c r="B12" t="s">
        <v>79</v>
      </c>
      <c r="C12" t="s">
        <v>80</v>
      </c>
      <c r="D12" t="s">
        <v>69</v>
      </c>
      <c r="E12" s="2">
        <v>32.307692307692307</v>
      </c>
      <c r="F12" s="2">
        <v>5.6263736263736268</v>
      </c>
      <c r="G12" s="2">
        <v>0.52747252747252749</v>
      </c>
      <c r="H12" s="2">
        <v>0</v>
      </c>
      <c r="I12" s="2">
        <v>0</v>
      </c>
      <c r="J12" s="2">
        <v>3.2906593406593405</v>
      </c>
      <c r="K12" s="2">
        <v>6.9399999999999995</v>
      </c>
      <c r="L12" s="2">
        <v>10.23065934065934</v>
      </c>
      <c r="M12" s="2">
        <v>0.31666326530612243</v>
      </c>
      <c r="N12" s="2">
        <v>0</v>
      </c>
      <c r="O12" s="2">
        <v>0</v>
      </c>
      <c r="P12" s="2">
        <v>0</v>
      </c>
      <c r="Q12" s="2">
        <v>0</v>
      </c>
      <c r="R12" t="s">
        <v>81</v>
      </c>
    </row>
    <row r="13" spans="1:18" x14ac:dyDescent="0.3">
      <c r="A13" t="s">
        <v>46</v>
      </c>
      <c r="B13" t="s">
        <v>82</v>
      </c>
      <c r="C13" t="s">
        <v>83</v>
      </c>
      <c r="D13" t="s">
        <v>63</v>
      </c>
      <c r="E13" s="2">
        <v>51.604395604395606</v>
      </c>
      <c r="F13" s="2">
        <v>5.2747252747252746</v>
      </c>
      <c r="G13" s="2">
        <v>2.197802197802198E-2</v>
      </c>
      <c r="H13" s="2">
        <v>0.21153846153846154</v>
      </c>
      <c r="I13" s="2">
        <v>0.73626373626373631</v>
      </c>
      <c r="J13" s="2">
        <v>11.265494505494502</v>
      </c>
      <c r="K13" s="2">
        <v>0</v>
      </c>
      <c r="L13" s="2">
        <v>11.265494505494502</v>
      </c>
      <c r="M13" s="2">
        <v>0.21830494037478698</v>
      </c>
      <c r="N13" s="2">
        <v>5.4796703296703289</v>
      </c>
      <c r="O13" s="2">
        <v>0</v>
      </c>
      <c r="P13" s="2">
        <v>5.4796703296703289</v>
      </c>
      <c r="Q13" s="2">
        <v>0.10618611584327085</v>
      </c>
      <c r="R13" t="s">
        <v>84</v>
      </c>
    </row>
    <row r="14" spans="1:18" x14ac:dyDescent="0.3">
      <c r="A14" t="s">
        <v>46</v>
      </c>
      <c r="B14" t="s">
        <v>85</v>
      </c>
      <c r="C14" t="s">
        <v>86</v>
      </c>
      <c r="D14" t="s">
        <v>53</v>
      </c>
      <c r="E14" s="2">
        <v>24.109890109890109</v>
      </c>
      <c r="F14" s="2">
        <v>5.7142857142857144</v>
      </c>
      <c r="G14" s="2">
        <v>0.46153846153846156</v>
      </c>
      <c r="H14" s="2">
        <v>0.15659340659340659</v>
      </c>
      <c r="I14" s="2">
        <v>12.32967032967033</v>
      </c>
      <c r="J14" s="2">
        <v>0</v>
      </c>
      <c r="K14" s="2">
        <v>6.7280219780219781</v>
      </c>
      <c r="L14" s="2">
        <v>6.7280219780219781</v>
      </c>
      <c r="M14" s="2">
        <v>0.27905651777575208</v>
      </c>
      <c r="N14" s="2">
        <v>3.2829670329670328</v>
      </c>
      <c r="O14" s="2">
        <v>0</v>
      </c>
      <c r="P14" s="2">
        <v>3.2829670329670328</v>
      </c>
      <c r="Q14" s="2">
        <v>0.13616681859617139</v>
      </c>
      <c r="R14" t="s">
        <v>87</v>
      </c>
    </row>
    <row r="15" spans="1:18" x14ac:dyDescent="0.3">
      <c r="A15" t="s">
        <v>46</v>
      </c>
      <c r="B15" t="s">
        <v>88</v>
      </c>
      <c r="C15" t="s">
        <v>89</v>
      </c>
      <c r="D15" t="s">
        <v>90</v>
      </c>
      <c r="E15" s="2">
        <v>75.450549450549445</v>
      </c>
      <c r="F15" s="2">
        <v>27.714285714285715</v>
      </c>
      <c r="G15" s="2">
        <v>1.4285714285714286</v>
      </c>
      <c r="H15" s="2">
        <v>0.2087912087912088</v>
      </c>
      <c r="I15" s="2">
        <v>3.4175824175824174</v>
      </c>
      <c r="J15" s="2">
        <v>5.2747252747252746</v>
      </c>
      <c r="K15" s="2">
        <v>8.6483516483516478</v>
      </c>
      <c r="L15" s="2">
        <v>13.923076923076923</v>
      </c>
      <c r="M15" s="2">
        <v>0.18453247888144481</v>
      </c>
      <c r="N15" s="2">
        <v>10.478021978021978</v>
      </c>
      <c r="O15" s="2">
        <v>0</v>
      </c>
      <c r="P15" s="2">
        <v>10.478021978021978</v>
      </c>
      <c r="Q15" s="2">
        <v>0.13887270608796973</v>
      </c>
      <c r="R15" t="s">
        <v>91</v>
      </c>
    </row>
    <row r="16" spans="1:18" x14ac:dyDescent="0.3">
      <c r="A16" t="s">
        <v>46</v>
      </c>
      <c r="B16" t="s">
        <v>92</v>
      </c>
      <c r="C16" t="s">
        <v>93</v>
      </c>
      <c r="D16" t="s">
        <v>53</v>
      </c>
      <c r="E16" s="2">
        <v>53.978021978021978</v>
      </c>
      <c r="F16" s="2">
        <v>5.4505494505494507</v>
      </c>
      <c r="G16" s="2">
        <v>1.2307692307692308</v>
      </c>
      <c r="H16" s="2">
        <v>0.12912087912087913</v>
      </c>
      <c r="I16" s="2">
        <v>0.4175824175824176</v>
      </c>
      <c r="J16" s="2">
        <v>4.9010989010989015</v>
      </c>
      <c r="K16" s="2">
        <v>1.6730769230769231</v>
      </c>
      <c r="L16" s="2">
        <v>6.5741758241758248</v>
      </c>
      <c r="M16" s="2">
        <v>0.12179356677524431</v>
      </c>
      <c r="N16" s="2">
        <v>5.5769230769230766</v>
      </c>
      <c r="O16" s="2">
        <v>0</v>
      </c>
      <c r="P16" s="2">
        <v>5.5769230769230766</v>
      </c>
      <c r="Q16" s="2">
        <v>0.10331840390879478</v>
      </c>
      <c r="R16" t="s">
        <v>94</v>
      </c>
    </row>
    <row r="17" spans="1:18" x14ac:dyDescent="0.3">
      <c r="A17" t="s">
        <v>46</v>
      </c>
      <c r="B17" t="s">
        <v>95</v>
      </c>
      <c r="C17" t="s">
        <v>96</v>
      </c>
      <c r="D17" t="s">
        <v>49</v>
      </c>
      <c r="E17" s="2">
        <v>44.736263736263737</v>
      </c>
      <c r="F17" s="2">
        <v>4.8743956043956045</v>
      </c>
      <c r="G17" s="2">
        <v>2.197802197802198E-2</v>
      </c>
      <c r="H17" s="2">
        <v>0.2032967032967033</v>
      </c>
      <c r="I17" s="2">
        <v>1.1758241758241759</v>
      </c>
      <c r="J17" s="2">
        <v>3.5329670329670328</v>
      </c>
      <c r="K17" s="2">
        <v>23.645604395604394</v>
      </c>
      <c r="L17" s="2">
        <v>27.178571428571427</v>
      </c>
      <c r="M17" s="2">
        <v>0.60752886268730033</v>
      </c>
      <c r="N17" s="2">
        <v>5.005824175824177</v>
      </c>
      <c r="O17" s="2">
        <v>0</v>
      </c>
      <c r="P17" s="2">
        <v>5.005824175824177</v>
      </c>
      <c r="Q17" s="2">
        <v>0.11189633996561044</v>
      </c>
      <c r="R17" t="s">
        <v>97</v>
      </c>
    </row>
    <row r="18" spans="1:18" x14ac:dyDescent="0.3">
      <c r="A18" t="s">
        <v>46</v>
      </c>
      <c r="B18" t="s">
        <v>98</v>
      </c>
      <c r="C18" t="s">
        <v>99</v>
      </c>
      <c r="D18" t="s">
        <v>100</v>
      </c>
      <c r="E18" s="2">
        <v>29.109890109890109</v>
      </c>
      <c r="F18" s="2">
        <v>5.3708791208791204</v>
      </c>
      <c r="G18" s="2">
        <v>0</v>
      </c>
      <c r="H18" s="2">
        <v>0</v>
      </c>
      <c r="I18" s="2">
        <v>0</v>
      </c>
      <c r="J18" s="2">
        <v>0</v>
      </c>
      <c r="K18" s="2">
        <v>17.64835164835165</v>
      </c>
      <c r="L18" s="2">
        <v>17.64835164835165</v>
      </c>
      <c r="M18" s="2">
        <v>0.6062665156662892</v>
      </c>
      <c r="N18" s="2">
        <v>5.0549450549450547</v>
      </c>
      <c r="O18" s="2">
        <v>0</v>
      </c>
      <c r="P18" s="2">
        <v>5.0549450549450547</v>
      </c>
      <c r="Q18" s="2">
        <v>0.1736504341260853</v>
      </c>
      <c r="R18" t="s">
        <v>101</v>
      </c>
    </row>
    <row r="19" spans="1:18" x14ac:dyDescent="0.3">
      <c r="A19" t="s">
        <v>46</v>
      </c>
      <c r="B19" t="s">
        <v>102</v>
      </c>
      <c r="C19" t="s">
        <v>103</v>
      </c>
      <c r="D19" t="s">
        <v>104</v>
      </c>
      <c r="E19" s="2">
        <v>121.06593406593407</v>
      </c>
      <c r="F19" s="2">
        <v>7.7362637362637363</v>
      </c>
      <c r="G19" s="2">
        <v>0.8571428571428571</v>
      </c>
      <c r="H19" s="2">
        <v>0.67934065934065924</v>
      </c>
      <c r="I19" s="2">
        <v>3.2857142857142856</v>
      </c>
      <c r="J19" s="2">
        <v>0.15725274725274721</v>
      </c>
      <c r="K19" s="2">
        <v>20.416043956043954</v>
      </c>
      <c r="L19" s="2">
        <v>20.573296703296702</v>
      </c>
      <c r="M19" s="2">
        <v>0.16993464645547787</v>
      </c>
      <c r="N19" s="2">
        <v>10.585714285714285</v>
      </c>
      <c r="O19" s="2">
        <v>0</v>
      </c>
      <c r="P19" s="2">
        <v>10.585714285714285</v>
      </c>
      <c r="Q19" s="2">
        <v>8.7437596441862567E-2</v>
      </c>
      <c r="R19" t="s">
        <v>105</v>
      </c>
    </row>
    <row r="20" spans="1:18" x14ac:dyDescent="0.3">
      <c r="A20" t="s">
        <v>46</v>
      </c>
      <c r="B20" t="s">
        <v>106</v>
      </c>
      <c r="C20" t="s">
        <v>52</v>
      </c>
      <c r="D20" t="s">
        <v>53</v>
      </c>
      <c r="E20" s="2">
        <v>35.582417582417584</v>
      </c>
      <c r="F20" s="2">
        <v>3.5659340659340661</v>
      </c>
      <c r="G20" s="2">
        <v>0</v>
      </c>
      <c r="H20" s="2">
        <v>0.14010989010989011</v>
      </c>
      <c r="I20" s="2">
        <v>0.13186813186813187</v>
      </c>
      <c r="J20" s="2">
        <v>4.7967032967032965</v>
      </c>
      <c r="K20" s="2">
        <v>8.3021978021978029</v>
      </c>
      <c r="L20" s="2">
        <v>13.098901098901099</v>
      </c>
      <c r="M20" s="2">
        <v>0.36812847436689311</v>
      </c>
      <c r="N20" s="2">
        <v>0</v>
      </c>
      <c r="O20" s="2">
        <v>0.15934065934065933</v>
      </c>
      <c r="P20" s="2">
        <v>0.15934065934065933</v>
      </c>
      <c r="Q20" s="2">
        <v>4.4780728844966023E-3</v>
      </c>
      <c r="R20" t="s">
        <v>107</v>
      </c>
    </row>
    <row r="21" spans="1:18" x14ac:dyDescent="0.3">
      <c r="A21" t="s">
        <v>46</v>
      </c>
      <c r="B21" t="s">
        <v>108</v>
      </c>
      <c r="C21" t="s">
        <v>109</v>
      </c>
      <c r="D21" t="s">
        <v>110</v>
      </c>
      <c r="E21" s="2">
        <v>65.505494505494511</v>
      </c>
      <c r="F21" s="2">
        <v>5.3626373626373622</v>
      </c>
      <c r="G21" s="2">
        <v>2.4065934065934065</v>
      </c>
      <c r="H21" s="2">
        <v>0.39835164835164832</v>
      </c>
      <c r="I21" s="2">
        <v>1.8571428571428572</v>
      </c>
      <c r="J21" s="2">
        <v>0</v>
      </c>
      <c r="K21" s="2">
        <v>7.5109890109890109</v>
      </c>
      <c r="L21" s="2">
        <v>7.5109890109890109</v>
      </c>
      <c r="M21" s="2">
        <v>0.11466196946821003</v>
      </c>
      <c r="N21" s="2">
        <v>6.0659340659340657</v>
      </c>
      <c r="O21" s="2">
        <v>0</v>
      </c>
      <c r="P21" s="2">
        <v>6.0659340659340657</v>
      </c>
      <c r="Q21" s="2">
        <v>9.2601912430800196E-2</v>
      </c>
      <c r="R21" t="s">
        <v>111</v>
      </c>
    </row>
    <row r="22" spans="1:18" x14ac:dyDescent="0.3">
      <c r="A22" t="s">
        <v>46</v>
      </c>
      <c r="B22" t="s">
        <v>112</v>
      </c>
      <c r="C22" t="s">
        <v>113</v>
      </c>
      <c r="D22" t="s">
        <v>114</v>
      </c>
      <c r="E22" s="2">
        <v>44.274725274725277</v>
      </c>
      <c r="F22" s="2">
        <v>5.0989010989010985</v>
      </c>
      <c r="G22" s="2">
        <v>2.5384615384615383</v>
      </c>
      <c r="H22" s="2">
        <v>0.17076923076923076</v>
      </c>
      <c r="I22" s="2">
        <v>0.37362637362637363</v>
      </c>
      <c r="J22" s="2">
        <v>19.002747252747248</v>
      </c>
      <c r="K22" s="2">
        <v>0</v>
      </c>
      <c r="L22" s="2">
        <v>19.002747252747248</v>
      </c>
      <c r="M22" s="2">
        <v>0.42920079424174723</v>
      </c>
      <c r="N22" s="2">
        <v>5.4462637362637354</v>
      </c>
      <c r="O22" s="2">
        <v>0</v>
      </c>
      <c r="P22" s="2">
        <v>5.4462637362637354</v>
      </c>
      <c r="Q22" s="2">
        <v>0.12301067262347974</v>
      </c>
      <c r="R22" t="s">
        <v>115</v>
      </c>
    </row>
    <row r="23" spans="1:18" x14ac:dyDescent="0.3">
      <c r="A23" t="s">
        <v>46</v>
      </c>
      <c r="B23" t="s">
        <v>116</v>
      </c>
      <c r="C23" t="s">
        <v>103</v>
      </c>
      <c r="D23" t="s">
        <v>104</v>
      </c>
      <c r="E23" s="2">
        <v>79.758241758241752</v>
      </c>
      <c r="F23" s="2">
        <v>5.6263736263736268</v>
      </c>
      <c r="G23" s="2">
        <v>0.5714285714285714</v>
      </c>
      <c r="H23" s="2">
        <v>0.39153846153846139</v>
      </c>
      <c r="I23" s="2">
        <v>1.1428571428571428</v>
      </c>
      <c r="J23" s="2">
        <v>0.13648351648351659</v>
      </c>
      <c r="K23" s="2">
        <v>16.760109890109895</v>
      </c>
      <c r="L23" s="2">
        <v>16.896593406593411</v>
      </c>
      <c r="M23" s="2">
        <v>0.21184761642325717</v>
      </c>
      <c r="N23" s="2">
        <v>9.1468131868131852</v>
      </c>
      <c r="O23" s="2">
        <v>0</v>
      </c>
      <c r="P23" s="2">
        <v>9.1468131868131852</v>
      </c>
      <c r="Q23" s="2">
        <v>0.11468173050427113</v>
      </c>
      <c r="R23" t="s">
        <v>117</v>
      </c>
    </row>
    <row r="24" spans="1:18" x14ac:dyDescent="0.3">
      <c r="A24" t="s">
        <v>46</v>
      </c>
      <c r="B24" t="s">
        <v>118</v>
      </c>
      <c r="C24" t="s">
        <v>119</v>
      </c>
      <c r="D24" t="s">
        <v>77</v>
      </c>
      <c r="E24" s="2">
        <v>64.956043956043956</v>
      </c>
      <c r="F24" s="2">
        <v>7.2967032967032965</v>
      </c>
      <c r="G24" s="2">
        <v>0.7142857142857143</v>
      </c>
      <c r="H24" s="2">
        <v>0.36615384615384605</v>
      </c>
      <c r="I24" s="2">
        <v>1.1648351648351649</v>
      </c>
      <c r="J24" s="2">
        <v>0.13648351648351659</v>
      </c>
      <c r="K24" s="2">
        <v>10.554175824175823</v>
      </c>
      <c r="L24" s="2">
        <v>10.690659340659341</v>
      </c>
      <c r="M24" s="2">
        <v>0.16458298088309931</v>
      </c>
      <c r="N24" s="2">
        <v>5.1629670329670327</v>
      </c>
      <c r="O24" s="2">
        <v>0</v>
      </c>
      <c r="P24" s="2">
        <v>5.1629670329670327</v>
      </c>
      <c r="Q24" s="2">
        <v>7.9484012857384531E-2</v>
      </c>
      <c r="R24" t="s">
        <v>120</v>
      </c>
    </row>
    <row r="25" spans="1:18" x14ac:dyDescent="0.3">
      <c r="A25" t="s">
        <v>46</v>
      </c>
      <c r="B25" t="s">
        <v>121</v>
      </c>
      <c r="C25" t="s">
        <v>122</v>
      </c>
      <c r="D25" t="s">
        <v>69</v>
      </c>
      <c r="E25" s="2">
        <v>67.934065934065927</v>
      </c>
      <c r="F25" s="2">
        <v>5.2747252747252746</v>
      </c>
      <c r="G25" s="2">
        <v>0.61538461538461542</v>
      </c>
      <c r="H25" s="2">
        <v>0.39615384615384602</v>
      </c>
      <c r="I25" s="2">
        <v>2.0329670329670328</v>
      </c>
      <c r="J25" s="2">
        <v>0.13648351648351659</v>
      </c>
      <c r="K25" s="2">
        <v>11.309230769230771</v>
      </c>
      <c r="L25" s="2">
        <v>11.445714285714288</v>
      </c>
      <c r="M25" s="2">
        <v>0.16848269168553873</v>
      </c>
      <c r="N25" s="2">
        <v>5.1298901098901108</v>
      </c>
      <c r="O25" s="2">
        <v>0</v>
      </c>
      <c r="P25" s="2">
        <v>5.1298901098901108</v>
      </c>
      <c r="Q25" s="2">
        <v>7.5512779035910735E-2</v>
      </c>
      <c r="R25" t="s">
        <v>123</v>
      </c>
    </row>
    <row r="26" spans="1:18" x14ac:dyDescent="0.3">
      <c r="A26" t="s">
        <v>46</v>
      </c>
      <c r="B26" t="s">
        <v>124</v>
      </c>
      <c r="C26" t="s">
        <v>125</v>
      </c>
      <c r="D26" t="s">
        <v>114</v>
      </c>
      <c r="E26" s="2">
        <v>76.131868131868131</v>
      </c>
      <c r="F26" s="2">
        <v>8.0879120879120876</v>
      </c>
      <c r="G26" s="2">
        <v>0.4175824175824176</v>
      </c>
      <c r="H26" s="2">
        <v>0.45758241758241752</v>
      </c>
      <c r="I26" s="2">
        <v>2.4285714285714284</v>
      </c>
      <c r="J26" s="2">
        <v>0.13648351648351659</v>
      </c>
      <c r="K26" s="2">
        <v>17.040439560439562</v>
      </c>
      <c r="L26" s="2">
        <v>17.176923076923078</v>
      </c>
      <c r="M26" s="2">
        <v>0.22562066974595846</v>
      </c>
      <c r="N26" s="2">
        <v>6.7881318681318685</v>
      </c>
      <c r="O26" s="2">
        <v>0</v>
      </c>
      <c r="P26" s="2">
        <v>6.7881318681318685</v>
      </c>
      <c r="Q26" s="2">
        <v>8.916281755196305E-2</v>
      </c>
      <c r="R26" t="s">
        <v>126</v>
      </c>
    </row>
    <row r="27" spans="1:18" x14ac:dyDescent="0.3">
      <c r="A27" t="s">
        <v>46</v>
      </c>
      <c r="B27" t="s">
        <v>127</v>
      </c>
      <c r="C27" t="s">
        <v>56</v>
      </c>
      <c r="D27" t="s">
        <v>57</v>
      </c>
      <c r="E27" s="2">
        <v>82.032967032967036</v>
      </c>
      <c r="F27" s="2">
        <v>2.5714285714285716</v>
      </c>
      <c r="G27" s="2">
        <v>1.4285714285714286</v>
      </c>
      <c r="H27" s="2">
        <v>0</v>
      </c>
      <c r="I27" s="2">
        <v>3.2087912087912089</v>
      </c>
      <c r="J27" s="2">
        <v>0.64835164835164838</v>
      </c>
      <c r="K27" s="2">
        <v>22.052197802197803</v>
      </c>
      <c r="L27" s="2">
        <v>22.700549450549453</v>
      </c>
      <c r="M27" s="2">
        <v>0.27672471533824516</v>
      </c>
      <c r="N27" s="2">
        <v>16.219780219780219</v>
      </c>
      <c r="O27" s="2">
        <v>0</v>
      </c>
      <c r="P27" s="2">
        <v>16.219780219780219</v>
      </c>
      <c r="Q27" s="2">
        <v>0.19772270596115202</v>
      </c>
      <c r="R27" t="s">
        <v>128</v>
      </c>
    </row>
    <row r="28" spans="1:18" x14ac:dyDescent="0.3">
      <c r="A28" t="s">
        <v>46</v>
      </c>
      <c r="B28" t="s">
        <v>129</v>
      </c>
      <c r="C28" t="s">
        <v>130</v>
      </c>
      <c r="D28" t="s">
        <v>131</v>
      </c>
      <c r="E28" s="2">
        <v>61.46153846153846</v>
      </c>
      <c r="F28" s="2">
        <v>50.09593406593406</v>
      </c>
      <c r="G28" s="2">
        <v>0.59340659340659341</v>
      </c>
      <c r="H28" s="2">
        <v>0.33626373626373629</v>
      </c>
      <c r="I28" s="2">
        <v>0.76923076923076927</v>
      </c>
      <c r="J28" s="2">
        <v>16.06406593406593</v>
      </c>
      <c r="K28" s="2">
        <v>0</v>
      </c>
      <c r="L28" s="2">
        <v>16.06406593406593</v>
      </c>
      <c r="M28" s="2">
        <v>0.26136778115501513</v>
      </c>
      <c r="N28" s="2">
        <v>0</v>
      </c>
      <c r="O28" s="2">
        <v>0</v>
      </c>
      <c r="P28" s="2">
        <v>0</v>
      </c>
      <c r="Q28" s="2">
        <v>0</v>
      </c>
      <c r="R28" t="s">
        <v>132</v>
      </c>
    </row>
    <row r="29" spans="1:18" x14ac:dyDescent="0.3">
      <c r="A29" t="s">
        <v>46</v>
      </c>
      <c r="B29" t="s">
        <v>133</v>
      </c>
      <c r="C29" t="s">
        <v>103</v>
      </c>
      <c r="D29" t="s">
        <v>104</v>
      </c>
      <c r="E29" s="2">
        <v>109.79120879120879</v>
      </c>
      <c r="F29" s="2">
        <v>5.6263736263736268</v>
      </c>
      <c r="G29" s="2">
        <v>0.36263736263736263</v>
      </c>
      <c r="H29" s="2">
        <v>0.54670329670329665</v>
      </c>
      <c r="I29" s="2">
        <v>5.4505494505494507</v>
      </c>
      <c r="J29" s="2">
        <v>17.423076923076923</v>
      </c>
      <c r="K29" s="2">
        <v>0</v>
      </c>
      <c r="L29" s="2">
        <v>17.423076923076923</v>
      </c>
      <c r="M29" s="2">
        <v>0.15869282354118708</v>
      </c>
      <c r="N29" s="2">
        <v>10.725274725274724</v>
      </c>
      <c r="O29" s="2">
        <v>0</v>
      </c>
      <c r="P29" s="2">
        <v>10.725274725274724</v>
      </c>
      <c r="Q29" s="2">
        <v>9.7687919127214487E-2</v>
      </c>
      <c r="R29" t="s">
        <v>134</v>
      </c>
    </row>
    <row r="30" spans="1:18" x14ac:dyDescent="0.3">
      <c r="A30" t="s">
        <v>46</v>
      </c>
      <c r="B30" t="s">
        <v>135</v>
      </c>
      <c r="C30" t="s">
        <v>76</v>
      </c>
      <c r="D30" t="s">
        <v>77</v>
      </c>
      <c r="E30" s="2">
        <v>17.604395604395606</v>
      </c>
      <c r="F30" s="2">
        <v>0</v>
      </c>
      <c r="G30" s="2">
        <v>0</v>
      </c>
      <c r="H30" s="2">
        <v>0</v>
      </c>
      <c r="I30" s="2">
        <v>0</v>
      </c>
      <c r="J30" s="2">
        <v>0</v>
      </c>
      <c r="K30" s="2">
        <v>9.8362637362637368</v>
      </c>
      <c r="L30" s="2">
        <v>9.8362637362637368</v>
      </c>
      <c r="M30" s="2">
        <v>0.55873907615480645</v>
      </c>
      <c r="N30" s="2">
        <v>0</v>
      </c>
      <c r="O30" s="2">
        <v>5.176043956043956</v>
      </c>
      <c r="P30" s="2">
        <v>5.176043956043956</v>
      </c>
      <c r="Q30" s="2">
        <v>0.29401997503121097</v>
      </c>
      <c r="R30" t="s">
        <v>136</v>
      </c>
    </row>
    <row r="31" spans="1:18" x14ac:dyDescent="0.3">
      <c r="A31" t="s">
        <v>46</v>
      </c>
      <c r="B31" t="s">
        <v>137</v>
      </c>
      <c r="C31" t="s">
        <v>109</v>
      </c>
      <c r="D31" t="s">
        <v>110</v>
      </c>
      <c r="E31" s="2">
        <v>41.109890109890109</v>
      </c>
      <c r="F31" s="2">
        <v>11.432527472527472</v>
      </c>
      <c r="G31" s="2">
        <v>0</v>
      </c>
      <c r="H31" s="2">
        <v>0.2087912087912088</v>
      </c>
      <c r="I31" s="2">
        <v>0.75824175824175821</v>
      </c>
      <c r="J31" s="2">
        <v>4.3214285714285712</v>
      </c>
      <c r="K31" s="2">
        <v>4.7339560439560424</v>
      </c>
      <c r="L31" s="2">
        <v>9.0553846153846145</v>
      </c>
      <c r="M31" s="2">
        <v>0.22027265437048915</v>
      </c>
      <c r="N31" s="2">
        <v>5.8461538461538458</v>
      </c>
      <c r="O31" s="2">
        <v>0</v>
      </c>
      <c r="P31" s="2">
        <v>5.8461538461538458</v>
      </c>
      <c r="Q31" s="2">
        <v>0.14220796578454958</v>
      </c>
      <c r="R31" t="s">
        <v>138</v>
      </c>
    </row>
    <row r="32" spans="1:18" x14ac:dyDescent="0.3">
      <c r="A32" t="s">
        <v>46</v>
      </c>
      <c r="B32" t="s">
        <v>139</v>
      </c>
      <c r="C32" t="s">
        <v>140</v>
      </c>
      <c r="D32" t="s">
        <v>53</v>
      </c>
      <c r="E32" s="2">
        <v>41.637362637362635</v>
      </c>
      <c r="F32" s="2">
        <v>5.6263736263736268</v>
      </c>
      <c r="G32" s="2">
        <v>1.1428571428571428</v>
      </c>
      <c r="H32" s="2">
        <v>0.1489010989010989</v>
      </c>
      <c r="I32" s="2">
        <v>0.2967032967032967</v>
      </c>
      <c r="J32" s="2">
        <v>6.1521978021978008</v>
      </c>
      <c r="K32" s="2">
        <v>3.9406593406593395</v>
      </c>
      <c r="L32" s="2">
        <v>10.09285714285714</v>
      </c>
      <c r="M32" s="2">
        <v>0.24239904988123509</v>
      </c>
      <c r="N32" s="2">
        <v>5.9991208791208788</v>
      </c>
      <c r="O32" s="2">
        <v>0</v>
      </c>
      <c r="P32" s="2">
        <v>5.9991208791208788</v>
      </c>
      <c r="Q32" s="2">
        <v>0.14408023225125363</v>
      </c>
      <c r="R32" t="s">
        <v>141</v>
      </c>
    </row>
    <row r="33" spans="1:18" x14ac:dyDescent="0.3">
      <c r="A33" t="s">
        <v>46</v>
      </c>
      <c r="B33" t="s">
        <v>142</v>
      </c>
      <c r="C33" t="s">
        <v>56</v>
      </c>
      <c r="D33" t="s">
        <v>57</v>
      </c>
      <c r="E33" s="2">
        <v>108.95604395604396</v>
      </c>
      <c r="F33" s="2">
        <v>47.947362637362659</v>
      </c>
      <c r="G33" s="2">
        <v>0</v>
      </c>
      <c r="H33" s="2">
        <v>0</v>
      </c>
      <c r="I33" s="2">
        <v>0</v>
      </c>
      <c r="J33" s="2">
        <v>0</v>
      </c>
      <c r="K33" s="2">
        <v>11.87912087912088</v>
      </c>
      <c r="L33" s="2">
        <v>11.87912087912088</v>
      </c>
      <c r="M33" s="2">
        <v>0.10902672718103884</v>
      </c>
      <c r="N33" s="2">
        <v>9.863736263736266</v>
      </c>
      <c r="O33" s="2">
        <v>0</v>
      </c>
      <c r="P33" s="2">
        <v>9.863736263736266</v>
      </c>
      <c r="Q33" s="2">
        <v>9.0529500756429668E-2</v>
      </c>
      <c r="R33" t="s">
        <v>143</v>
      </c>
    </row>
    <row r="34" spans="1:18" x14ac:dyDescent="0.3">
      <c r="A34" t="s">
        <v>46</v>
      </c>
      <c r="B34" t="s">
        <v>144</v>
      </c>
      <c r="C34" t="s">
        <v>145</v>
      </c>
      <c r="D34" t="s">
        <v>110</v>
      </c>
      <c r="E34" s="2">
        <v>45.208791208791212</v>
      </c>
      <c r="F34" s="2">
        <v>0</v>
      </c>
      <c r="G34" s="2">
        <v>0</v>
      </c>
      <c r="H34" s="2">
        <v>0</v>
      </c>
      <c r="I34" s="2">
        <v>1.1758241758241759</v>
      </c>
      <c r="J34" s="2">
        <v>0</v>
      </c>
      <c r="K34" s="2">
        <v>0</v>
      </c>
      <c r="L34" s="2">
        <v>0</v>
      </c>
      <c r="M34" s="2">
        <v>0</v>
      </c>
      <c r="N34" s="2">
        <v>0</v>
      </c>
      <c r="O34" s="2">
        <v>0</v>
      </c>
      <c r="P34" s="2">
        <v>0</v>
      </c>
      <c r="Q34" s="2">
        <v>0</v>
      </c>
      <c r="R34" t="s">
        <v>146</v>
      </c>
    </row>
    <row r="35" spans="1:18" x14ac:dyDescent="0.3">
      <c r="A35" t="s">
        <v>46</v>
      </c>
      <c r="B35" t="s">
        <v>147</v>
      </c>
      <c r="C35" t="s">
        <v>148</v>
      </c>
      <c r="D35" t="s">
        <v>63</v>
      </c>
      <c r="E35" s="2">
        <v>18.978021978021978</v>
      </c>
      <c r="F35" s="2">
        <v>5.5384615384615383</v>
      </c>
      <c r="G35" s="2">
        <v>7.6923076923076927E-2</v>
      </c>
      <c r="H35" s="2">
        <v>6.8681318681318687E-2</v>
      </c>
      <c r="I35" s="2">
        <v>0.23076923076923078</v>
      </c>
      <c r="J35" s="2">
        <v>9.8730769230769244</v>
      </c>
      <c r="K35" s="2">
        <v>0</v>
      </c>
      <c r="L35" s="2">
        <v>9.8730769230769244</v>
      </c>
      <c r="M35" s="2">
        <v>0.52023740590619583</v>
      </c>
      <c r="N35" s="2">
        <v>3.1208791208791209</v>
      </c>
      <c r="O35" s="2">
        <v>0</v>
      </c>
      <c r="P35" s="2">
        <v>3.1208791208791209</v>
      </c>
      <c r="Q35" s="2">
        <v>0.16444701795020267</v>
      </c>
      <c r="R35" t="s">
        <v>149</v>
      </c>
    </row>
    <row r="36" spans="1:18" x14ac:dyDescent="0.3">
      <c r="A36" t="s">
        <v>46</v>
      </c>
      <c r="B36" t="s">
        <v>150</v>
      </c>
      <c r="C36" t="s">
        <v>48</v>
      </c>
      <c r="D36" t="s">
        <v>49</v>
      </c>
      <c r="E36" s="2">
        <v>114.95604395604396</v>
      </c>
      <c r="F36" s="2">
        <v>46.323956043956066</v>
      </c>
      <c r="G36" s="2">
        <v>0</v>
      </c>
      <c r="H36" s="2">
        <v>0</v>
      </c>
      <c r="I36" s="2">
        <v>3.3186813186813189</v>
      </c>
      <c r="J36" s="2">
        <v>0</v>
      </c>
      <c r="K36" s="2">
        <v>14.242857142857142</v>
      </c>
      <c r="L36" s="2">
        <v>14.242857142857142</v>
      </c>
      <c r="M36" s="2">
        <v>0.123898288882516</v>
      </c>
      <c r="N36" s="2">
        <v>9.2747252747252755</v>
      </c>
      <c r="O36" s="2">
        <v>0.85494505494505491</v>
      </c>
      <c r="P36" s="2">
        <v>10.129670329670331</v>
      </c>
      <c r="Q36" s="2">
        <v>8.8117770767613054E-2</v>
      </c>
      <c r="R36" t="s">
        <v>151</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16E8-1E3B-4DAA-A890-52C16219B52A}">
  <dimension ref="B2:F21"/>
  <sheetViews>
    <sheetView zoomScaleNormal="100" workbookViewId="0"/>
  </sheetViews>
  <sheetFormatPr defaultRowHeight="15.6" x14ac:dyDescent="0.3"/>
  <cols>
    <col min="1" max="1" width="8.88671875" style="4"/>
    <col min="2" max="2" width="28.88671875" style="4" customWidth="1"/>
    <col min="3" max="3" width="15.109375" style="4" customWidth="1"/>
    <col min="4" max="4" width="8.88671875" style="4"/>
    <col min="5" max="5" width="126.33203125" style="4" customWidth="1"/>
    <col min="6" max="6" width="56.44140625" style="4" customWidth="1"/>
    <col min="7" max="16384" width="8.88671875" style="4"/>
  </cols>
  <sheetData>
    <row r="2" spans="2:6" ht="23.4" x14ac:dyDescent="0.45">
      <c r="B2" s="24" t="s">
        <v>18</v>
      </c>
      <c r="C2" s="25"/>
      <c r="E2" s="5" t="s">
        <v>19</v>
      </c>
    </row>
    <row r="3" spans="2:6" ht="15.6" customHeight="1" x14ac:dyDescent="0.3">
      <c r="B3" s="6" t="s">
        <v>20</v>
      </c>
      <c r="C3" s="7">
        <f>C10</f>
        <v>4.1082615666743481</v>
      </c>
      <c r="E3" s="26" t="s">
        <v>21</v>
      </c>
    </row>
    <row r="4" spans="2:6" x14ac:dyDescent="0.3">
      <c r="B4" s="8" t="s">
        <v>22</v>
      </c>
      <c r="C4" s="9">
        <f>C11</f>
        <v>0.6183676884689</v>
      </c>
      <c r="E4" s="27"/>
    </row>
    <row r="5" spans="2:6" x14ac:dyDescent="0.3">
      <c r="E5" s="27"/>
    </row>
    <row r="6" spans="2:6" ht="19.8" customHeight="1" x14ac:dyDescent="0.3">
      <c r="B6" s="10" t="s">
        <v>23</v>
      </c>
      <c r="C6" s="11"/>
      <c r="E6" s="28"/>
      <c r="F6" s="12"/>
    </row>
    <row r="7" spans="2:6" ht="15.6" customHeight="1" x14ac:dyDescent="0.3">
      <c r="B7" s="13" t="s">
        <v>24</v>
      </c>
      <c r="C7" s="14">
        <f>SUM('Direct Care Staff'!E:E)</f>
        <v>2193.2087912087914</v>
      </c>
      <c r="E7" s="23" t="s">
        <v>25</v>
      </c>
    </row>
    <row r="8" spans="2:6" ht="18" customHeight="1" x14ac:dyDescent="0.3">
      <c r="B8" s="13" t="s">
        <v>26</v>
      </c>
      <c r="C8" s="14">
        <f>SUM('Direct Care Staff'!I:I)</f>
        <v>9010.2753846153828</v>
      </c>
      <c r="E8" s="23"/>
    </row>
    <row r="9" spans="2:6" ht="16.2" thickBot="1" x14ac:dyDescent="0.35">
      <c r="B9" s="13" t="s">
        <v>27</v>
      </c>
      <c r="C9" s="14">
        <f>SUM('Direct Care Staff'!F:F)</f>
        <v>1356.2094505494506</v>
      </c>
      <c r="E9" s="23"/>
    </row>
    <row r="10" spans="2:6" x14ac:dyDescent="0.3">
      <c r="B10" s="15" t="s">
        <v>28</v>
      </c>
      <c r="C10" s="16">
        <f>C8/C7</f>
        <v>4.1082615666743481</v>
      </c>
      <c r="E10" s="23"/>
    </row>
    <row r="11" spans="2:6" ht="16.2" thickBot="1" x14ac:dyDescent="0.35">
      <c r="B11" s="17" t="s">
        <v>29</v>
      </c>
      <c r="C11" s="18">
        <f>C9/C7</f>
        <v>0.6183676884689</v>
      </c>
      <c r="E11" s="23" t="s">
        <v>30</v>
      </c>
    </row>
    <row r="12" spans="2:6" ht="16.2" customHeight="1" x14ac:dyDescent="0.3">
      <c r="E12" s="23"/>
    </row>
    <row r="13" spans="2:6" ht="15.6" customHeight="1" x14ac:dyDescent="0.3">
      <c r="B13" s="29" t="s">
        <v>31</v>
      </c>
      <c r="C13" s="30"/>
      <c r="E13" s="23"/>
    </row>
    <row r="14" spans="2:6" ht="18.600000000000001" customHeight="1" x14ac:dyDescent="0.3">
      <c r="B14" s="31"/>
      <c r="C14" s="32"/>
      <c r="E14" s="23"/>
    </row>
    <row r="15" spans="2:6" ht="18.600000000000001" customHeight="1" x14ac:dyDescent="0.3">
      <c r="B15" s="19"/>
      <c r="C15" s="19"/>
      <c r="E15" s="23" t="s">
        <v>32</v>
      </c>
    </row>
    <row r="16" spans="2:6" ht="32.4" customHeight="1" x14ac:dyDescent="0.3">
      <c r="B16" s="20"/>
      <c r="C16" s="20"/>
      <c r="E16" s="23"/>
    </row>
    <row r="17" spans="5:5" ht="15" customHeight="1" thickBot="1" x14ac:dyDescent="0.35">
      <c r="E17" s="21" t="s">
        <v>33</v>
      </c>
    </row>
    <row r="18" spans="5:5" ht="18.600000000000001" customHeight="1" x14ac:dyDescent="0.3">
      <c r="E18" s="22"/>
    </row>
    <row r="19" spans="5:5" ht="15.6" customHeight="1" x14ac:dyDescent="0.3"/>
    <row r="20" spans="5:5" ht="31.2" customHeight="1" x14ac:dyDescent="0.3">
      <c r="E20" s="22"/>
    </row>
    <row r="21" spans="5:5" x14ac:dyDescent="0.3">
      <c r="E21" s="22"/>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2020-11-14T00:12:22Z</dcterms:created>
  <dcterms:modified xsi:type="dcterms:W3CDTF">2020-11-14T18:26:14Z</dcterms:modified>
</cp:coreProperties>
</file>