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egold\Desktop\LTCCC\Data\Staffing data\2020 Q2 staffing\Restart state files Q2 2020\Restart state files\"/>
    </mc:Choice>
  </mc:AlternateContent>
  <xr:revisionPtr revIDLastSave="0" documentId="13_ncr:1_{06F04622-20D6-48BA-8FD4-75A1190BAC55}" xr6:coauthVersionLast="45" xr6:coauthVersionMax="45" xr10:uidLastSave="{00000000-0000-0000-0000-000000000000}"/>
  <bookViews>
    <workbookView xWindow="-108" yWindow="-108" windowWidth="23256" windowHeight="12576" xr2:uid="{7A59D16F-AF48-4850-996A-C67D2DED9CA1}"/>
  </bookViews>
  <sheets>
    <sheet name="Direct Care Staff" sheetId="14" r:id="rId1"/>
    <sheet name="Contract Staff" sheetId="12" r:id="rId2"/>
    <sheet name="Non-Care Staff" sheetId="16" r:id="rId3"/>
    <sheet name="Notes &amp; State Averages" sheetId="1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15" l="1"/>
  <c r="C7" i="15"/>
  <c r="C8" i="15" l="1"/>
  <c r="C10" i="15" s="1"/>
  <c r="C3" i="15" s="1"/>
  <c r="C11" i="15"/>
  <c r="C4" i="15" s="1"/>
</calcChain>
</file>

<file path=xl/sharedStrings.xml><?xml version="1.0" encoding="utf-8"?>
<sst xmlns="http://schemas.openxmlformats.org/spreadsheetml/2006/main" count="691" uniqueCount="148">
  <si>
    <t>State</t>
  </si>
  <si>
    <t>City</t>
  </si>
  <si>
    <t>County</t>
  </si>
  <si>
    <t>RN Hours</t>
  </si>
  <si>
    <t>RN Hours Contract</t>
  </si>
  <si>
    <t>LPN Hours</t>
  </si>
  <si>
    <t>LPN Hours Contract</t>
  </si>
  <si>
    <t>CNA Hours</t>
  </si>
  <si>
    <t>CNA Hours Contract</t>
  </si>
  <si>
    <t>MDS Census</t>
  </si>
  <si>
    <t>Total Care Staffing Hours</t>
  </si>
  <si>
    <t>Avg. Total Staffing Hours Per Resident Day (HPRD)</t>
  </si>
  <si>
    <t>Avg. RN Staffing Hours Per Resident Day (HPRD)</t>
  </si>
  <si>
    <t>Percent RN Hours Contract</t>
  </si>
  <si>
    <t>Percent LPN Hours Contract</t>
  </si>
  <si>
    <t>Percent CNA Hours Contract</t>
  </si>
  <si>
    <t>Provider Number</t>
  </si>
  <si>
    <t>Provider Name</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</si>
  <si>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</si>
  <si>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</si>
  <si>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</si>
  <si>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</si>
  <si>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t>
  </si>
  <si>
    <t>State average calculation</t>
  </si>
  <si>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</si>
  <si>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</si>
  <si>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</si>
  <si>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</si>
  <si>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</si>
  <si>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</si>
  <si>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</si>
  <si>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r>
      <t xml:space="preserve">National Care Staff Averages: </t>
    </r>
    <r>
      <rPr>
        <sz val="12"/>
        <color rgb="FF000000"/>
        <rFont val="Calibri"/>
        <family val="2"/>
      </rPr>
      <t>3.46 total direct care staff HPRD, including 0.45 RN HPRD.</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</si>
  <si>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</si>
  <si>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For further information on nursing home quality, staffing, and other data, visit our website, www.nursinghome411.org.</t>
  </si>
  <si>
    <t>Admin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</si>
  <si>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</si>
  <si>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</si>
  <si>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</si>
  <si>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</si>
  <si>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</si>
  <si>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</si>
  <si>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</si>
  <si>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</si>
  <si>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</si>
  <si>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</si>
  <si>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</si>
  <si>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DE</t>
  </si>
  <si>
    <t>ATLANTIC SHORES REHABILITATION &amp; HEALTH CENTER</t>
  </si>
  <si>
    <t>MILLSBORO</t>
  </si>
  <si>
    <t>Sussex</t>
  </si>
  <si>
    <t>085037</t>
  </si>
  <si>
    <t>BRACKENVILLE CENTER</t>
  </si>
  <si>
    <t>HOCKESSIN</t>
  </si>
  <si>
    <t>New Castle</t>
  </si>
  <si>
    <t>085042</t>
  </si>
  <si>
    <t>CADIA REHABILITATION BROADMEADOW</t>
  </si>
  <si>
    <t>MIDDLETOWN</t>
  </si>
  <si>
    <t>085050</t>
  </si>
  <si>
    <t>CADIA REHABILITATION PIKE CREEK</t>
  </si>
  <si>
    <t>WILMINGTON</t>
  </si>
  <si>
    <t>085054</t>
  </si>
  <si>
    <t>CADIA REHABILITATION RENAISSANCE</t>
  </si>
  <si>
    <t>085052</t>
  </si>
  <si>
    <t>CADIA REHABILITATION SILVERSIDE</t>
  </si>
  <si>
    <t>085056</t>
  </si>
  <si>
    <t>CENTER AT EDEN HILL, LLC</t>
  </si>
  <si>
    <t>DOVER</t>
  </si>
  <si>
    <t>Kent</t>
  </si>
  <si>
    <t>085057</t>
  </si>
  <si>
    <t>CHURCHMAN VILLAGE</t>
  </si>
  <si>
    <t>NEWARK</t>
  </si>
  <si>
    <t>085025</t>
  </si>
  <si>
    <t>COURTLAND MANOR</t>
  </si>
  <si>
    <t>085019</t>
  </si>
  <si>
    <t>DELAWARE HOSPITAL F/T CHRONICALLY ILL (DHCI)</t>
  </si>
  <si>
    <t>SMYRNA</t>
  </si>
  <si>
    <t>085035</t>
  </si>
  <si>
    <t>DELAWARE VETERANS HOME</t>
  </si>
  <si>
    <t>MILFORD</t>
  </si>
  <si>
    <t>085051</t>
  </si>
  <si>
    <t>DELMAR NURSING &amp; REHABILITATION CENTER</t>
  </si>
  <si>
    <t>DELMAR</t>
  </si>
  <si>
    <t>085041</t>
  </si>
  <si>
    <t>FIVE STAR FOULK MANOR NORTH LLC</t>
  </si>
  <si>
    <t>08A011</t>
  </si>
  <si>
    <t>FORWOOD MANOR</t>
  </si>
  <si>
    <t>085036</t>
  </si>
  <si>
    <t>GILPIN HALL</t>
  </si>
  <si>
    <t>085047</t>
  </si>
  <si>
    <t>HARBOR HEALTHCARE &amp; REHAB CTR</t>
  </si>
  <si>
    <t>LEWES</t>
  </si>
  <si>
    <t>085034</t>
  </si>
  <si>
    <t>HARRISON SENIOR LIVING OF GEORGETOWN, LLC</t>
  </si>
  <si>
    <t>GEORGETOWN</t>
  </si>
  <si>
    <t>085029</t>
  </si>
  <si>
    <t>HILLSIDE CENTER</t>
  </si>
  <si>
    <t>085013</t>
  </si>
  <si>
    <t>JEANNE JUGAN RESIDENCE</t>
  </si>
  <si>
    <t>08A006</t>
  </si>
  <si>
    <t>KENTMERE REHABILITATION AND HEALTHCARE CENTER</t>
  </si>
  <si>
    <t>085001</t>
  </si>
  <si>
    <t>KUTZ REHABILITATION AND NURSING</t>
  </si>
  <si>
    <t>085043</t>
  </si>
  <si>
    <t>LOFLAND PARK CENTER</t>
  </si>
  <si>
    <t>SEAFORD</t>
  </si>
  <si>
    <t>085040</t>
  </si>
  <si>
    <t>MANORCARE HEALTH  SERVICES - PIKE CREEK</t>
  </si>
  <si>
    <t>085033</t>
  </si>
  <si>
    <t>MANORCARE HEALTH SERVICES - WILMINGTON</t>
  </si>
  <si>
    <t>085028</t>
  </si>
  <si>
    <t>MILFORD CENTER</t>
  </si>
  <si>
    <t>085010</t>
  </si>
  <si>
    <t>MILLCROFT</t>
  </si>
  <si>
    <t>085021</t>
  </si>
  <si>
    <t>NEW CASTLE HEALTH AND REHABILITATION CENTER</t>
  </si>
  <si>
    <t>NEW CASTLE</t>
  </si>
  <si>
    <t>085039</t>
  </si>
  <si>
    <t>NEWARK MANOR NURSING HOME</t>
  </si>
  <si>
    <t>08A020</t>
  </si>
  <si>
    <t>PARKVIEW NURSING</t>
  </si>
  <si>
    <t>085002</t>
  </si>
  <si>
    <t>PINNACLE REHABILITATION &amp; HEALTH CENTER</t>
  </si>
  <si>
    <t>085020</t>
  </si>
  <si>
    <t>REGAL HEIGHTS HEALTHCARE &amp; REHAB CENTER</t>
  </si>
  <si>
    <t>085006</t>
  </si>
  <si>
    <t>REGENCY HEALTHCARE &amp; REHAB CENTER</t>
  </si>
  <si>
    <t>085012</t>
  </si>
  <si>
    <t>SEAFORD CENTER</t>
  </si>
  <si>
    <t>085015</t>
  </si>
  <si>
    <t>SHIPLEY MANOR</t>
  </si>
  <si>
    <t>085031</t>
  </si>
  <si>
    <t>SILVER LAKE CENTER</t>
  </si>
  <si>
    <t>085027</t>
  </si>
  <si>
    <t>STONEGATES</t>
  </si>
  <si>
    <t>GREENVILLE</t>
  </si>
  <si>
    <t>085026</t>
  </si>
  <si>
    <t>THE MOORINGS AT LEWES</t>
  </si>
  <si>
    <t>085053</t>
  </si>
  <si>
    <t>WESTMINSTER VILLAGE HEALTH</t>
  </si>
  <si>
    <t>085032</t>
  </si>
  <si>
    <t>WESTON SENIOR LIVING CENTER AT HIGHFIELD</t>
  </si>
  <si>
    <t>085055</t>
  </si>
  <si>
    <t>WILLOWBROOKE COURT AT COKESBURY VILLAGE</t>
  </si>
  <si>
    <t>085017</t>
  </si>
  <si>
    <t>WILLOWBROOKE COURT AT COUNTRY HOUSE</t>
  </si>
  <si>
    <t>085003</t>
  </si>
  <si>
    <t>WILLOWBROOKE COURT SKILLED CENTER  AT MANOR HOUSE</t>
  </si>
  <si>
    <t>085009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</si>
</sst>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33">
    <xf numFmtId="0" fontId="0" fillId="0" borderId="0" xfId="0"/>
    <xf numFmtId="0" fontId="0" fillId="0" borderId="0" xfId="0" applyAlignment="1">
      <alignment wrapText="1"/>
    </xf>
    <xf numFmtId="164" fontId="0" fillId="0" borderId="0" xfId="0" applyNumberFormat="1"/>
    <xf numFmtId="165" fontId="0" fillId="0" borderId="0" xfId="0" applyNumberFormat="1"/>
    <xf numFmtId="0" fontId="4" fillId="0" borderId="0" xfId="0" applyFont="1"/>
    <xf numFmtId="0" fontId="5" fillId="3" borderId="0" xfId="0" applyFont="1" applyFill="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7" xfId="0" applyNumberFormat="1" applyFont="1" applyFill="1" applyBorder="1" applyAlignment="1">
      <alignment horizontal="left"/>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0" borderId="6" xfId="0" applyNumberFormat="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4" fillId="0" borderId="14" xfId="0" applyFont="1" applyBorder="1"/>
    <xf numFmtId="0" fontId="8" fillId="0" borderId="0" xfId="1" applyFont="1" applyAlignment="1">
      <alignment vertical="top" wrapText="1"/>
    </xf>
    <xf numFmtId="0" fontId="8" fillId="0" borderId="10"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5" xfId="1" applyFont="1" applyFill="1" applyBorder="1" applyAlignment="1">
      <alignment horizontal="left" vertical="top" wrapText="1"/>
    </xf>
  </cellXfs>
  <cellStyles count="3">
    <cellStyle name="Normal" xfId="0" builtinId="0"/>
    <cellStyle name="Normal 2 2" xfId="1" xr:uid="{A8F2EA2C-AD68-4318-8656-6C51CC484921}"/>
    <cellStyle name="Normal 4" xfId="2" xr:uid="{AFEF056E-4030-4CE3-AFD1-249AD530FFF4}"/>
  </cellStyles>
  <dxfs count="33">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2E981E7-C08A-4C28-B430-A9176E7A2360}" name="Table1013" displayName="Table1013" ref="A1:L43" totalsRowShown="0" headerRowDxfId="32">
  <autoFilter ref="A1:L43" xr:uid="{69136B69-1182-4585-BA89-5D6B462E8F23}"/>
  <tableColumns count="12">
    <tableColumn id="1" xr3:uid="{AC227694-586C-4680-B21A-D907615C2856}" name="State"/>
    <tableColumn id="2" xr3:uid="{14F7883D-BE7B-4090-B66F-532485E14370}" name="Provider Name"/>
    <tableColumn id="3" xr3:uid="{BE92B2CC-B0AF-4466-A076-656F7F505DDE}" name="City"/>
    <tableColumn id="4" xr3:uid="{960C6E7C-8BBA-4E3E-A4A1-80058F6BE1E4}" name="County"/>
    <tableColumn id="5" xr3:uid="{DDF48D8E-E187-4E5F-B544-E2BFB3E33311}" name="MDS Census" dataDxfId="31"/>
    <tableColumn id="6" xr3:uid="{F664A00D-C54C-4C0E-97A1-6BEE0916DB72}" name="RN Hours" dataDxfId="30"/>
    <tableColumn id="9" xr3:uid="{38803F98-C9C3-42B8-A7F9-88EF808AE901}" name="LPN Hours" dataDxfId="29"/>
    <tableColumn id="12" xr3:uid="{37D09DD3-9CDA-418F-B441-C289B680BCB7}" name="CNA Hours" dataDxfId="28"/>
    <tableColumn id="19" xr3:uid="{A4517E87-8E78-43D4-B2CE-35804C776C22}" name="Total Care Staffing Hours" dataDxfId="27"/>
    <tableColumn id="18" xr3:uid="{42C0DC8C-E99A-4D02-8071-965792AA0867}" name="Avg. Total Staffing Hours Per Resident Day (HPRD)" dataDxfId="26"/>
    <tableColumn id="17" xr3:uid="{3CBA17F5-C25B-44AC-BD8E-25D98D41183C}" name="Avg. RN Staffing Hours Per Resident Day (HPRD)" dataDxfId="25"/>
    <tableColumn id="15" xr3:uid="{04884D92-77BF-4EEB-A606-901FA9F16FE0}" name="Provider Number"/>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F6ED717-DB62-4479-B609-1DF513D806EC}" name="Table10" displayName="Table10" ref="A1:O43" totalsRowShown="0" headerRowDxfId="24">
  <autoFilter ref="A1:O43" xr:uid="{69136B69-1182-4585-BA89-5D6B462E8F23}"/>
  <tableColumns count="15">
    <tableColumn id="1" xr3:uid="{7AA71BDD-7706-4FD8-A59B-6EF15D54C36B}" name="State"/>
    <tableColumn id="2" xr3:uid="{1D6932AA-20A6-4DF4-91B9-3299F552D7AC}" name="Provider Name"/>
    <tableColumn id="3" xr3:uid="{6A78E87C-87F1-4DD7-A944-BB96A31790C7}" name="City"/>
    <tableColumn id="4" xr3:uid="{DC8A5D7F-E1F5-4266-9A67-8E544FDC6C30}" name="County"/>
    <tableColumn id="5" xr3:uid="{734F9FD4-4063-4874-B8CA-1CE0E4C8D803}" name="MDS Census" dataDxfId="23"/>
    <tableColumn id="6" xr3:uid="{BA3D3434-9726-4994-8032-D90418319A95}" name="RN Hours" dataDxfId="22"/>
    <tableColumn id="7" xr3:uid="{F1D50ADC-D66C-4D3B-B8B7-475A7A9B47FC}" name="RN Hours Contract" dataDxfId="21"/>
    <tableColumn id="8" xr3:uid="{63364F16-EA5C-498A-B335-D93D62574D84}" name="Percent RN Hours Contract" dataDxfId="20"/>
    <tableColumn id="9" xr3:uid="{0B3A89B8-737E-441B-9804-59675304BEFC}" name="LPN Hours" dataDxfId="19"/>
    <tableColumn id="10" xr3:uid="{AA0C2D01-213D-4D22-A317-339A5CB8A43E}" name="LPN Hours Contract" dataDxfId="18"/>
    <tableColumn id="11" xr3:uid="{1E2AE0F3-9153-4295-97EA-0024EE4DF499}" name="Percent LPN Hours Contract" dataDxfId="17"/>
    <tableColumn id="12" xr3:uid="{340CACA7-EAA2-4AD8-982D-442E11BD2DC1}" name="CNA Hours" dataDxfId="16"/>
    <tableColumn id="13" xr3:uid="{1B1971B2-1843-44C2-AEF3-FBD0DABF0851}" name="CNA Hours Contract" dataDxfId="15"/>
    <tableColumn id="14" xr3:uid="{274C97C6-F080-45BF-BF6C-A8C0AD356641}" name="Percent CNA Hours Contract" dataDxfId="14"/>
    <tableColumn id="15" xr3:uid="{A9705C5A-AB60-409D-ACC4-C4C2161B942B}" name="Provider Number"/>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3825D57-6B6B-4135-A0F0-A57DBA3F214D}" name="Table1" displayName="Table1" ref="A1:R43" totalsRowShown="0" headerRowDxfId="13">
  <autoFilter ref="A1:R43" xr:uid="{0B8EE2E7-D4F6-4E1D-9576-8069500D70CB}"/>
  <tableColumns count="18">
    <tableColumn id="1" xr3:uid="{2010DAE0-6D3F-41C2-8FFC-0A66F2A022EC}" name="State"/>
    <tableColumn id="2" xr3:uid="{5B02C26D-0017-4C3D-81DD-A1234346ABD8}" name="Provider Name"/>
    <tableColumn id="3" xr3:uid="{D8EFD663-57A2-457A-82FE-094F22924BC0}" name="City"/>
    <tableColumn id="4" xr3:uid="{86B068F1-1089-41E8-AF5C-5A97E084C190}" name="County"/>
    <tableColumn id="5" xr3:uid="{E2303E1D-9C4A-4690-B01F-4024D1652663}" name="MDS Census" dataDxfId="12"/>
    <tableColumn id="6" xr3:uid="{B2E17818-55CF-42DA-908D-DC246B2D6456}" name="Admin Hours" dataDxfId="11"/>
    <tableColumn id="7" xr3:uid="{2F392C71-C4C2-4C7E-A558-120E4B03D397}" name="Medical Director Hours" dataDxfId="10"/>
    <tableColumn id="8" xr3:uid="{005BF569-6241-4DE1-857F-CA11C459A0F7}" name="Pharmacist Hours" dataDxfId="9"/>
    <tableColumn id="9" xr3:uid="{E5035169-9DDC-4AF8-A3AB-616990394CE6}" name="Dietician Hours" dataDxfId="8"/>
    <tableColumn id="10" xr3:uid="{C53AD9D2-5F82-43E7-A375-C33BE5A046F6}" name="Hours Qualified Activities Professional" dataDxfId="7"/>
    <tableColumn id="11" xr3:uid="{086B7B28-E390-433B-ABAE-25577277F662}" name="Hours Other Activities Professional" dataDxfId="6"/>
    <tableColumn id="12" xr3:uid="{735AE9FD-6FFB-4287-A57D-D49E5CEAF378}" name="Total Hours Activities Staff" dataDxfId="5"/>
    <tableColumn id="13" xr3:uid="{5A5DD2C2-D6F7-45DE-B4F2-9DCF652EFD4D}" name="Average Activities Staff Hours Per Resident Per Day" dataDxfId="4"/>
    <tableColumn id="14" xr3:uid="{942138C0-9499-4E3D-B380-476F89504B93}" name="Hours Qualified Social Work Staff" dataDxfId="3"/>
    <tableColumn id="15" xr3:uid="{551E835E-8FD5-4EC3-9EC6-77CECAC5FA17}" name="Hours Other Social Work Staff" dataDxfId="2"/>
    <tableColumn id="16" xr3:uid="{F3502F2D-7C28-4C52-A906-3F25022810F4}" name="Total Hours Social Work Staff" dataDxfId="1"/>
    <tableColumn id="17" xr3:uid="{1B7C7B4D-7606-4BC2-8265-540D95181732}" name="Average Social Work Staff Hours Per Resident Per Day" dataDxfId="0"/>
    <tableColumn id="18" xr3:uid="{2EB77AAB-36BF-480F-A5C6-902674AB28C9}" name="Provider Number"/>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FBBE9-156A-4FA8-8F1E-43C628F58223}">
  <dimension ref="A1:L43"/>
  <sheetViews>
    <sheetView tabSelected="1"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2" width="12.77734375" customWidth="1"/>
  </cols>
  <sheetData>
    <row r="1" spans="1:12" s="1" customFormat="1" ht="78" customHeight="1" x14ac:dyDescent="0.3">
      <c r="A1" s="1" t="s">
        <v>0</v>
      </c>
      <c r="B1" s="1" t="s">
        <v>17</v>
      </c>
      <c r="C1" s="1" t="s">
        <v>1</v>
      </c>
      <c r="D1" s="1" t="s">
        <v>2</v>
      </c>
      <c r="E1" s="1" t="s">
        <v>9</v>
      </c>
      <c r="F1" s="1" t="s">
        <v>3</v>
      </c>
      <c r="G1" s="1" t="s">
        <v>5</v>
      </c>
      <c r="H1" s="1" t="s">
        <v>7</v>
      </c>
      <c r="I1" s="1" t="s">
        <v>10</v>
      </c>
      <c r="J1" s="1" t="s">
        <v>11</v>
      </c>
      <c r="K1" s="1" t="s">
        <v>12</v>
      </c>
      <c r="L1" s="1" t="s">
        <v>16</v>
      </c>
    </row>
    <row r="2" spans="1:12" x14ac:dyDescent="0.3">
      <c r="A2" t="s">
        <v>46</v>
      </c>
      <c r="B2" t="s">
        <v>47</v>
      </c>
      <c r="C2" t="s">
        <v>48</v>
      </c>
      <c r="D2" t="s">
        <v>49</v>
      </c>
      <c r="E2" s="2">
        <v>148.01098901098902</v>
      </c>
      <c r="F2" s="2">
        <v>73.148351648351664</v>
      </c>
      <c r="G2" s="2">
        <v>139.44175824175824</v>
      </c>
      <c r="H2" s="2">
        <v>318.68351648351648</v>
      </c>
      <c r="I2" s="2">
        <v>531.27362637362637</v>
      </c>
      <c r="J2" s="2">
        <v>3.5894201499740142</v>
      </c>
      <c r="K2" s="2">
        <v>0.49420892419630269</v>
      </c>
      <c r="L2" t="s">
        <v>50</v>
      </c>
    </row>
    <row r="3" spans="1:12" x14ac:dyDescent="0.3">
      <c r="A3" t="s">
        <v>46</v>
      </c>
      <c r="B3" t="s">
        <v>51</v>
      </c>
      <c r="C3" t="s">
        <v>52</v>
      </c>
      <c r="D3" t="s">
        <v>53</v>
      </c>
      <c r="E3" s="2">
        <v>75.527472527472526</v>
      </c>
      <c r="F3" s="2">
        <v>48.660329670329652</v>
      </c>
      <c r="G3" s="2">
        <v>105.26703296703297</v>
      </c>
      <c r="H3" s="2">
        <v>197.27714285714288</v>
      </c>
      <c r="I3" s="2">
        <v>351.2045054945055</v>
      </c>
      <c r="J3" s="2">
        <v>4.6500232794994911</v>
      </c>
      <c r="K3" s="2">
        <v>0.64427324312527257</v>
      </c>
      <c r="L3" t="s">
        <v>54</v>
      </c>
    </row>
    <row r="4" spans="1:12" x14ac:dyDescent="0.3">
      <c r="A4" t="s">
        <v>46</v>
      </c>
      <c r="B4" t="s">
        <v>55</v>
      </c>
      <c r="C4" t="s">
        <v>56</v>
      </c>
      <c r="D4" t="s">
        <v>53</v>
      </c>
      <c r="E4" s="2">
        <v>84.098901098901095</v>
      </c>
      <c r="F4" s="2">
        <v>47.217032967032964</v>
      </c>
      <c r="G4" s="2">
        <v>73.489010989010993</v>
      </c>
      <c r="H4" s="2">
        <v>194.38461538461539</v>
      </c>
      <c r="I4" s="2">
        <v>315.09065934065933</v>
      </c>
      <c r="J4" s="2">
        <v>3.7466679733437869</v>
      </c>
      <c r="K4" s="2">
        <v>0.5614464915719326</v>
      </c>
      <c r="L4" t="s">
        <v>57</v>
      </c>
    </row>
    <row r="5" spans="1:12" x14ac:dyDescent="0.3">
      <c r="A5" t="s">
        <v>46</v>
      </c>
      <c r="B5" t="s">
        <v>58</v>
      </c>
      <c r="C5" t="s">
        <v>59</v>
      </c>
      <c r="D5" t="s">
        <v>53</v>
      </c>
      <c r="E5" s="2">
        <v>99.439560439560438</v>
      </c>
      <c r="F5" s="2">
        <v>65.162197802197809</v>
      </c>
      <c r="G5" s="2">
        <v>47.079010989010975</v>
      </c>
      <c r="H5" s="2">
        <v>153.45000000000002</v>
      </c>
      <c r="I5" s="2">
        <v>265.69120879120879</v>
      </c>
      <c r="J5" s="2">
        <v>2.6718863962868826</v>
      </c>
      <c r="K5" s="2">
        <v>0.65529450768040676</v>
      </c>
      <c r="L5" t="s">
        <v>60</v>
      </c>
    </row>
    <row r="6" spans="1:12" x14ac:dyDescent="0.3">
      <c r="A6" t="s">
        <v>46</v>
      </c>
      <c r="B6" t="s">
        <v>61</v>
      </c>
      <c r="C6" t="s">
        <v>48</v>
      </c>
      <c r="D6" t="s">
        <v>49</v>
      </c>
      <c r="E6" s="2">
        <v>87.978021978021971</v>
      </c>
      <c r="F6" s="2">
        <v>48.55648351648351</v>
      </c>
      <c r="G6" s="2">
        <v>63.796263736263725</v>
      </c>
      <c r="H6" s="2">
        <v>187.36417582417582</v>
      </c>
      <c r="I6" s="2">
        <v>299.71692307692308</v>
      </c>
      <c r="J6" s="2">
        <v>3.4067249562827882</v>
      </c>
      <c r="K6" s="2">
        <v>0.55191606295278539</v>
      </c>
      <c r="L6" t="s">
        <v>62</v>
      </c>
    </row>
    <row r="7" spans="1:12" x14ac:dyDescent="0.3">
      <c r="A7" t="s">
        <v>46</v>
      </c>
      <c r="B7" t="s">
        <v>63</v>
      </c>
      <c r="C7" t="s">
        <v>59</v>
      </c>
      <c r="D7" t="s">
        <v>53</v>
      </c>
      <c r="E7" s="2">
        <v>92.571428571428569</v>
      </c>
      <c r="F7" s="2">
        <v>88.757692307692281</v>
      </c>
      <c r="G7" s="2">
        <v>55.747252747252745</v>
      </c>
      <c r="H7" s="2">
        <v>211.05659340659344</v>
      </c>
      <c r="I7" s="2">
        <v>355.56153846153848</v>
      </c>
      <c r="J7" s="2">
        <v>3.8409425451092121</v>
      </c>
      <c r="K7" s="2">
        <v>0.95880223171889811</v>
      </c>
      <c r="L7" t="s">
        <v>64</v>
      </c>
    </row>
    <row r="8" spans="1:12" x14ac:dyDescent="0.3">
      <c r="A8" t="s">
        <v>46</v>
      </c>
      <c r="B8" t="s">
        <v>65</v>
      </c>
      <c r="C8" t="s">
        <v>66</v>
      </c>
      <c r="D8" t="s">
        <v>67</v>
      </c>
      <c r="E8" s="2">
        <v>35.219780219780219</v>
      </c>
      <c r="F8" s="2">
        <v>46.381428571428572</v>
      </c>
      <c r="G8" s="2">
        <v>42.091428571428551</v>
      </c>
      <c r="H8" s="2">
        <v>74.857692307692304</v>
      </c>
      <c r="I8" s="2">
        <v>163.33054945054943</v>
      </c>
      <c r="J8" s="2">
        <v>4.6374664586583458</v>
      </c>
      <c r="K8" s="2">
        <v>1.3169141965678628</v>
      </c>
      <c r="L8" t="s">
        <v>68</v>
      </c>
    </row>
    <row r="9" spans="1:12" x14ac:dyDescent="0.3">
      <c r="A9" t="s">
        <v>46</v>
      </c>
      <c r="B9" t="s">
        <v>69</v>
      </c>
      <c r="C9" t="s">
        <v>70</v>
      </c>
      <c r="D9" t="s">
        <v>53</v>
      </c>
      <c r="E9" s="2">
        <v>74.35164835164835</v>
      </c>
      <c r="F9" s="2">
        <v>56.563736263736267</v>
      </c>
      <c r="G9" s="2">
        <v>39.955054945054947</v>
      </c>
      <c r="H9" s="2">
        <v>130.31626373626375</v>
      </c>
      <c r="I9" s="2">
        <v>226.83505494505496</v>
      </c>
      <c r="J9" s="2">
        <v>3.0508409695536507</v>
      </c>
      <c r="K9" s="2">
        <v>0.76075968075672484</v>
      </c>
      <c r="L9" t="s">
        <v>71</v>
      </c>
    </row>
    <row r="10" spans="1:12" x14ac:dyDescent="0.3">
      <c r="A10" t="s">
        <v>46</v>
      </c>
      <c r="B10" t="s">
        <v>72</v>
      </c>
      <c r="C10" t="s">
        <v>66</v>
      </c>
      <c r="D10" t="s">
        <v>67</v>
      </c>
      <c r="E10" s="2">
        <v>57.362637362637365</v>
      </c>
      <c r="F10" s="2">
        <v>44.467032967032964</v>
      </c>
      <c r="G10" s="2">
        <v>43.365384615384613</v>
      </c>
      <c r="H10" s="2">
        <v>151.84065934065933</v>
      </c>
      <c r="I10" s="2">
        <v>239.67307692307691</v>
      </c>
      <c r="J10" s="2">
        <v>4.1782088122605359</v>
      </c>
      <c r="K10" s="2">
        <v>0.77519157088122592</v>
      </c>
      <c r="L10" t="s">
        <v>73</v>
      </c>
    </row>
    <row r="11" spans="1:12" x14ac:dyDescent="0.3">
      <c r="A11" t="s">
        <v>46</v>
      </c>
      <c r="B11" t="s">
        <v>74</v>
      </c>
      <c r="C11" t="s">
        <v>75</v>
      </c>
      <c r="D11" t="s">
        <v>67</v>
      </c>
      <c r="E11" s="2">
        <v>94.175824175824175</v>
      </c>
      <c r="F11" s="2">
        <v>120.9065934065934</v>
      </c>
      <c r="G11" s="2">
        <v>124.41483516483517</v>
      </c>
      <c r="H11" s="2">
        <v>443.63736263736263</v>
      </c>
      <c r="I11" s="2">
        <v>688.95879120879113</v>
      </c>
      <c r="J11" s="2">
        <v>7.3156651108518078</v>
      </c>
      <c r="K11" s="2">
        <v>1.2838389731621938</v>
      </c>
      <c r="L11" t="s">
        <v>76</v>
      </c>
    </row>
    <row r="12" spans="1:12" x14ac:dyDescent="0.3">
      <c r="A12" t="s">
        <v>46</v>
      </c>
      <c r="B12" t="s">
        <v>77</v>
      </c>
      <c r="C12" t="s">
        <v>78</v>
      </c>
      <c r="D12" t="s">
        <v>49</v>
      </c>
      <c r="E12" s="2">
        <v>72.681318681318686</v>
      </c>
      <c r="F12" s="2">
        <v>71.456043956043956</v>
      </c>
      <c r="G12" s="2">
        <v>66.961538461538467</v>
      </c>
      <c r="H12" s="2">
        <v>264.48901098901098</v>
      </c>
      <c r="I12" s="2">
        <v>402.9065934065934</v>
      </c>
      <c r="J12" s="2">
        <v>5.5434684003628663</v>
      </c>
      <c r="K12" s="2">
        <v>0.98314182038100995</v>
      </c>
      <c r="L12" t="s">
        <v>79</v>
      </c>
    </row>
    <row r="13" spans="1:12" x14ac:dyDescent="0.3">
      <c r="A13" t="s">
        <v>46</v>
      </c>
      <c r="B13" t="s">
        <v>80</v>
      </c>
      <c r="C13" t="s">
        <v>81</v>
      </c>
      <c r="D13" t="s">
        <v>49</v>
      </c>
      <c r="E13" s="2">
        <v>77.362637362637358</v>
      </c>
      <c r="F13" s="2">
        <v>40.592747252747259</v>
      </c>
      <c r="G13" s="2">
        <v>60.740439560439583</v>
      </c>
      <c r="H13" s="2">
        <v>180.36857142857144</v>
      </c>
      <c r="I13" s="2">
        <v>281.70175824175828</v>
      </c>
      <c r="J13" s="2">
        <v>3.6413153409090917</v>
      </c>
      <c r="K13" s="2">
        <v>0.52470738636363645</v>
      </c>
      <c r="L13" t="s">
        <v>82</v>
      </c>
    </row>
    <row r="14" spans="1:12" x14ac:dyDescent="0.3">
      <c r="A14" t="s">
        <v>46</v>
      </c>
      <c r="B14" t="s">
        <v>83</v>
      </c>
      <c r="C14" t="s">
        <v>59</v>
      </c>
      <c r="D14" t="s">
        <v>53</v>
      </c>
      <c r="E14" s="2">
        <v>38.417582417582416</v>
      </c>
      <c r="F14" s="2">
        <v>39.34274725274723</v>
      </c>
      <c r="G14" s="2">
        <v>34.531538461538453</v>
      </c>
      <c r="H14" s="2">
        <v>78.44076923076922</v>
      </c>
      <c r="I14" s="2">
        <v>152.3150549450549</v>
      </c>
      <c r="J14" s="2">
        <v>3.9647225400457655</v>
      </c>
      <c r="K14" s="2">
        <v>1.0240818077803198</v>
      </c>
      <c r="L14" t="s">
        <v>84</v>
      </c>
    </row>
    <row r="15" spans="1:12" x14ac:dyDescent="0.3">
      <c r="A15" t="s">
        <v>46</v>
      </c>
      <c r="B15" t="s">
        <v>85</v>
      </c>
      <c r="C15" t="s">
        <v>59</v>
      </c>
      <c r="D15" t="s">
        <v>53</v>
      </c>
      <c r="E15" s="2">
        <v>37.296703296703299</v>
      </c>
      <c r="F15" s="2">
        <v>45.061648351648337</v>
      </c>
      <c r="G15" s="2">
        <v>47.873516483516461</v>
      </c>
      <c r="H15" s="2">
        <v>100.9801098901099</v>
      </c>
      <c r="I15" s="2">
        <v>193.91527472527468</v>
      </c>
      <c r="J15" s="2">
        <v>5.1992604596346483</v>
      </c>
      <c r="K15" s="2">
        <v>1.2081938715380078</v>
      </c>
      <c r="L15" t="s">
        <v>86</v>
      </c>
    </row>
    <row r="16" spans="1:12" x14ac:dyDescent="0.3">
      <c r="A16" t="s">
        <v>46</v>
      </c>
      <c r="B16" t="s">
        <v>87</v>
      </c>
      <c r="C16" t="s">
        <v>59</v>
      </c>
      <c r="D16" t="s">
        <v>53</v>
      </c>
      <c r="E16" s="2">
        <v>85.747252747252745</v>
      </c>
      <c r="F16" s="2">
        <v>31</v>
      </c>
      <c r="G16" s="2">
        <v>73.84615384615384</v>
      </c>
      <c r="H16" s="2">
        <v>238.9065934065934</v>
      </c>
      <c r="I16" s="2">
        <v>343.75274725274721</v>
      </c>
      <c r="J16" s="2">
        <v>4.0089068307061382</v>
      </c>
      <c r="K16" s="2">
        <v>0.36152761758298091</v>
      </c>
      <c r="L16" t="s">
        <v>88</v>
      </c>
    </row>
    <row r="17" spans="1:12" x14ac:dyDescent="0.3">
      <c r="A17" t="s">
        <v>46</v>
      </c>
      <c r="B17" t="s">
        <v>89</v>
      </c>
      <c r="C17" t="s">
        <v>90</v>
      </c>
      <c r="D17" t="s">
        <v>49</v>
      </c>
      <c r="E17" s="2">
        <v>128.7032967032967</v>
      </c>
      <c r="F17" s="2">
        <v>63.564065934065944</v>
      </c>
      <c r="G17" s="2">
        <v>89.351868131868173</v>
      </c>
      <c r="H17" s="2">
        <v>268.94065934065935</v>
      </c>
      <c r="I17" s="2">
        <v>421.85659340659345</v>
      </c>
      <c r="J17" s="2">
        <v>3.2777450478142081</v>
      </c>
      <c r="K17" s="2">
        <v>0.4938806352459017</v>
      </c>
      <c r="L17" t="s">
        <v>91</v>
      </c>
    </row>
    <row r="18" spans="1:12" x14ac:dyDescent="0.3">
      <c r="A18" t="s">
        <v>46</v>
      </c>
      <c r="B18" t="s">
        <v>92</v>
      </c>
      <c r="C18" t="s">
        <v>93</v>
      </c>
      <c r="D18" t="s">
        <v>49</v>
      </c>
      <c r="E18" s="2">
        <v>92.835164835164832</v>
      </c>
      <c r="F18" s="2">
        <v>64.646703296703308</v>
      </c>
      <c r="G18" s="2">
        <v>94.117912087912089</v>
      </c>
      <c r="H18" s="2">
        <v>209.42780219780221</v>
      </c>
      <c r="I18" s="2">
        <v>368.19241758241765</v>
      </c>
      <c r="J18" s="2">
        <v>3.9660878314393946</v>
      </c>
      <c r="K18" s="2">
        <v>0.69636008522727288</v>
      </c>
      <c r="L18" t="s">
        <v>94</v>
      </c>
    </row>
    <row r="19" spans="1:12" x14ac:dyDescent="0.3">
      <c r="A19" t="s">
        <v>46</v>
      </c>
      <c r="B19" t="s">
        <v>95</v>
      </c>
      <c r="C19" t="s">
        <v>59</v>
      </c>
      <c r="D19" t="s">
        <v>53</v>
      </c>
      <c r="E19" s="2">
        <v>88.285714285714292</v>
      </c>
      <c r="F19" s="2">
        <v>59.376703296703276</v>
      </c>
      <c r="G19" s="2">
        <v>88.155824175824193</v>
      </c>
      <c r="H19" s="2">
        <v>167.05703296703297</v>
      </c>
      <c r="I19" s="2">
        <v>314.58956043956044</v>
      </c>
      <c r="J19" s="2">
        <v>3.5633121732636295</v>
      </c>
      <c r="K19" s="2">
        <v>0.67255165546427653</v>
      </c>
      <c r="L19" t="s">
        <v>96</v>
      </c>
    </row>
    <row r="20" spans="1:12" x14ac:dyDescent="0.3">
      <c r="A20" t="s">
        <v>46</v>
      </c>
      <c r="B20" t="s">
        <v>97</v>
      </c>
      <c r="C20" t="s">
        <v>70</v>
      </c>
      <c r="D20" t="s">
        <v>53</v>
      </c>
      <c r="E20" s="2">
        <v>25.054945054945055</v>
      </c>
      <c r="F20" s="2">
        <v>43.962417582417572</v>
      </c>
      <c r="G20" s="2">
        <v>21.888351648351652</v>
      </c>
      <c r="H20" s="2">
        <v>92.235384615384618</v>
      </c>
      <c r="I20" s="2">
        <v>158.08615384615385</v>
      </c>
      <c r="J20" s="2">
        <v>6.3095789473684212</v>
      </c>
      <c r="K20" s="2">
        <v>1.7546403508771926</v>
      </c>
      <c r="L20" t="s">
        <v>98</v>
      </c>
    </row>
    <row r="21" spans="1:12" x14ac:dyDescent="0.3">
      <c r="A21" t="s">
        <v>46</v>
      </c>
      <c r="B21" t="s">
        <v>99</v>
      </c>
      <c r="C21" t="s">
        <v>59</v>
      </c>
      <c r="D21" t="s">
        <v>53</v>
      </c>
      <c r="E21" s="2">
        <v>93.780219780219781</v>
      </c>
      <c r="F21" s="2">
        <v>59.475274725274723</v>
      </c>
      <c r="G21" s="2">
        <v>79.140109890109883</v>
      </c>
      <c r="H21" s="2">
        <v>186.28846153846155</v>
      </c>
      <c r="I21" s="2">
        <v>324.90384615384619</v>
      </c>
      <c r="J21" s="2">
        <v>3.4645242559175067</v>
      </c>
      <c r="K21" s="2">
        <v>0.63419850011717827</v>
      </c>
      <c r="L21" t="s">
        <v>100</v>
      </c>
    </row>
    <row r="22" spans="1:12" x14ac:dyDescent="0.3">
      <c r="A22" t="s">
        <v>46</v>
      </c>
      <c r="B22" t="s">
        <v>101</v>
      </c>
      <c r="C22" t="s">
        <v>59</v>
      </c>
      <c r="D22" t="s">
        <v>53</v>
      </c>
      <c r="E22" s="2">
        <v>78.494505494505489</v>
      </c>
      <c r="F22" s="2">
        <v>56.321428571428569</v>
      </c>
      <c r="G22" s="2">
        <v>70.038461538461533</v>
      </c>
      <c r="H22" s="2">
        <v>163.46153846153845</v>
      </c>
      <c r="I22" s="2">
        <v>289.82142857142856</v>
      </c>
      <c r="J22" s="2">
        <v>3.6922511549769004</v>
      </c>
      <c r="K22" s="2">
        <v>0.71752064958700823</v>
      </c>
      <c r="L22" t="s">
        <v>102</v>
      </c>
    </row>
    <row r="23" spans="1:12" x14ac:dyDescent="0.3">
      <c r="A23" t="s">
        <v>46</v>
      </c>
      <c r="B23" t="s">
        <v>103</v>
      </c>
      <c r="C23" t="s">
        <v>104</v>
      </c>
      <c r="D23" t="s">
        <v>49</v>
      </c>
      <c r="E23" s="2">
        <v>95.395604395604394</v>
      </c>
      <c r="F23" s="2">
        <v>69.840439560439592</v>
      </c>
      <c r="G23" s="2">
        <v>85.594615384615366</v>
      </c>
      <c r="H23" s="2">
        <v>216.66076923076923</v>
      </c>
      <c r="I23" s="2">
        <v>372.09582417582419</v>
      </c>
      <c r="J23" s="2">
        <v>3.9005552355719391</v>
      </c>
      <c r="K23" s="2">
        <v>0.73211381177283752</v>
      </c>
      <c r="L23" t="s">
        <v>105</v>
      </c>
    </row>
    <row r="24" spans="1:12" x14ac:dyDescent="0.3">
      <c r="A24" t="s">
        <v>46</v>
      </c>
      <c r="B24" t="s">
        <v>106</v>
      </c>
      <c r="C24" t="s">
        <v>59</v>
      </c>
      <c r="D24" t="s">
        <v>53</v>
      </c>
      <c r="E24" s="2">
        <v>105.4065934065934</v>
      </c>
      <c r="F24" s="2">
        <v>53.35373626373628</v>
      </c>
      <c r="G24" s="2">
        <v>117.14780219780216</v>
      </c>
      <c r="H24" s="2">
        <v>217.0012087912088</v>
      </c>
      <c r="I24" s="2">
        <v>387.50274725274721</v>
      </c>
      <c r="J24" s="2">
        <v>3.6762666805671391</v>
      </c>
      <c r="K24" s="2">
        <v>0.50617076730608856</v>
      </c>
      <c r="L24" t="s">
        <v>107</v>
      </c>
    </row>
    <row r="25" spans="1:12" x14ac:dyDescent="0.3">
      <c r="A25" t="s">
        <v>46</v>
      </c>
      <c r="B25" t="s">
        <v>108</v>
      </c>
      <c r="C25" t="s">
        <v>59</v>
      </c>
      <c r="D25" t="s">
        <v>53</v>
      </c>
      <c r="E25" s="2">
        <v>82.329670329670336</v>
      </c>
      <c r="F25" s="2">
        <v>53.167692307692299</v>
      </c>
      <c r="G25" s="2">
        <v>98.57197802197804</v>
      </c>
      <c r="H25" s="2">
        <v>153.27791208791209</v>
      </c>
      <c r="I25" s="2">
        <v>305.01758241758239</v>
      </c>
      <c r="J25" s="2">
        <v>3.7048318206086486</v>
      </c>
      <c r="K25" s="2">
        <v>0.64579017618793366</v>
      </c>
      <c r="L25" t="s">
        <v>109</v>
      </c>
    </row>
    <row r="26" spans="1:12" x14ac:dyDescent="0.3">
      <c r="A26" t="s">
        <v>46</v>
      </c>
      <c r="B26" t="s">
        <v>110</v>
      </c>
      <c r="C26" t="s">
        <v>78</v>
      </c>
      <c r="D26" t="s">
        <v>49</v>
      </c>
      <c r="E26" s="2">
        <v>78.296703296703299</v>
      </c>
      <c r="F26" s="2">
        <v>66.990439560439583</v>
      </c>
      <c r="G26" s="2">
        <v>107.86406593406595</v>
      </c>
      <c r="H26" s="2">
        <v>252.63439560439559</v>
      </c>
      <c r="I26" s="2">
        <v>427.48890109890112</v>
      </c>
      <c r="J26" s="2">
        <v>5.4598582456140354</v>
      </c>
      <c r="K26" s="2">
        <v>0.8555971929824564</v>
      </c>
      <c r="L26" t="s">
        <v>111</v>
      </c>
    </row>
    <row r="27" spans="1:12" x14ac:dyDescent="0.3">
      <c r="A27" t="s">
        <v>46</v>
      </c>
      <c r="B27" t="s">
        <v>112</v>
      </c>
      <c r="C27" t="s">
        <v>70</v>
      </c>
      <c r="D27" t="s">
        <v>53</v>
      </c>
      <c r="E27" s="2">
        <v>55.307692307692307</v>
      </c>
      <c r="F27" s="2">
        <v>50.97736263736261</v>
      </c>
      <c r="G27" s="2">
        <v>80.168901098901074</v>
      </c>
      <c r="H27" s="2">
        <v>150.68747252747252</v>
      </c>
      <c r="I27" s="2">
        <v>281.83373626373623</v>
      </c>
      <c r="J27" s="2">
        <v>5.0957421021259677</v>
      </c>
      <c r="K27" s="2">
        <v>0.9217047486588511</v>
      </c>
      <c r="L27" t="s">
        <v>113</v>
      </c>
    </row>
    <row r="28" spans="1:12" x14ac:dyDescent="0.3">
      <c r="A28" t="s">
        <v>46</v>
      </c>
      <c r="B28" t="s">
        <v>114</v>
      </c>
      <c r="C28" t="s">
        <v>115</v>
      </c>
      <c r="D28" t="s">
        <v>53</v>
      </c>
      <c r="E28" s="2">
        <v>98.098901098901095</v>
      </c>
      <c r="F28" s="2">
        <v>37.873626373626372</v>
      </c>
      <c r="G28" s="2">
        <v>116.81043956043956</v>
      </c>
      <c r="H28" s="2">
        <v>187.50549450549451</v>
      </c>
      <c r="I28" s="2">
        <v>342.18956043956041</v>
      </c>
      <c r="J28" s="2">
        <v>3.4882099249467906</v>
      </c>
      <c r="K28" s="2">
        <v>0.38607594936708861</v>
      </c>
      <c r="L28" t="s">
        <v>116</v>
      </c>
    </row>
    <row r="29" spans="1:12" x14ac:dyDescent="0.3">
      <c r="A29" t="s">
        <v>46</v>
      </c>
      <c r="B29" t="s">
        <v>117</v>
      </c>
      <c r="C29" t="s">
        <v>70</v>
      </c>
      <c r="D29" t="s">
        <v>53</v>
      </c>
      <c r="E29" s="2">
        <v>49.373626373626372</v>
      </c>
      <c r="F29" s="2">
        <v>29.321538461538452</v>
      </c>
      <c r="G29" s="2">
        <v>71.662637362637327</v>
      </c>
      <c r="H29" s="2">
        <v>112.40098901098901</v>
      </c>
      <c r="I29" s="2">
        <v>213.3851648351648</v>
      </c>
      <c r="J29" s="2">
        <v>4.3218450923659022</v>
      </c>
      <c r="K29" s="2">
        <v>0.59387046516803899</v>
      </c>
      <c r="L29" t="s">
        <v>118</v>
      </c>
    </row>
    <row r="30" spans="1:12" x14ac:dyDescent="0.3">
      <c r="A30" t="s">
        <v>46</v>
      </c>
      <c r="B30" t="s">
        <v>119</v>
      </c>
      <c r="C30" t="s">
        <v>59</v>
      </c>
      <c r="D30" t="s">
        <v>53</v>
      </c>
      <c r="E30" s="2">
        <v>109.68131868131869</v>
      </c>
      <c r="F30" s="2">
        <v>98.674065934065894</v>
      </c>
      <c r="G30" s="2">
        <v>44.694505494505513</v>
      </c>
      <c r="H30" s="2">
        <v>248.38120879120876</v>
      </c>
      <c r="I30" s="2">
        <v>391.74978021978018</v>
      </c>
      <c r="J30" s="2">
        <v>3.5717092475703831</v>
      </c>
      <c r="K30" s="2">
        <v>0.89964332231239319</v>
      </c>
      <c r="L30" t="s">
        <v>120</v>
      </c>
    </row>
    <row r="31" spans="1:12" x14ac:dyDescent="0.3">
      <c r="A31" t="s">
        <v>46</v>
      </c>
      <c r="B31" t="s">
        <v>121</v>
      </c>
      <c r="C31" t="s">
        <v>75</v>
      </c>
      <c r="D31" t="s">
        <v>67</v>
      </c>
      <c r="E31" s="2">
        <v>117.03296703296704</v>
      </c>
      <c r="F31" s="2">
        <v>51.882417582417574</v>
      </c>
      <c r="G31" s="2">
        <v>110.99890109890111</v>
      </c>
      <c r="H31" s="2">
        <v>227.11758241758241</v>
      </c>
      <c r="I31" s="2">
        <v>389.99890109890111</v>
      </c>
      <c r="J31" s="2">
        <v>3.3323849765258218</v>
      </c>
      <c r="K31" s="2">
        <v>0.44331455399061026</v>
      </c>
      <c r="L31" t="s">
        <v>122</v>
      </c>
    </row>
    <row r="32" spans="1:12" x14ac:dyDescent="0.3">
      <c r="A32" t="s">
        <v>46</v>
      </c>
      <c r="B32" t="s">
        <v>123</v>
      </c>
      <c r="C32" t="s">
        <v>52</v>
      </c>
      <c r="D32" t="s">
        <v>53</v>
      </c>
      <c r="E32" s="2">
        <v>148.15384615384616</v>
      </c>
      <c r="F32" s="2">
        <v>54.780219780219781</v>
      </c>
      <c r="G32" s="2">
        <v>152.18131868131869</v>
      </c>
      <c r="H32" s="2">
        <v>272.77197802197804</v>
      </c>
      <c r="I32" s="2">
        <v>479.7335164835165</v>
      </c>
      <c r="J32" s="2">
        <v>3.2380766948523956</v>
      </c>
      <c r="K32" s="2">
        <v>0.36975226227562674</v>
      </c>
      <c r="L32" t="s">
        <v>124</v>
      </c>
    </row>
    <row r="33" spans="1:12" x14ac:dyDescent="0.3">
      <c r="A33" t="s">
        <v>46</v>
      </c>
      <c r="B33" t="s">
        <v>125</v>
      </c>
      <c r="C33" t="s">
        <v>59</v>
      </c>
      <c r="D33" t="s">
        <v>53</v>
      </c>
      <c r="E33" s="2">
        <v>85.84615384615384</v>
      </c>
      <c r="F33" s="2">
        <v>44.678571428571431</v>
      </c>
      <c r="G33" s="2">
        <v>95.626373626373621</v>
      </c>
      <c r="H33" s="2">
        <v>186.64560439560441</v>
      </c>
      <c r="I33" s="2">
        <v>326.95054945054949</v>
      </c>
      <c r="J33" s="2">
        <v>3.808563748079878</v>
      </c>
      <c r="K33" s="2">
        <v>0.52044930875576045</v>
      </c>
      <c r="L33" t="s">
        <v>126</v>
      </c>
    </row>
    <row r="34" spans="1:12" x14ac:dyDescent="0.3">
      <c r="A34" t="s">
        <v>46</v>
      </c>
      <c r="B34" t="s">
        <v>127</v>
      </c>
      <c r="C34" t="s">
        <v>104</v>
      </c>
      <c r="D34" t="s">
        <v>49</v>
      </c>
      <c r="E34" s="2">
        <v>96.285714285714292</v>
      </c>
      <c r="F34" s="2">
        <v>59.417142857142856</v>
      </c>
      <c r="G34" s="2">
        <v>90.944615384615432</v>
      </c>
      <c r="H34" s="2">
        <v>217.73626373626374</v>
      </c>
      <c r="I34" s="2">
        <v>368.09802197802202</v>
      </c>
      <c r="J34" s="2">
        <v>3.8229764893859852</v>
      </c>
      <c r="K34" s="2">
        <v>0.61709198813056376</v>
      </c>
      <c r="L34" t="s">
        <v>128</v>
      </c>
    </row>
    <row r="35" spans="1:12" x14ac:dyDescent="0.3">
      <c r="A35" t="s">
        <v>46</v>
      </c>
      <c r="B35" t="s">
        <v>129</v>
      </c>
      <c r="C35" t="s">
        <v>59</v>
      </c>
      <c r="D35" t="s">
        <v>53</v>
      </c>
      <c r="E35" s="2">
        <v>45.043956043956044</v>
      </c>
      <c r="F35" s="2">
        <v>26.950000000000006</v>
      </c>
      <c r="G35" s="2">
        <v>42.310879120879108</v>
      </c>
      <c r="H35" s="2">
        <v>109.67274725274724</v>
      </c>
      <c r="I35" s="2">
        <v>178.93362637362634</v>
      </c>
      <c r="J35" s="2">
        <v>3.972422542083434</v>
      </c>
      <c r="K35" s="2">
        <v>0.59830446450353758</v>
      </c>
      <c r="L35" t="s">
        <v>130</v>
      </c>
    </row>
    <row r="36" spans="1:12" x14ac:dyDescent="0.3">
      <c r="A36" t="s">
        <v>46</v>
      </c>
      <c r="B36" t="s">
        <v>131</v>
      </c>
      <c r="C36" t="s">
        <v>66</v>
      </c>
      <c r="D36" t="s">
        <v>67</v>
      </c>
      <c r="E36" s="2">
        <v>100.68131868131869</v>
      </c>
      <c r="F36" s="2">
        <v>64.401868131868113</v>
      </c>
      <c r="G36" s="2">
        <v>72.769780219780188</v>
      </c>
      <c r="H36" s="2">
        <v>222.47725274725275</v>
      </c>
      <c r="I36" s="2">
        <v>359.64890109890104</v>
      </c>
      <c r="J36" s="2">
        <v>3.5721512770137518</v>
      </c>
      <c r="K36" s="2">
        <v>0.63966055446409065</v>
      </c>
      <c r="L36" t="s">
        <v>132</v>
      </c>
    </row>
    <row r="37" spans="1:12" x14ac:dyDescent="0.3">
      <c r="A37" t="s">
        <v>46</v>
      </c>
      <c r="B37" t="s">
        <v>133</v>
      </c>
      <c r="C37" t="s">
        <v>134</v>
      </c>
      <c r="D37" t="s">
        <v>53</v>
      </c>
      <c r="E37" s="2">
        <v>35.692307692307693</v>
      </c>
      <c r="F37" s="2">
        <v>21.508241758241759</v>
      </c>
      <c r="G37" s="2">
        <v>25.958791208791208</v>
      </c>
      <c r="H37" s="2">
        <v>57.442307692307693</v>
      </c>
      <c r="I37" s="2">
        <v>104.90934065934066</v>
      </c>
      <c r="J37" s="2">
        <v>2.939270320197044</v>
      </c>
      <c r="K37" s="2">
        <v>0.60260160098522164</v>
      </c>
      <c r="L37" t="s">
        <v>135</v>
      </c>
    </row>
    <row r="38" spans="1:12" x14ac:dyDescent="0.3">
      <c r="A38" t="s">
        <v>46</v>
      </c>
      <c r="B38" t="s">
        <v>136</v>
      </c>
      <c r="C38" t="s">
        <v>90</v>
      </c>
      <c r="D38" t="s">
        <v>49</v>
      </c>
      <c r="E38" s="2">
        <v>30.780219780219781</v>
      </c>
      <c r="F38" s="2">
        <v>24.308351648351653</v>
      </c>
      <c r="G38" s="2">
        <v>42.182197802197798</v>
      </c>
      <c r="H38" s="2">
        <v>81.238241758241756</v>
      </c>
      <c r="I38" s="2">
        <v>147.72879120879122</v>
      </c>
      <c r="J38" s="2">
        <v>4.7994716172795435</v>
      </c>
      <c r="K38" s="2">
        <v>0.78973937879328826</v>
      </c>
      <c r="L38" t="s">
        <v>137</v>
      </c>
    </row>
    <row r="39" spans="1:12" x14ac:dyDescent="0.3">
      <c r="A39" t="s">
        <v>46</v>
      </c>
      <c r="B39" t="s">
        <v>138</v>
      </c>
      <c r="C39" t="s">
        <v>66</v>
      </c>
      <c r="D39" t="s">
        <v>67</v>
      </c>
      <c r="E39" s="2">
        <v>56.901098901098898</v>
      </c>
      <c r="F39" s="2">
        <v>65.931318681318686</v>
      </c>
      <c r="G39" s="2">
        <v>39.565934065934066</v>
      </c>
      <c r="H39" s="2">
        <v>144.189010989011</v>
      </c>
      <c r="I39" s="2">
        <v>249.68626373626375</v>
      </c>
      <c r="J39" s="2">
        <v>4.388074546156818</v>
      </c>
      <c r="K39" s="2">
        <v>1.1587002703746623</v>
      </c>
      <c r="L39" t="s">
        <v>139</v>
      </c>
    </row>
    <row r="40" spans="1:12" x14ac:dyDescent="0.3">
      <c r="A40" t="s">
        <v>46</v>
      </c>
      <c r="B40" t="s">
        <v>140</v>
      </c>
      <c r="C40" t="s">
        <v>59</v>
      </c>
      <c r="D40" t="s">
        <v>53</v>
      </c>
      <c r="E40" s="2">
        <v>17.527472527472529</v>
      </c>
      <c r="F40" s="2">
        <v>23.766483516483518</v>
      </c>
      <c r="G40" s="2">
        <v>9.4038461538461533</v>
      </c>
      <c r="H40" s="2">
        <v>33.151098901098898</v>
      </c>
      <c r="I40" s="2">
        <v>66.321428571428569</v>
      </c>
      <c r="J40" s="2">
        <v>3.7838557993730402</v>
      </c>
      <c r="K40" s="2">
        <v>1.3559561128526645</v>
      </c>
      <c r="L40" t="s">
        <v>141</v>
      </c>
    </row>
    <row r="41" spans="1:12" x14ac:dyDescent="0.3">
      <c r="A41" t="s">
        <v>46</v>
      </c>
      <c r="B41" t="s">
        <v>142</v>
      </c>
      <c r="C41" t="s">
        <v>52</v>
      </c>
      <c r="D41" t="s">
        <v>53</v>
      </c>
      <c r="E41" s="2">
        <v>33.879120879120876</v>
      </c>
      <c r="F41" s="2">
        <v>30.736263736263737</v>
      </c>
      <c r="G41" s="2">
        <v>22.48076923076923</v>
      </c>
      <c r="H41" s="2">
        <v>84.192307692307693</v>
      </c>
      <c r="I41" s="2">
        <v>137.40934065934067</v>
      </c>
      <c r="J41" s="2">
        <v>4.0558709049626991</v>
      </c>
      <c r="K41" s="2">
        <v>0.90723321440155702</v>
      </c>
      <c r="L41" t="s">
        <v>143</v>
      </c>
    </row>
    <row r="42" spans="1:12" x14ac:dyDescent="0.3">
      <c r="A42" t="s">
        <v>46</v>
      </c>
      <c r="B42" t="s">
        <v>144</v>
      </c>
      <c r="C42" t="s">
        <v>59</v>
      </c>
      <c r="D42" t="s">
        <v>53</v>
      </c>
      <c r="E42" s="2">
        <v>10.296703296703297</v>
      </c>
      <c r="F42" s="2">
        <v>10.335274725274724</v>
      </c>
      <c r="G42" s="2">
        <v>8.9228571428571364</v>
      </c>
      <c r="H42" s="2">
        <v>20.39098901098901</v>
      </c>
      <c r="I42" s="2">
        <v>39.649120879120872</v>
      </c>
      <c r="J42" s="2">
        <v>3.8506616862326566</v>
      </c>
      <c r="K42" s="2">
        <v>1.0037459978655281</v>
      </c>
      <c r="L42" t="s">
        <v>145</v>
      </c>
    </row>
    <row r="43" spans="1:12" x14ac:dyDescent="0.3">
      <c r="A43" t="s">
        <v>46</v>
      </c>
      <c r="B43" t="s">
        <v>146</v>
      </c>
      <c r="C43" t="s">
        <v>104</v>
      </c>
      <c r="D43" t="s">
        <v>49</v>
      </c>
      <c r="E43" s="2">
        <v>45.032967032967036</v>
      </c>
      <c r="F43" s="2">
        <v>58.332417582417584</v>
      </c>
      <c r="G43" s="2">
        <v>32.030219780219781</v>
      </c>
      <c r="H43" s="2">
        <v>119.51373626373626</v>
      </c>
      <c r="I43" s="2">
        <v>209.87637362637363</v>
      </c>
      <c r="J43" s="2">
        <v>4.6605051244509514</v>
      </c>
      <c r="K43" s="2">
        <v>1.2953269887750121</v>
      </c>
      <c r="L43" t="s">
        <v>147</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4BA3D-2586-43D8-A82D-440437346532}">
  <dimension ref="A1:O43"/>
  <sheetViews>
    <sheetView zoomScaleNormal="100"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5" width="12.77734375" customWidth="1"/>
  </cols>
  <sheetData>
    <row r="1" spans="1:15" s="1" customFormat="1" ht="78" customHeight="1" x14ac:dyDescent="0.3">
      <c r="A1" s="1" t="s">
        <v>0</v>
      </c>
      <c r="B1" s="1" t="s">
        <v>17</v>
      </c>
      <c r="C1" s="1" t="s">
        <v>1</v>
      </c>
      <c r="D1" s="1" t="s">
        <v>2</v>
      </c>
      <c r="E1" s="1" t="s">
        <v>9</v>
      </c>
      <c r="F1" s="1" t="s">
        <v>3</v>
      </c>
      <c r="G1" s="1" t="s">
        <v>4</v>
      </c>
      <c r="H1" s="1" t="s">
        <v>13</v>
      </c>
      <c r="I1" s="1" t="s">
        <v>5</v>
      </c>
      <c r="J1" s="1" t="s">
        <v>6</v>
      </c>
      <c r="K1" s="1" t="s">
        <v>14</v>
      </c>
      <c r="L1" s="1" t="s">
        <v>7</v>
      </c>
      <c r="M1" s="1" t="s">
        <v>8</v>
      </c>
      <c r="N1" s="1" t="s">
        <v>15</v>
      </c>
      <c r="O1" s="1" t="s">
        <v>16</v>
      </c>
    </row>
    <row r="2" spans="1:15" x14ac:dyDescent="0.3">
      <c r="A2" t="s">
        <v>46</v>
      </c>
      <c r="B2" t="s">
        <v>47</v>
      </c>
      <c r="C2" t="s">
        <v>48</v>
      </c>
      <c r="D2" t="s">
        <v>49</v>
      </c>
      <c r="E2" s="2">
        <v>148.01098901098902</v>
      </c>
      <c r="F2" s="2">
        <v>73.148351648351664</v>
      </c>
      <c r="G2" s="2">
        <v>0</v>
      </c>
      <c r="H2" s="3">
        <v>0</v>
      </c>
      <c r="I2" s="2">
        <v>139.44175824175824</v>
      </c>
      <c r="J2" s="2">
        <v>0</v>
      </c>
      <c r="K2" s="3">
        <v>0</v>
      </c>
      <c r="L2" s="2">
        <v>318.68351648351648</v>
      </c>
      <c r="M2" s="2">
        <v>0</v>
      </c>
      <c r="N2" s="3">
        <v>0</v>
      </c>
      <c r="O2" t="s">
        <v>50</v>
      </c>
    </row>
    <row r="3" spans="1:15" x14ac:dyDescent="0.3">
      <c r="A3" t="s">
        <v>46</v>
      </c>
      <c r="B3" t="s">
        <v>51</v>
      </c>
      <c r="C3" t="s">
        <v>52</v>
      </c>
      <c r="D3" t="s">
        <v>53</v>
      </c>
      <c r="E3" s="2">
        <v>75.527472527472526</v>
      </c>
      <c r="F3" s="2">
        <v>48.660329670329652</v>
      </c>
      <c r="G3" s="2">
        <v>6.628681318681318</v>
      </c>
      <c r="H3" s="3">
        <v>0.1362235184921716</v>
      </c>
      <c r="I3" s="2">
        <v>105.26703296703297</v>
      </c>
      <c r="J3" s="2">
        <v>9.2307692307692299</v>
      </c>
      <c r="K3" s="3">
        <v>8.7689079577839696E-2</v>
      </c>
      <c r="L3" s="2">
        <v>197.27714285714288</v>
      </c>
      <c r="M3" s="2">
        <v>47.335824175824193</v>
      </c>
      <c r="N3" s="3">
        <v>0.23994581171576557</v>
      </c>
      <c r="O3" t="s">
        <v>54</v>
      </c>
    </row>
    <row r="4" spans="1:15" x14ac:dyDescent="0.3">
      <c r="A4" t="s">
        <v>46</v>
      </c>
      <c r="B4" t="s">
        <v>55</v>
      </c>
      <c r="C4" t="s">
        <v>56</v>
      </c>
      <c r="D4" t="s">
        <v>53</v>
      </c>
      <c r="E4" s="2">
        <v>84.098901098901095</v>
      </c>
      <c r="F4" s="2">
        <v>47.217032967032964</v>
      </c>
      <c r="G4" s="2">
        <v>0.2087912087912088</v>
      </c>
      <c r="H4" s="3">
        <v>4.4219468202711353E-3</v>
      </c>
      <c r="I4" s="2">
        <v>73.489010989010993</v>
      </c>
      <c r="J4" s="2">
        <v>0</v>
      </c>
      <c r="K4" s="3">
        <v>0</v>
      </c>
      <c r="L4" s="2">
        <v>194.38461538461539</v>
      </c>
      <c r="M4" s="2">
        <v>0</v>
      </c>
      <c r="N4" s="3">
        <v>0</v>
      </c>
      <c r="O4" t="s">
        <v>57</v>
      </c>
    </row>
    <row r="5" spans="1:15" x14ac:dyDescent="0.3">
      <c r="A5" t="s">
        <v>46</v>
      </c>
      <c r="B5" t="s">
        <v>58</v>
      </c>
      <c r="C5" t="s">
        <v>59</v>
      </c>
      <c r="D5" t="s">
        <v>53</v>
      </c>
      <c r="E5" s="2">
        <v>99.439560439560438</v>
      </c>
      <c r="F5" s="2">
        <v>65.162197802197809</v>
      </c>
      <c r="G5" s="2">
        <v>0</v>
      </c>
      <c r="H5" s="3">
        <v>0</v>
      </c>
      <c r="I5" s="2">
        <v>47.079010989010975</v>
      </c>
      <c r="J5" s="2">
        <v>0</v>
      </c>
      <c r="K5" s="3">
        <v>0</v>
      </c>
      <c r="L5" s="2">
        <v>153.45000000000002</v>
      </c>
      <c r="M5" s="2">
        <v>0</v>
      </c>
      <c r="N5" s="3">
        <v>0</v>
      </c>
      <c r="O5" t="s">
        <v>60</v>
      </c>
    </row>
    <row r="6" spans="1:15" x14ac:dyDescent="0.3">
      <c r="A6" t="s">
        <v>46</v>
      </c>
      <c r="B6" t="s">
        <v>61</v>
      </c>
      <c r="C6" t="s">
        <v>48</v>
      </c>
      <c r="D6" t="s">
        <v>49</v>
      </c>
      <c r="E6" s="2">
        <v>87.978021978021971</v>
      </c>
      <c r="F6" s="2">
        <v>48.55648351648351</v>
      </c>
      <c r="G6" s="2">
        <v>0</v>
      </c>
      <c r="H6" s="3">
        <v>0</v>
      </c>
      <c r="I6" s="2">
        <v>63.796263736263725</v>
      </c>
      <c r="J6" s="2">
        <v>0</v>
      </c>
      <c r="K6" s="3">
        <v>0</v>
      </c>
      <c r="L6" s="2">
        <v>187.36417582417582</v>
      </c>
      <c r="M6" s="2">
        <v>0</v>
      </c>
      <c r="N6" s="3">
        <v>0</v>
      </c>
      <c r="O6" t="s">
        <v>62</v>
      </c>
    </row>
    <row r="7" spans="1:15" x14ac:dyDescent="0.3">
      <c r="A7" t="s">
        <v>46</v>
      </c>
      <c r="B7" t="s">
        <v>63</v>
      </c>
      <c r="C7" t="s">
        <v>59</v>
      </c>
      <c r="D7" t="s">
        <v>53</v>
      </c>
      <c r="E7" s="2">
        <v>92.571428571428569</v>
      </c>
      <c r="F7" s="2">
        <v>88.757692307692281</v>
      </c>
      <c r="G7" s="2">
        <v>0</v>
      </c>
      <c r="H7" s="3">
        <v>0</v>
      </c>
      <c r="I7" s="2">
        <v>55.747252747252745</v>
      </c>
      <c r="J7" s="2">
        <v>0</v>
      </c>
      <c r="K7" s="3">
        <v>0</v>
      </c>
      <c r="L7" s="2">
        <v>211.05659340659344</v>
      </c>
      <c r="M7" s="2">
        <v>0</v>
      </c>
      <c r="N7" s="3">
        <v>0</v>
      </c>
      <c r="O7" t="s">
        <v>64</v>
      </c>
    </row>
    <row r="8" spans="1:15" x14ac:dyDescent="0.3">
      <c r="A8" t="s">
        <v>46</v>
      </c>
      <c r="B8" t="s">
        <v>65</v>
      </c>
      <c r="C8" t="s">
        <v>66</v>
      </c>
      <c r="D8" t="s">
        <v>67</v>
      </c>
      <c r="E8" s="2">
        <v>35.219780219780219</v>
      </c>
      <c r="F8" s="2">
        <v>46.381428571428572</v>
      </c>
      <c r="G8" s="2">
        <v>0</v>
      </c>
      <c r="H8" s="3">
        <v>0</v>
      </c>
      <c r="I8" s="2">
        <v>42.091428571428551</v>
      </c>
      <c r="J8" s="2">
        <v>0</v>
      </c>
      <c r="K8" s="3">
        <v>0</v>
      </c>
      <c r="L8" s="2">
        <v>74.857692307692304</v>
      </c>
      <c r="M8" s="2">
        <v>0.49472527472527467</v>
      </c>
      <c r="N8" s="3">
        <v>6.6088769166403648E-3</v>
      </c>
      <c r="O8" t="s">
        <v>68</v>
      </c>
    </row>
    <row r="9" spans="1:15" x14ac:dyDescent="0.3">
      <c r="A9" t="s">
        <v>46</v>
      </c>
      <c r="B9" t="s">
        <v>69</v>
      </c>
      <c r="C9" t="s">
        <v>70</v>
      </c>
      <c r="D9" t="s">
        <v>53</v>
      </c>
      <c r="E9" s="2">
        <v>74.35164835164835</v>
      </c>
      <c r="F9" s="2">
        <v>56.563736263736267</v>
      </c>
      <c r="G9" s="2">
        <v>0</v>
      </c>
      <c r="H9" s="3">
        <v>0</v>
      </c>
      <c r="I9" s="2">
        <v>39.955054945054947</v>
      </c>
      <c r="J9" s="2">
        <v>0</v>
      </c>
      <c r="K9" s="3">
        <v>0</v>
      </c>
      <c r="L9" s="2">
        <v>130.31626373626375</v>
      </c>
      <c r="M9" s="2">
        <v>14.265384615384617</v>
      </c>
      <c r="N9" s="3">
        <v>0.10946741570380765</v>
      </c>
      <c r="O9" t="s">
        <v>71</v>
      </c>
    </row>
    <row r="10" spans="1:15" x14ac:dyDescent="0.3">
      <c r="A10" t="s">
        <v>46</v>
      </c>
      <c r="B10" t="s">
        <v>72</v>
      </c>
      <c r="C10" t="s">
        <v>66</v>
      </c>
      <c r="D10" t="s">
        <v>67</v>
      </c>
      <c r="E10" s="2">
        <v>57.362637362637365</v>
      </c>
      <c r="F10" s="2">
        <v>44.467032967032964</v>
      </c>
      <c r="G10" s="2">
        <v>0</v>
      </c>
      <c r="H10" s="3">
        <v>0</v>
      </c>
      <c r="I10" s="2">
        <v>43.365384615384613</v>
      </c>
      <c r="J10" s="2">
        <v>0</v>
      </c>
      <c r="K10" s="3">
        <v>0</v>
      </c>
      <c r="L10" s="2">
        <v>151.84065934065933</v>
      </c>
      <c r="M10" s="2">
        <v>0</v>
      </c>
      <c r="N10" s="3">
        <v>0</v>
      </c>
      <c r="O10" t="s">
        <v>73</v>
      </c>
    </row>
    <row r="11" spans="1:15" x14ac:dyDescent="0.3">
      <c r="A11" t="s">
        <v>46</v>
      </c>
      <c r="B11" t="s">
        <v>74</v>
      </c>
      <c r="C11" t="s">
        <v>75</v>
      </c>
      <c r="D11" t="s">
        <v>67</v>
      </c>
      <c r="E11" s="2">
        <v>94.175824175824175</v>
      </c>
      <c r="F11" s="2">
        <v>120.9065934065934</v>
      </c>
      <c r="G11" s="2">
        <v>0</v>
      </c>
      <c r="H11" s="3">
        <v>0</v>
      </c>
      <c r="I11" s="2">
        <v>124.41483516483517</v>
      </c>
      <c r="J11" s="2">
        <v>0</v>
      </c>
      <c r="K11" s="3">
        <v>0</v>
      </c>
      <c r="L11" s="2">
        <v>443.63736263736263</v>
      </c>
      <c r="M11" s="2">
        <v>0</v>
      </c>
      <c r="N11" s="3">
        <v>0</v>
      </c>
      <c r="O11" t="s">
        <v>76</v>
      </c>
    </row>
    <row r="12" spans="1:15" x14ac:dyDescent="0.3">
      <c r="A12" t="s">
        <v>46</v>
      </c>
      <c r="B12" t="s">
        <v>77</v>
      </c>
      <c r="C12" t="s">
        <v>78</v>
      </c>
      <c r="D12" t="s">
        <v>49</v>
      </c>
      <c r="E12" s="2">
        <v>72.681318681318686</v>
      </c>
      <c r="F12" s="2">
        <v>71.456043956043956</v>
      </c>
      <c r="G12" s="2">
        <v>0</v>
      </c>
      <c r="H12" s="3">
        <v>0</v>
      </c>
      <c r="I12" s="2">
        <v>66.961538461538467</v>
      </c>
      <c r="J12" s="2">
        <v>0</v>
      </c>
      <c r="K12" s="3">
        <v>0</v>
      </c>
      <c r="L12" s="2">
        <v>264.48901098901098</v>
      </c>
      <c r="M12" s="2">
        <v>0</v>
      </c>
      <c r="N12" s="3">
        <v>0</v>
      </c>
      <c r="O12" t="s">
        <v>79</v>
      </c>
    </row>
    <row r="13" spans="1:15" x14ac:dyDescent="0.3">
      <c r="A13" t="s">
        <v>46</v>
      </c>
      <c r="B13" t="s">
        <v>80</v>
      </c>
      <c r="C13" t="s">
        <v>81</v>
      </c>
      <c r="D13" t="s">
        <v>49</v>
      </c>
      <c r="E13" s="2">
        <v>77.362637362637358</v>
      </c>
      <c r="F13" s="2">
        <v>40.592747252747259</v>
      </c>
      <c r="G13" s="2">
        <v>0</v>
      </c>
      <c r="H13" s="3">
        <v>0</v>
      </c>
      <c r="I13" s="2">
        <v>60.740439560439583</v>
      </c>
      <c r="J13" s="2">
        <v>0</v>
      </c>
      <c r="K13" s="3">
        <v>0</v>
      </c>
      <c r="L13" s="2">
        <v>180.36857142857144</v>
      </c>
      <c r="M13" s="2">
        <v>0</v>
      </c>
      <c r="N13" s="3">
        <v>0</v>
      </c>
      <c r="O13" t="s">
        <v>82</v>
      </c>
    </row>
    <row r="14" spans="1:15" x14ac:dyDescent="0.3">
      <c r="A14" t="s">
        <v>46</v>
      </c>
      <c r="B14" t="s">
        <v>83</v>
      </c>
      <c r="C14" t="s">
        <v>59</v>
      </c>
      <c r="D14" t="s">
        <v>53</v>
      </c>
      <c r="E14" s="2">
        <v>38.417582417582416</v>
      </c>
      <c r="F14" s="2">
        <v>39.34274725274723</v>
      </c>
      <c r="G14" s="2">
        <v>0</v>
      </c>
      <c r="H14" s="3">
        <v>0</v>
      </c>
      <c r="I14" s="2">
        <v>34.531538461538453</v>
      </c>
      <c r="J14" s="2">
        <v>0</v>
      </c>
      <c r="K14" s="3">
        <v>0</v>
      </c>
      <c r="L14" s="2">
        <v>78.44076923076922</v>
      </c>
      <c r="M14" s="2">
        <v>0</v>
      </c>
      <c r="N14" s="3">
        <v>0</v>
      </c>
      <c r="O14" t="s">
        <v>84</v>
      </c>
    </row>
    <row r="15" spans="1:15" x14ac:dyDescent="0.3">
      <c r="A15" t="s">
        <v>46</v>
      </c>
      <c r="B15" t="s">
        <v>85</v>
      </c>
      <c r="C15" t="s">
        <v>59</v>
      </c>
      <c r="D15" t="s">
        <v>53</v>
      </c>
      <c r="E15" s="2">
        <v>37.296703296703299</v>
      </c>
      <c r="F15" s="2">
        <v>45.061648351648337</v>
      </c>
      <c r="G15" s="2">
        <v>0</v>
      </c>
      <c r="H15" s="3">
        <v>0</v>
      </c>
      <c r="I15" s="2">
        <v>47.873516483516461</v>
      </c>
      <c r="J15" s="2">
        <v>0</v>
      </c>
      <c r="K15" s="3">
        <v>0</v>
      </c>
      <c r="L15" s="2">
        <v>100.9801098901099</v>
      </c>
      <c r="M15" s="2">
        <v>0</v>
      </c>
      <c r="N15" s="3">
        <v>0</v>
      </c>
      <c r="O15" t="s">
        <v>86</v>
      </c>
    </row>
    <row r="16" spans="1:15" x14ac:dyDescent="0.3">
      <c r="A16" t="s">
        <v>46</v>
      </c>
      <c r="B16" t="s">
        <v>87</v>
      </c>
      <c r="C16" t="s">
        <v>59</v>
      </c>
      <c r="D16" t="s">
        <v>53</v>
      </c>
      <c r="E16" s="2">
        <v>85.747252747252745</v>
      </c>
      <c r="F16" s="2">
        <v>31</v>
      </c>
      <c r="G16" s="2">
        <v>0</v>
      </c>
      <c r="H16" s="3">
        <v>0</v>
      </c>
      <c r="I16" s="2">
        <v>73.84615384615384</v>
      </c>
      <c r="J16" s="2">
        <v>0</v>
      </c>
      <c r="K16" s="3">
        <v>0</v>
      </c>
      <c r="L16" s="2">
        <v>238.9065934065934</v>
      </c>
      <c r="M16" s="2">
        <v>0</v>
      </c>
      <c r="N16" s="3">
        <v>0</v>
      </c>
      <c r="O16" t="s">
        <v>88</v>
      </c>
    </row>
    <row r="17" spans="1:15" x14ac:dyDescent="0.3">
      <c r="A17" t="s">
        <v>46</v>
      </c>
      <c r="B17" t="s">
        <v>89</v>
      </c>
      <c r="C17" t="s">
        <v>90</v>
      </c>
      <c r="D17" t="s">
        <v>49</v>
      </c>
      <c r="E17" s="2">
        <v>128.7032967032967</v>
      </c>
      <c r="F17" s="2">
        <v>63.564065934065944</v>
      </c>
      <c r="G17" s="2">
        <v>2.2796703296703296</v>
      </c>
      <c r="H17" s="3">
        <v>3.5864136382260339E-2</v>
      </c>
      <c r="I17" s="2">
        <v>89.351868131868173</v>
      </c>
      <c r="J17" s="2">
        <v>0.52747252747252749</v>
      </c>
      <c r="K17" s="3">
        <v>5.9033184028572036E-3</v>
      </c>
      <c r="L17" s="2">
        <v>268.94065934065935</v>
      </c>
      <c r="M17" s="2">
        <v>19.502087912087909</v>
      </c>
      <c r="N17" s="3">
        <v>7.2514464565899564E-2</v>
      </c>
      <c r="O17" t="s">
        <v>91</v>
      </c>
    </row>
    <row r="18" spans="1:15" x14ac:dyDescent="0.3">
      <c r="A18" t="s">
        <v>46</v>
      </c>
      <c r="B18" t="s">
        <v>92</v>
      </c>
      <c r="C18" t="s">
        <v>93</v>
      </c>
      <c r="D18" t="s">
        <v>49</v>
      </c>
      <c r="E18" s="2">
        <v>92.835164835164832</v>
      </c>
      <c r="F18" s="2">
        <v>64.646703296703308</v>
      </c>
      <c r="G18" s="2">
        <v>0</v>
      </c>
      <c r="H18" s="3">
        <v>0</v>
      </c>
      <c r="I18" s="2">
        <v>94.117912087912089</v>
      </c>
      <c r="J18" s="2">
        <v>0</v>
      </c>
      <c r="K18" s="3">
        <v>0</v>
      </c>
      <c r="L18" s="2">
        <v>209.42780219780221</v>
      </c>
      <c r="M18" s="2">
        <v>0</v>
      </c>
      <c r="N18" s="3">
        <v>0</v>
      </c>
      <c r="O18" t="s">
        <v>94</v>
      </c>
    </row>
    <row r="19" spans="1:15" x14ac:dyDescent="0.3">
      <c r="A19" t="s">
        <v>46</v>
      </c>
      <c r="B19" t="s">
        <v>95</v>
      </c>
      <c r="C19" t="s">
        <v>59</v>
      </c>
      <c r="D19" t="s">
        <v>53</v>
      </c>
      <c r="E19" s="2">
        <v>88.285714285714292</v>
      </c>
      <c r="F19" s="2">
        <v>59.376703296703276</v>
      </c>
      <c r="G19" s="2">
        <v>0</v>
      </c>
      <c r="H19" s="3">
        <v>0</v>
      </c>
      <c r="I19" s="2">
        <v>88.155824175824193</v>
      </c>
      <c r="J19" s="2">
        <v>0</v>
      </c>
      <c r="K19" s="3">
        <v>0</v>
      </c>
      <c r="L19" s="2">
        <v>167.05703296703297</v>
      </c>
      <c r="M19" s="2">
        <v>0</v>
      </c>
      <c r="N19" s="3">
        <v>0</v>
      </c>
      <c r="O19" t="s">
        <v>96</v>
      </c>
    </row>
    <row r="20" spans="1:15" x14ac:dyDescent="0.3">
      <c r="A20" t="s">
        <v>46</v>
      </c>
      <c r="B20" t="s">
        <v>97</v>
      </c>
      <c r="C20" t="s">
        <v>70</v>
      </c>
      <c r="D20" t="s">
        <v>53</v>
      </c>
      <c r="E20" s="2">
        <v>25.054945054945055</v>
      </c>
      <c r="F20" s="2">
        <v>43.962417582417572</v>
      </c>
      <c r="G20" s="2">
        <v>1.0521978021978022</v>
      </c>
      <c r="H20" s="3">
        <v>2.3934029565712979E-2</v>
      </c>
      <c r="I20" s="2">
        <v>21.888351648351652</v>
      </c>
      <c r="J20" s="2">
        <v>5.0989010989010985</v>
      </c>
      <c r="K20" s="3">
        <v>0.2329504377861675</v>
      </c>
      <c r="L20" s="2">
        <v>92.235384615384618</v>
      </c>
      <c r="M20" s="2">
        <v>0</v>
      </c>
      <c r="N20" s="3">
        <v>0</v>
      </c>
      <c r="O20" t="s">
        <v>98</v>
      </c>
    </row>
    <row r="21" spans="1:15" x14ac:dyDescent="0.3">
      <c r="A21" t="s">
        <v>46</v>
      </c>
      <c r="B21" t="s">
        <v>99</v>
      </c>
      <c r="C21" t="s">
        <v>59</v>
      </c>
      <c r="D21" t="s">
        <v>53</v>
      </c>
      <c r="E21" s="2">
        <v>93.780219780219781</v>
      </c>
      <c r="F21" s="2">
        <v>59.475274725274723</v>
      </c>
      <c r="G21" s="2">
        <v>0</v>
      </c>
      <c r="H21" s="3">
        <v>0</v>
      </c>
      <c r="I21" s="2">
        <v>79.140109890109883</v>
      </c>
      <c r="J21" s="2">
        <v>0</v>
      </c>
      <c r="K21" s="3">
        <v>0</v>
      </c>
      <c r="L21" s="2">
        <v>186.28846153846155</v>
      </c>
      <c r="M21" s="2">
        <v>0</v>
      </c>
      <c r="N21" s="3">
        <v>0</v>
      </c>
      <c r="O21" t="s">
        <v>100</v>
      </c>
    </row>
    <row r="22" spans="1:15" x14ac:dyDescent="0.3">
      <c r="A22" t="s">
        <v>46</v>
      </c>
      <c r="B22" t="s">
        <v>101</v>
      </c>
      <c r="C22" t="s">
        <v>59</v>
      </c>
      <c r="D22" t="s">
        <v>53</v>
      </c>
      <c r="E22" s="2">
        <v>78.494505494505489</v>
      </c>
      <c r="F22" s="2">
        <v>56.321428571428569</v>
      </c>
      <c r="G22" s="2">
        <v>0</v>
      </c>
      <c r="H22" s="3">
        <v>0</v>
      </c>
      <c r="I22" s="2">
        <v>70.038461538461533</v>
      </c>
      <c r="J22" s="2">
        <v>0</v>
      </c>
      <c r="K22" s="3">
        <v>0</v>
      </c>
      <c r="L22" s="2">
        <v>163.46153846153845</v>
      </c>
      <c r="M22" s="2">
        <v>0</v>
      </c>
      <c r="N22" s="3">
        <v>0</v>
      </c>
      <c r="O22" t="s">
        <v>102</v>
      </c>
    </row>
    <row r="23" spans="1:15" x14ac:dyDescent="0.3">
      <c r="A23" t="s">
        <v>46</v>
      </c>
      <c r="B23" t="s">
        <v>103</v>
      </c>
      <c r="C23" t="s">
        <v>104</v>
      </c>
      <c r="D23" t="s">
        <v>49</v>
      </c>
      <c r="E23" s="2">
        <v>95.395604395604394</v>
      </c>
      <c r="F23" s="2">
        <v>69.840439560439592</v>
      </c>
      <c r="G23" s="2">
        <v>0</v>
      </c>
      <c r="H23" s="3">
        <v>0</v>
      </c>
      <c r="I23" s="2">
        <v>85.594615384615366</v>
      </c>
      <c r="J23" s="2">
        <v>0</v>
      </c>
      <c r="K23" s="3">
        <v>0</v>
      </c>
      <c r="L23" s="2">
        <v>216.66076923076923</v>
      </c>
      <c r="M23" s="2">
        <v>0</v>
      </c>
      <c r="N23" s="3">
        <v>0</v>
      </c>
      <c r="O23" t="s">
        <v>105</v>
      </c>
    </row>
    <row r="24" spans="1:15" x14ac:dyDescent="0.3">
      <c r="A24" t="s">
        <v>46</v>
      </c>
      <c r="B24" t="s">
        <v>106</v>
      </c>
      <c r="C24" t="s">
        <v>59</v>
      </c>
      <c r="D24" t="s">
        <v>53</v>
      </c>
      <c r="E24" s="2">
        <v>105.4065934065934</v>
      </c>
      <c r="F24" s="2">
        <v>53.35373626373628</v>
      </c>
      <c r="G24" s="2">
        <v>11.255054945054946</v>
      </c>
      <c r="H24" s="3">
        <v>0.21095157964981798</v>
      </c>
      <c r="I24" s="2">
        <v>117.14780219780216</v>
      </c>
      <c r="J24" s="2">
        <v>11.505494505494505</v>
      </c>
      <c r="K24" s="3">
        <v>9.8213490049669602E-2</v>
      </c>
      <c r="L24" s="2">
        <v>217.0012087912088</v>
      </c>
      <c r="M24" s="2">
        <v>19.519120879120887</v>
      </c>
      <c r="N24" s="3">
        <v>8.994936474248641E-2</v>
      </c>
      <c r="O24" t="s">
        <v>107</v>
      </c>
    </row>
    <row r="25" spans="1:15" x14ac:dyDescent="0.3">
      <c r="A25" t="s">
        <v>46</v>
      </c>
      <c r="B25" t="s">
        <v>108</v>
      </c>
      <c r="C25" t="s">
        <v>59</v>
      </c>
      <c r="D25" t="s">
        <v>53</v>
      </c>
      <c r="E25" s="2">
        <v>82.329670329670336</v>
      </c>
      <c r="F25" s="2">
        <v>53.167692307692299</v>
      </c>
      <c r="G25" s="2">
        <v>0</v>
      </c>
      <c r="H25" s="3">
        <v>0</v>
      </c>
      <c r="I25" s="2">
        <v>98.57197802197804</v>
      </c>
      <c r="J25" s="2">
        <v>0</v>
      </c>
      <c r="K25" s="3">
        <v>0</v>
      </c>
      <c r="L25" s="2">
        <v>153.27791208791209</v>
      </c>
      <c r="M25" s="2">
        <v>5.6593406593406601E-2</v>
      </c>
      <c r="N25" s="3">
        <v>3.6922088657462677E-4</v>
      </c>
      <c r="O25" t="s">
        <v>109</v>
      </c>
    </row>
    <row r="26" spans="1:15" x14ac:dyDescent="0.3">
      <c r="A26" t="s">
        <v>46</v>
      </c>
      <c r="B26" t="s">
        <v>110</v>
      </c>
      <c r="C26" t="s">
        <v>78</v>
      </c>
      <c r="D26" t="s">
        <v>49</v>
      </c>
      <c r="E26" s="2">
        <v>78.296703296703299</v>
      </c>
      <c r="F26" s="2">
        <v>66.990439560439583</v>
      </c>
      <c r="G26" s="2">
        <v>14.542967032967034</v>
      </c>
      <c r="H26" s="3">
        <v>0.21709018672502059</v>
      </c>
      <c r="I26" s="2">
        <v>107.86406593406595</v>
      </c>
      <c r="J26" s="2">
        <v>26.780219780219781</v>
      </c>
      <c r="K26" s="3">
        <v>0.24827749212225805</v>
      </c>
      <c r="L26" s="2">
        <v>252.63439560439559</v>
      </c>
      <c r="M26" s="2">
        <v>46.724835164835163</v>
      </c>
      <c r="N26" s="3">
        <v>0.18495041046589064</v>
      </c>
      <c r="O26" t="s">
        <v>111</v>
      </c>
    </row>
    <row r="27" spans="1:15" x14ac:dyDescent="0.3">
      <c r="A27" t="s">
        <v>46</v>
      </c>
      <c r="B27" t="s">
        <v>112</v>
      </c>
      <c r="C27" t="s">
        <v>70</v>
      </c>
      <c r="D27" t="s">
        <v>53</v>
      </c>
      <c r="E27" s="2">
        <v>55.307692307692307</v>
      </c>
      <c r="F27" s="2">
        <v>50.97736263736261</v>
      </c>
      <c r="G27" s="2">
        <v>0</v>
      </c>
      <c r="H27" s="3">
        <v>0</v>
      </c>
      <c r="I27" s="2">
        <v>80.168901098901074</v>
      </c>
      <c r="J27" s="2">
        <v>0</v>
      </c>
      <c r="K27" s="3">
        <v>0</v>
      </c>
      <c r="L27" s="2">
        <v>150.68747252747252</v>
      </c>
      <c r="M27" s="2">
        <v>0</v>
      </c>
      <c r="N27" s="3">
        <v>0</v>
      </c>
      <c r="O27" t="s">
        <v>113</v>
      </c>
    </row>
    <row r="28" spans="1:15" x14ac:dyDescent="0.3">
      <c r="A28" t="s">
        <v>46</v>
      </c>
      <c r="B28" t="s">
        <v>114</v>
      </c>
      <c r="C28" t="s">
        <v>115</v>
      </c>
      <c r="D28" t="s">
        <v>53</v>
      </c>
      <c r="E28" s="2">
        <v>98.098901098901095</v>
      </c>
      <c r="F28" s="2">
        <v>37.873626373626372</v>
      </c>
      <c r="G28" s="2">
        <v>0</v>
      </c>
      <c r="H28" s="3">
        <v>0</v>
      </c>
      <c r="I28" s="2">
        <v>116.81043956043956</v>
      </c>
      <c r="J28" s="2">
        <v>0</v>
      </c>
      <c r="K28" s="3">
        <v>0</v>
      </c>
      <c r="L28" s="2">
        <v>187.50549450549451</v>
      </c>
      <c r="M28" s="2">
        <v>0</v>
      </c>
      <c r="N28" s="3">
        <v>0</v>
      </c>
      <c r="O28" t="s">
        <v>116</v>
      </c>
    </row>
    <row r="29" spans="1:15" x14ac:dyDescent="0.3">
      <c r="A29" t="s">
        <v>46</v>
      </c>
      <c r="B29" t="s">
        <v>117</v>
      </c>
      <c r="C29" t="s">
        <v>70</v>
      </c>
      <c r="D29" t="s">
        <v>53</v>
      </c>
      <c r="E29" s="2">
        <v>49.373626373626372</v>
      </c>
      <c r="F29" s="2">
        <v>29.321538461538452</v>
      </c>
      <c r="G29" s="2">
        <v>0</v>
      </c>
      <c r="H29" s="3">
        <v>0</v>
      </c>
      <c r="I29" s="2">
        <v>71.662637362637327</v>
      </c>
      <c r="J29" s="2">
        <v>0</v>
      </c>
      <c r="K29" s="3">
        <v>0</v>
      </c>
      <c r="L29" s="2">
        <v>112.40098901098901</v>
      </c>
      <c r="M29" s="2">
        <v>0</v>
      </c>
      <c r="N29" s="3">
        <v>0</v>
      </c>
      <c r="O29" t="s">
        <v>118</v>
      </c>
    </row>
    <row r="30" spans="1:15" x14ac:dyDescent="0.3">
      <c r="A30" t="s">
        <v>46</v>
      </c>
      <c r="B30" t="s">
        <v>119</v>
      </c>
      <c r="C30" t="s">
        <v>59</v>
      </c>
      <c r="D30" t="s">
        <v>53</v>
      </c>
      <c r="E30" s="2">
        <v>109.68131868131869</v>
      </c>
      <c r="F30" s="2">
        <v>98.674065934065894</v>
      </c>
      <c r="G30" s="2">
        <v>0</v>
      </c>
      <c r="H30" s="3">
        <v>0</v>
      </c>
      <c r="I30" s="2">
        <v>44.694505494505513</v>
      </c>
      <c r="J30" s="2">
        <v>0</v>
      </c>
      <c r="K30" s="3">
        <v>0</v>
      </c>
      <c r="L30" s="2">
        <v>248.38120879120876</v>
      </c>
      <c r="M30" s="2">
        <v>0</v>
      </c>
      <c r="N30" s="3">
        <v>0</v>
      </c>
      <c r="O30" t="s">
        <v>120</v>
      </c>
    </row>
    <row r="31" spans="1:15" x14ac:dyDescent="0.3">
      <c r="A31" t="s">
        <v>46</v>
      </c>
      <c r="B31" t="s">
        <v>121</v>
      </c>
      <c r="C31" t="s">
        <v>75</v>
      </c>
      <c r="D31" t="s">
        <v>67</v>
      </c>
      <c r="E31" s="2">
        <v>117.03296703296704</v>
      </c>
      <c r="F31" s="2">
        <v>51.882417582417574</v>
      </c>
      <c r="G31" s="2">
        <v>0</v>
      </c>
      <c r="H31" s="3">
        <v>0</v>
      </c>
      <c r="I31" s="2">
        <v>110.99890109890111</v>
      </c>
      <c r="J31" s="2">
        <v>0</v>
      </c>
      <c r="K31" s="3">
        <v>0</v>
      </c>
      <c r="L31" s="2">
        <v>227.11758241758241</v>
      </c>
      <c r="M31" s="2">
        <v>0</v>
      </c>
      <c r="N31" s="3">
        <v>0</v>
      </c>
      <c r="O31" t="s">
        <v>122</v>
      </c>
    </row>
    <row r="32" spans="1:15" x14ac:dyDescent="0.3">
      <c r="A32" t="s">
        <v>46</v>
      </c>
      <c r="B32" t="s">
        <v>123</v>
      </c>
      <c r="C32" t="s">
        <v>52</v>
      </c>
      <c r="D32" t="s">
        <v>53</v>
      </c>
      <c r="E32" s="2">
        <v>148.15384615384616</v>
      </c>
      <c r="F32" s="2">
        <v>54.780219780219781</v>
      </c>
      <c r="G32" s="2">
        <v>3.8131868131868134</v>
      </c>
      <c r="H32" s="3">
        <v>6.9608826479438321E-2</v>
      </c>
      <c r="I32" s="2">
        <v>152.18131868131869</v>
      </c>
      <c r="J32" s="2">
        <v>3.197802197802198</v>
      </c>
      <c r="K32" s="3">
        <v>2.1013106112575369E-2</v>
      </c>
      <c r="L32" s="2">
        <v>272.77197802197804</v>
      </c>
      <c r="M32" s="2">
        <v>5.9945054945054945</v>
      </c>
      <c r="N32" s="3">
        <v>2.1976251145645539E-2</v>
      </c>
      <c r="O32" t="s">
        <v>124</v>
      </c>
    </row>
    <row r="33" spans="1:15" x14ac:dyDescent="0.3">
      <c r="A33" t="s">
        <v>46</v>
      </c>
      <c r="B33" t="s">
        <v>125</v>
      </c>
      <c r="C33" t="s">
        <v>59</v>
      </c>
      <c r="D33" t="s">
        <v>53</v>
      </c>
      <c r="E33" s="2">
        <v>85.84615384615384</v>
      </c>
      <c r="F33" s="2">
        <v>44.678571428571431</v>
      </c>
      <c r="G33" s="2">
        <v>0</v>
      </c>
      <c r="H33" s="3">
        <v>0</v>
      </c>
      <c r="I33" s="2">
        <v>95.626373626373621</v>
      </c>
      <c r="J33" s="2">
        <v>0</v>
      </c>
      <c r="K33" s="3">
        <v>0</v>
      </c>
      <c r="L33" s="2">
        <v>186.64560439560441</v>
      </c>
      <c r="M33" s="2">
        <v>0</v>
      </c>
      <c r="N33" s="3">
        <v>0</v>
      </c>
      <c r="O33" t="s">
        <v>126</v>
      </c>
    </row>
    <row r="34" spans="1:15" x14ac:dyDescent="0.3">
      <c r="A34" t="s">
        <v>46</v>
      </c>
      <c r="B34" t="s">
        <v>127</v>
      </c>
      <c r="C34" t="s">
        <v>104</v>
      </c>
      <c r="D34" t="s">
        <v>49</v>
      </c>
      <c r="E34" s="2">
        <v>96.285714285714292</v>
      </c>
      <c r="F34" s="2">
        <v>59.417142857142856</v>
      </c>
      <c r="G34" s="2">
        <v>0</v>
      </c>
      <c r="H34" s="3">
        <v>0</v>
      </c>
      <c r="I34" s="2">
        <v>90.944615384615432</v>
      </c>
      <c r="J34" s="2">
        <v>20.406593406593405</v>
      </c>
      <c r="K34" s="3">
        <v>0.22438484477933665</v>
      </c>
      <c r="L34" s="2">
        <v>217.73626373626374</v>
      </c>
      <c r="M34" s="2">
        <v>9.0379120879120869</v>
      </c>
      <c r="N34" s="3">
        <v>4.1508529322701118E-2</v>
      </c>
      <c r="O34" t="s">
        <v>128</v>
      </c>
    </row>
    <row r="35" spans="1:15" x14ac:dyDescent="0.3">
      <c r="A35" t="s">
        <v>46</v>
      </c>
      <c r="B35" t="s">
        <v>129</v>
      </c>
      <c r="C35" t="s">
        <v>59</v>
      </c>
      <c r="D35" t="s">
        <v>53</v>
      </c>
      <c r="E35" s="2">
        <v>45.043956043956044</v>
      </c>
      <c r="F35" s="2">
        <v>26.950000000000006</v>
      </c>
      <c r="G35" s="2">
        <v>0</v>
      </c>
      <c r="H35" s="3">
        <v>0</v>
      </c>
      <c r="I35" s="2">
        <v>42.310879120879108</v>
      </c>
      <c r="J35" s="2">
        <v>0</v>
      </c>
      <c r="K35" s="3">
        <v>0</v>
      </c>
      <c r="L35" s="2">
        <v>109.67274725274724</v>
      </c>
      <c r="M35" s="2">
        <v>0</v>
      </c>
      <c r="N35" s="3">
        <v>0</v>
      </c>
      <c r="O35" t="s">
        <v>130</v>
      </c>
    </row>
    <row r="36" spans="1:15" x14ac:dyDescent="0.3">
      <c r="A36" t="s">
        <v>46</v>
      </c>
      <c r="B36" t="s">
        <v>131</v>
      </c>
      <c r="C36" t="s">
        <v>66</v>
      </c>
      <c r="D36" t="s">
        <v>67</v>
      </c>
      <c r="E36" s="2">
        <v>100.68131868131869</v>
      </c>
      <c r="F36" s="2">
        <v>64.401868131868113</v>
      </c>
      <c r="G36" s="2">
        <v>1.5783516483516482</v>
      </c>
      <c r="H36" s="3">
        <v>2.4507855037991189E-2</v>
      </c>
      <c r="I36" s="2">
        <v>72.769780219780188</v>
      </c>
      <c r="J36" s="2">
        <v>1.945054945054945</v>
      </c>
      <c r="K36" s="3">
        <v>2.6728883049810869E-2</v>
      </c>
      <c r="L36" s="2">
        <v>222.47725274725275</v>
      </c>
      <c r="M36" s="2">
        <v>0</v>
      </c>
      <c r="N36" s="3">
        <v>0</v>
      </c>
      <c r="O36" t="s">
        <v>132</v>
      </c>
    </row>
    <row r="37" spans="1:15" x14ac:dyDescent="0.3">
      <c r="A37" t="s">
        <v>46</v>
      </c>
      <c r="B37" t="s">
        <v>133</v>
      </c>
      <c r="C37" t="s">
        <v>134</v>
      </c>
      <c r="D37" t="s">
        <v>53</v>
      </c>
      <c r="E37" s="2">
        <v>35.692307692307693</v>
      </c>
      <c r="F37" s="2">
        <v>21.508241758241759</v>
      </c>
      <c r="G37" s="2">
        <v>0</v>
      </c>
      <c r="H37" s="3">
        <v>0</v>
      </c>
      <c r="I37" s="2">
        <v>25.958791208791208</v>
      </c>
      <c r="J37" s="2">
        <v>0</v>
      </c>
      <c r="K37" s="3">
        <v>0</v>
      </c>
      <c r="L37" s="2">
        <v>57.442307692307693</v>
      </c>
      <c r="M37" s="2">
        <v>0</v>
      </c>
      <c r="N37" s="3">
        <v>0</v>
      </c>
      <c r="O37" t="s">
        <v>135</v>
      </c>
    </row>
    <row r="38" spans="1:15" x14ac:dyDescent="0.3">
      <c r="A38" t="s">
        <v>46</v>
      </c>
      <c r="B38" t="s">
        <v>136</v>
      </c>
      <c r="C38" t="s">
        <v>90</v>
      </c>
      <c r="D38" t="s">
        <v>49</v>
      </c>
      <c r="E38" s="2">
        <v>30.780219780219781</v>
      </c>
      <c r="F38" s="2">
        <v>24.308351648351653</v>
      </c>
      <c r="G38" s="2">
        <v>0</v>
      </c>
      <c r="H38" s="3">
        <v>0</v>
      </c>
      <c r="I38" s="2">
        <v>42.182197802197798</v>
      </c>
      <c r="J38" s="2">
        <v>0.23076923076923078</v>
      </c>
      <c r="K38" s="3">
        <v>5.4707730462827406E-3</v>
      </c>
      <c r="L38" s="2">
        <v>81.238241758241756</v>
      </c>
      <c r="M38" s="2">
        <v>6.615384615384615</v>
      </c>
      <c r="N38" s="3">
        <v>8.143190290936439E-2</v>
      </c>
      <c r="O38" t="s">
        <v>137</v>
      </c>
    </row>
    <row r="39" spans="1:15" x14ac:dyDescent="0.3">
      <c r="A39" t="s">
        <v>46</v>
      </c>
      <c r="B39" t="s">
        <v>138</v>
      </c>
      <c r="C39" t="s">
        <v>66</v>
      </c>
      <c r="D39" t="s">
        <v>67</v>
      </c>
      <c r="E39" s="2">
        <v>56.901098901098898</v>
      </c>
      <c r="F39" s="2">
        <v>65.931318681318686</v>
      </c>
      <c r="G39" s="2">
        <v>0</v>
      </c>
      <c r="H39" s="3">
        <v>0</v>
      </c>
      <c r="I39" s="2">
        <v>39.565934065934066</v>
      </c>
      <c r="J39" s="2">
        <v>0</v>
      </c>
      <c r="K39" s="3">
        <v>0</v>
      </c>
      <c r="L39" s="2">
        <v>144.189010989011</v>
      </c>
      <c r="M39" s="2">
        <v>0</v>
      </c>
      <c r="N39" s="3">
        <v>0</v>
      </c>
      <c r="O39" t="s">
        <v>139</v>
      </c>
    </row>
    <row r="40" spans="1:15" x14ac:dyDescent="0.3">
      <c r="A40" t="s">
        <v>46</v>
      </c>
      <c r="B40" t="s">
        <v>140</v>
      </c>
      <c r="C40" t="s">
        <v>59</v>
      </c>
      <c r="D40" t="s">
        <v>53</v>
      </c>
      <c r="E40" s="2">
        <v>17.527472527472529</v>
      </c>
      <c r="F40" s="2">
        <v>23.766483516483518</v>
      </c>
      <c r="G40" s="2">
        <v>0</v>
      </c>
      <c r="H40" s="3">
        <v>0</v>
      </c>
      <c r="I40" s="2">
        <v>9.4038461538461533</v>
      </c>
      <c r="J40" s="2">
        <v>0</v>
      </c>
      <c r="K40" s="3">
        <v>0</v>
      </c>
      <c r="L40" s="2">
        <v>33.151098901098898</v>
      </c>
      <c r="M40" s="2">
        <v>0</v>
      </c>
      <c r="N40" s="3">
        <v>0</v>
      </c>
      <c r="O40" t="s">
        <v>141</v>
      </c>
    </row>
    <row r="41" spans="1:15" x14ac:dyDescent="0.3">
      <c r="A41" t="s">
        <v>46</v>
      </c>
      <c r="B41" t="s">
        <v>142</v>
      </c>
      <c r="C41" t="s">
        <v>52</v>
      </c>
      <c r="D41" t="s">
        <v>53</v>
      </c>
      <c r="E41" s="2">
        <v>33.879120879120876</v>
      </c>
      <c r="F41" s="2">
        <v>30.736263736263737</v>
      </c>
      <c r="G41" s="2">
        <v>0</v>
      </c>
      <c r="H41" s="3">
        <v>0</v>
      </c>
      <c r="I41" s="2">
        <v>22.48076923076923</v>
      </c>
      <c r="J41" s="2">
        <v>0</v>
      </c>
      <c r="K41" s="3">
        <v>0</v>
      </c>
      <c r="L41" s="2">
        <v>84.192307692307693</v>
      </c>
      <c r="M41" s="2">
        <v>0</v>
      </c>
      <c r="N41" s="3">
        <v>0</v>
      </c>
      <c r="O41" t="s">
        <v>143</v>
      </c>
    </row>
    <row r="42" spans="1:15" x14ac:dyDescent="0.3">
      <c r="A42" t="s">
        <v>46</v>
      </c>
      <c r="B42" t="s">
        <v>144</v>
      </c>
      <c r="C42" t="s">
        <v>59</v>
      </c>
      <c r="D42" t="s">
        <v>53</v>
      </c>
      <c r="E42" s="2">
        <v>10.296703296703297</v>
      </c>
      <c r="F42" s="2">
        <v>10.335274725274724</v>
      </c>
      <c r="G42" s="2">
        <v>0</v>
      </c>
      <c r="H42" s="3">
        <v>0</v>
      </c>
      <c r="I42" s="2">
        <v>8.9228571428571364</v>
      </c>
      <c r="J42" s="2">
        <v>0</v>
      </c>
      <c r="K42" s="3">
        <v>0</v>
      </c>
      <c r="L42" s="2">
        <v>20.39098901098901</v>
      </c>
      <c r="M42" s="2">
        <v>0</v>
      </c>
      <c r="N42" s="3">
        <v>0</v>
      </c>
      <c r="O42" t="s">
        <v>145</v>
      </c>
    </row>
    <row r="43" spans="1:15" x14ac:dyDescent="0.3">
      <c r="A43" t="s">
        <v>46</v>
      </c>
      <c r="B43" t="s">
        <v>146</v>
      </c>
      <c r="C43" t="s">
        <v>104</v>
      </c>
      <c r="D43" t="s">
        <v>49</v>
      </c>
      <c r="E43" s="2">
        <v>45.032967032967036</v>
      </c>
      <c r="F43" s="2">
        <v>58.332417582417584</v>
      </c>
      <c r="G43" s="2">
        <v>0</v>
      </c>
      <c r="H43" s="3">
        <v>0</v>
      </c>
      <c r="I43" s="2">
        <v>32.030219780219781</v>
      </c>
      <c r="J43" s="2">
        <v>0</v>
      </c>
      <c r="K43" s="3">
        <v>0</v>
      </c>
      <c r="L43" s="2">
        <v>119.51373626373626</v>
      </c>
      <c r="M43" s="2">
        <v>0</v>
      </c>
      <c r="N43" s="3">
        <v>0</v>
      </c>
      <c r="O43" t="s">
        <v>147</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9D1B4-8CA6-4D16-8CC4-9FD4BC2F1F39}">
  <dimension ref="A1:R43"/>
  <sheetViews>
    <sheetView zoomScaleNormal="100"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8" width="12.77734375" customWidth="1"/>
  </cols>
  <sheetData>
    <row r="1" spans="1:18" s="1" customFormat="1" ht="78" customHeight="1" x14ac:dyDescent="0.3">
      <c r="A1" s="1" t="s">
        <v>0</v>
      </c>
      <c r="B1" s="1" t="s">
        <v>17</v>
      </c>
      <c r="C1" s="1" t="s">
        <v>1</v>
      </c>
      <c r="D1" s="1" t="s">
        <v>2</v>
      </c>
      <c r="E1" s="1" t="s">
        <v>9</v>
      </c>
      <c r="F1" s="1" t="s">
        <v>34</v>
      </c>
      <c r="G1" s="1" t="s">
        <v>35</v>
      </c>
      <c r="H1" s="1" t="s">
        <v>36</v>
      </c>
      <c r="I1" s="1" t="s">
        <v>37</v>
      </c>
      <c r="J1" s="1" t="s">
        <v>38</v>
      </c>
      <c r="K1" s="1" t="s">
        <v>39</v>
      </c>
      <c r="L1" s="1" t="s">
        <v>40</v>
      </c>
      <c r="M1" s="1" t="s">
        <v>41</v>
      </c>
      <c r="N1" s="1" t="s">
        <v>42</v>
      </c>
      <c r="O1" s="1" t="s">
        <v>43</v>
      </c>
      <c r="P1" s="1" t="s">
        <v>44</v>
      </c>
      <c r="Q1" s="1" t="s">
        <v>45</v>
      </c>
      <c r="R1" s="1" t="s">
        <v>16</v>
      </c>
    </row>
    <row r="2" spans="1:18" x14ac:dyDescent="0.3">
      <c r="A2" t="s">
        <v>46</v>
      </c>
      <c r="B2" t="s">
        <v>47</v>
      </c>
      <c r="C2" t="s">
        <v>48</v>
      </c>
      <c r="D2" t="s">
        <v>49</v>
      </c>
      <c r="E2" s="2">
        <v>148.01098901098902</v>
      </c>
      <c r="F2" s="2">
        <v>5.7142857142857144</v>
      </c>
      <c r="G2" s="2">
        <v>0</v>
      </c>
      <c r="H2" s="2">
        <v>0</v>
      </c>
      <c r="I2" s="2">
        <v>0</v>
      </c>
      <c r="J2" s="2">
        <v>5.7142857142857144</v>
      </c>
      <c r="K2" s="2">
        <v>13.614285714285723</v>
      </c>
      <c r="L2" s="2">
        <v>19.328571428571436</v>
      </c>
      <c r="M2" s="2">
        <v>0.13058875937337594</v>
      </c>
      <c r="N2" s="2">
        <v>5.3406593406593403</v>
      </c>
      <c r="O2" s="2">
        <v>5.7142857142857144</v>
      </c>
      <c r="P2" s="2">
        <v>11.054945054945055</v>
      </c>
      <c r="Q2" s="2">
        <v>7.4690028955379018E-2</v>
      </c>
      <c r="R2" t="s">
        <v>50</v>
      </c>
    </row>
    <row r="3" spans="1:18" x14ac:dyDescent="0.3">
      <c r="A3" t="s">
        <v>46</v>
      </c>
      <c r="B3" t="s">
        <v>51</v>
      </c>
      <c r="C3" t="s">
        <v>52</v>
      </c>
      <c r="D3" t="s">
        <v>53</v>
      </c>
      <c r="E3" s="2">
        <v>75.527472527472526</v>
      </c>
      <c r="F3" s="2">
        <v>5.2747252747252746</v>
      </c>
      <c r="G3" s="2">
        <v>0.5714285714285714</v>
      </c>
      <c r="H3" s="2">
        <v>0.39604395604395609</v>
      </c>
      <c r="I3" s="2">
        <v>4.5054945054945055</v>
      </c>
      <c r="J3" s="2">
        <v>0</v>
      </c>
      <c r="K3" s="2">
        <v>14.064285714285711</v>
      </c>
      <c r="L3" s="2">
        <v>14.064285714285711</v>
      </c>
      <c r="M3" s="2">
        <v>0.18621417139531496</v>
      </c>
      <c r="N3" s="2">
        <v>6.4048351648351654</v>
      </c>
      <c r="O3" s="2">
        <v>0</v>
      </c>
      <c r="P3" s="2">
        <v>6.4048351648351654</v>
      </c>
      <c r="Q3" s="2">
        <v>8.480139676996945E-2</v>
      </c>
      <c r="R3" t="s">
        <v>54</v>
      </c>
    </row>
    <row r="4" spans="1:18" x14ac:dyDescent="0.3">
      <c r="A4" t="s">
        <v>46</v>
      </c>
      <c r="B4" t="s">
        <v>55</v>
      </c>
      <c r="C4" t="s">
        <v>56</v>
      </c>
      <c r="D4" t="s">
        <v>53</v>
      </c>
      <c r="E4" s="2">
        <v>84.098901098901095</v>
      </c>
      <c r="F4" s="2">
        <v>6.9780219780219781</v>
      </c>
      <c r="G4" s="2">
        <v>0.76923076923076927</v>
      </c>
      <c r="H4" s="2">
        <v>1.7912087912087913</v>
      </c>
      <c r="I4" s="2">
        <v>3.4505494505494507</v>
      </c>
      <c r="J4" s="2">
        <v>0</v>
      </c>
      <c r="K4" s="2">
        <v>3.6813186813186811</v>
      </c>
      <c r="L4" s="2">
        <v>3.6813186813186811</v>
      </c>
      <c r="M4" s="2">
        <v>4.3773683522801518E-2</v>
      </c>
      <c r="N4" s="2">
        <v>3.6373626373626373</v>
      </c>
      <c r="O4" s="2">
        <v>0</v>
      </c>
      <c r="P4" s="2">
        <v>3.6373626373626373</v>
      </c>
      <c r="Q4" s="2">
        <v>4.3251012674768066E-2</v>
      </c>
      <c r="R4" t="s">
        <v>57</v>
      </c>
    </row>
    <row r="5" spans="1:18" x14ac:dyDescent="0.3">
      <c r="A5" t="s">
        <v>46</v>
      </c>
      <c r="B5" t="s">
        <v>58</v>
      </c>
      <c r="C5" t="s">
        <v>59</v>
      </c>
      <c r="D5" t="s">
        <v>53</v>
      </c>
      <c r="E5" s="2">
        <v>99.439560439560438</v>
      </c>
      <c r="F5" s="2">
        <v>3.6923076923076925</v>
      </c>
      <c r="G5" s="2">
        <v>0.8351648351648352</v>
      </c>
      <c r="H5" s="2">
        <v>1.2390109890109891</v>
      </c>
      <c r="I5" s="2">
        <v>3.4285714285714284</v>
      </c>
      <c r="J5" s="2">
        <v>3.3406593406593408</v>
      </c>
      <c r="K5" s="2">
        <v>0.15109890109890109</v>
      </c>
      <c r="L5" s="2">
        <v>3.4917582417582418</v>
      </c>
      <c r="M5" s="2">
        <v>3.5114377279257376E-2</v>
      </c>
      <c r="N5" s="2">
        <v>3.5164835164835164</v>
      </c>
      <c r="O5" s="2">
        <v>0</v>
      </c>
      <c r="P5" s="2">
        <v>3.5164835164835164</v>
      </c>
      <c r="Q5" s="2">
        <v>3.536302353851254E-2</v>
      </c>
      <c r="R5" t="s">
        <v>60</v>
      </c>
    </row>
    <row r="6" spans="1:18" x14ac:dyDescent="0.3">
      <c r="A6" t="s">
        <v>46</v>
      </c>
      <c r="B6" t="s">
        <v>61</v>
      </c>
      <c r="C6" t="s">
        <v>48</v>
      </c>
      <c r="D6" t="s">
        <v>49</v>
      </c>
      <c r="E6" s="2">
        <v>87.978021978021971</v>
      </c>
      <c r="F6" s="2">
        <v>5.802197802197802</v>
      </c>
      <c r="G6" s="2">
        <v>1.0219780219780219</v>
      </c>
      <c r="H6" s="2">
        <v>1.4752747252747254</v>
      </c>
      <c r="I6" s="2">
        <v>3.6923076923076925</v>
      </c>
      <c r="J6" s="2">
        <v>5.186813186813187</v>
      </c>
      <c r="K6" s="2">
        <v>0.78846153846153844</v>
      </c>
      <c r="L6" s="2">
        <v>5.9752747252747254</v>
      </c>
      <c r="M6" s="2">
        <v>6.791781164126906E-2</v>
      </c>
      <c r="N6" s="2">
        <v>5.5384615384615383</v>
      </c>
      <c r="O6" s="2">
        <v>0</v>
      </c>
      <c r="P6" s="2">
        <v>5.5384615384615383</v>
      </c>
      <c r="Q6" s="2">
        <v>6.2952785410941792E-2</v>
      </c>
      <c r="R6" t="s">
        <v>62</v>
      </c>
    </row>
    <row r="7" spans="1:18" x14ac:dyDescent="0.3">
      <c r="A7" t="s">
        <v>46</v>
      </c>
      <c r="B7" t="s">
        <v>63</v>
      </c>
      <c r="C7" t="s">
        <v>59</v>
      </c>
      <c r="D7" t="s">
        <v>53</v>
      </c>
      <c r="E7" s="2">
        <v>92.571428571428569</v>
      </c>
      <c r="F7" s="2">
        <v>5.6263736263736268</v>
      </c>
      <c r="G7" s="2">
        <v>0.43956043956043955</v>
      </c>
      <c r="H7" s="2">
        <v>1.8076923076923077</v>
      </c>
      <c r="I7" s="2">
        <v>5.5384615384615383</v>
      </c>
      <c r="J7" s="2">
        <v>5.6263736263736268</v>
      </c>
      <c r="K7" s="2">
        <v>0.17307692307692307</v>
      </c>
      <c r="L7" s="2">
        <v>5.7994505494505502</v>
      </c>
      <c r="M7" s="2">
        <v>6.2648385565052242E-2</v>
      </c>
      <c r="N7" s="2">
        <v>6.5934065934065931</v>
      </c>
      <c r="O7" s="2">
        <v>0</v>
      </c>
      <c r="P7" s="2">
        <v>6.5934065934065931</v>
      </c>
      <c r="Q7" s="2">
        <v>7.1225071225071226E-2</v>
      </c>
      <c r="R7" t="s">
        <v>64</v>
      </c>
    </row>
    <row r="8" spans="1:18" x14ac:dyDescent="0.3">
      <c r="A8" t="s">
        <v>46</v>
      </c>
      <c r="B8" t="s">
        <v>65</v>
      </c>
      <c r="C8" t="s">
        <v>66</v>
      </c>
      <c r="D8" t="s">
        <v>67</v>
      </c>
      <c r="E8" s="2">
        <v>35.219780219780219</v>
      </c>
      <c r="F8" s="2">
        <v>5.6263736263736268</v>
      </c>
      <c r="G8" s="2">
        <v>0</v>
      </c>
      <c r="H8" s="2">
        <v>0</v>
      </c>
      <c r="I8" s="2">
        <v>5.1208791208791204</v>
      </c>
      <c r="J8" s="2">
        <v>5.186813186813187</v>
      </c>
      <c r="K8" s="2">
        <v>3.393296703296703</v>
      </c>
      <c r="L8" s="2">
        <v>8.58010989010989</v>
      </c>
      <c r="M8" s="2">
        <v>0.24361622464898597</v>
      </c>
      <c r="N8" s="2">
        <v>0</v>
      </c>
      <c r="O8" s="2">
        <v>4.0143956043956024</v>
      </c>
      <c r="P8" s="2">
        <v>4.0143956043956024</v>
      </c>
      <c r="Q8" s="2">
        <v>0.11398127925116999</v>
      </c>
      <c r="R8" t="s">
        <v>68</v>
      </c>
    </row>
    <row r="9" spans="1:18" x14ac:dyDescent="0.3">
      <c r="A9" t="s">
        <v>46</v>
      </c>
      <c r="B9" t="s">
        <v>69</v>
      </c>
      <c r="C9" t="s">
        <v>70</v>
      </c>
      <c r="D9" t="s">
        <v>53</v>
      </c>
      <c r="E9" s="2">
        <v>74.35164835164835</v>
      </c>
      <c r="F9" s="2">
        <v>5.1923076923076925</v>
      </c>
      <c r="G9" s="2">
        <v>0</v>
      </c>
      <c r="H9" s="2">
        <v>0</v>
      </c>
      <c r="I9" s="2">
        <v>0</v>
      </c>
      <c r="J9" s="2">
        <v>10.35153846153846</v>
      </c>
      <c r="K9" s="2">
        <v>13.694505494505499</v>
      </c>
      <c r="L9" s="2">
        <v>24.04604395604396</v>
      </c>
      <c r="M9" s="2">
        <v>0.32340969553650611</v>
      </c>
      <c r="N9" s="2">
        <v>0</v>
      </c>
      <c r="O9" s="2">
        <v>0</v>
      </c>
      <c r="P9" s="2">
        <v>0</v>
      </c>
      <c r="Q9" s="2">
        <v>0</v>
      </c>
      <c r="R9" t="s">
        <v>71</v>
      </c>
    </row>
    <row r="10" spans="1:18" x14ac:dyDescent="0.3">
      <c r="A10" t="s">
        <v>46</v>
      </c>
      <c r="B10" t="s">
        <v>72</v>
      </c>
      <c r="C10" t="s">
        <v>66</v>
      </c>
      <c r="D10" t="s">
        <v>67</v>
      </c>
      <c r="E10" s="2">
        <v>57.362637362637365</v>
      </c>
      <c r="F10" s="2">
        <v>10.032967032967033</v>
      </c>
      <c r="G10" s="2">
        <v>0</v>
      </c>
      <c r="H10" s="2">
        <v>0.23076923076923078</v>
      </c>
      <c r="I10" s="2">
        <v>1.1428571428571428</v>
      </c>
      <c r="J10" s="2">
        <v>5.6263736263736268</v>
      </c>
      <c r="K10" s="2">
        <v>16.12912087912088</v>
      </c>
      <c r="L10" s="2">
        <v>21.755494505494507</v>
      </c>
      <c r="M10" s="2">
        <v>0.37926245210727971</v>
      </c>
      <c r="N10" s="2">
        <v>5.3626373626373622</v>
      </c>
      <c r="O10" s="2">
        <v>0</v>
      </c>
      <c r="P10" s="2">
        <v>5.3626373626373622</v>
      </c>
      <c r="Q10" s="2">
        <v>9.3486590038314166E-2</v>
      </c>
      <c r="R10" t="s">
        <v>73</v>
      </c>
    </row>
    <row r="11" spans="1:18" x14ac:dyDescent="0.3">
      <c r="A11" t="s">
        <v>46</v>
      </c>
      <c r="B11" t="s">
        <v>74</v>
      </c>
      <c r="C11" t="s">
        <v>75</v>
      </c>
      <c r="D11" t="s">
        <v>67</v>
      </c>
      <c r="E11" s="2">
        <v>94.175824175824175</v>
      </c>
      <c r="F11" s="2">
        <v>204.64560439560441</v>
      </c>
      <c r="G11" s="2">
        <v>5.3076923076923075</v>
      </c>
      <c r="H11" s="2">
        <v>10.497252747252746</v>
      </c>
      <c r="I11" s="2">
        <v>7.7582417582417582</v>
      </c>
      <c r="J11" s="2">
        <v>4.9175824175824179</v>
      </c>
      <c r="K11" s="2">
        <v>41.129120879120876</v>
      </c>
      <c r="L11" s="2">
        <v>46.046703296703292</v>
      </c>
      <c r="M11" s="2">
        <v>0.48894399066511079</v>
      </c>
      <c r="N11" s="2">
        <v>4.3406593406593403</v>
      </c>
      <c r="O11" s="2">
        <v>6.5686813186813184</v>
      </c>
      <c r="P11" s="2">
        <v>10.909340659340659</v>
      </c>
      <c r="Q11" s="2">
        <v>0.11584014002333722</v>
      </c>
      <c r="R11" t="s">
        <v>76</v>
      </c>
    </row>
    <row r="12" spans="1:18" x14ac:dyDescent="0.3">
      <c r="A12" t="s">
        <v>46</v>
      </c>
      <c r="B12" t="s">
        <v>77</v>
      </c>
      <c r="C12" t="s">
        <v>78</v>
      </c>
      <c r="D12" t="s">
        <v>49</v>
      </c>
      <c r="E12" s="2">
        <v>72.681318681318686</v>
      </c>
      <c r="F12" s="2">
        <v>19.667582417582416</v>
      </c>
      <c r="G12" s="2">
        <v>5.7032967032967035</v>
      </c>
      <c r="H12" s="2">
        <v>0.91648351648351634</v>
      </c>
      <c r="I12" s="2">
        <v>4.2637362637362637</v>
      </c>
      <c r="J12" s="2">
        <v>4.7747252747252746</v>
      </c>
      <c r="K12" s="2">
        <v>24.914835164835164</v>
      </c>
      <c r="L12" s="2">
        <v>29.689560439560438</v>
      </c>
      <c r="M12" s="2">
        <v>0.40848956758391286</v>
      </c>
      <c r="N12" s="2">
        <v>4.7967032967032965</v>
      </c>
      <c r="O12" s="2">
        <v>8.5989010989010985</v>
      </c>
      <c r="P12" s="2">
        <v>13.395604395604394</v>
      </c>
      <c r="Q12" s="2">
        <v>0.18430601753855455</v>
      </c>
      <c r="R12" t="s">
        <v>79</v>
      </c>
    </row>
    <row r="13" spans="1:18" x14ac:dyDescent="0.3">
      <c r="A13" t="s">
        <v>46</v>
      </c>
      <c r="B13" t="s">
        <v>80</v>
      </c>
      <c r="C13" t="s">
        <v>81</v>
      </c>
      <c r="D13" t="s">
        <v>49</v>
      </c>
      <c r="E13" s="2">
        <v>77.362637362637358</v>
      </c>
      <c r="F13" s="2">
        <v>5.3816483516483515</v>
      </c>
      <c r="G13" s="2">
        <v>1.2967032967032968</v>
      </c>
      <c r="H13" s="2">
        <v>0.35164835164835168</v>
      </c>
      <c r="I13" s="2">
        <v>2.197802197802198</v>
      </c>
      <c r="J13" s="2">
        <v>5.6263736263736268</v>
      </c>
      <c r="K13" s="2">
        <v>13.787032967032969</v>
      </c>
      <c r="L13" s="2">
        <v>19.413406593406595</v>
      </c>
      <c r="M13" s="2">
        <v>0.25094034090909095</v>
      </c>
      <c r="N13" s="2">
        <v>5.0989010989010985</v>
      </c>
      <c r="O13" s="2">
        <v>0.48362637362637362</v>
      </c>
      <c r="P13" s="2">
        <v>5.5825274725274721</v>
      </c>
      <c r="Q13" s="2">
        <v>7.2160511363636368E-2</v>
      </c>
      <c r="R13" t="s">
        <v>82</v>
      </c>
    </row>
    <row r="14" spans="1:18" x14ac:dyDescent="0.3">
      <c r="A14" t="s">
        <v>46</v>
      </c>
      <c r="B14" t="s">
        <v>83</v>
      </c>
      <c r="C14" t="s">
        <v>59</v>
      </c>
      <c r="D14" t="s">
        <v>53</v>
      </c>
      <c r="E14" s="2">
        <v>38.417582417582416</v>
      </c>
      <c r="F14" s="2">
        <v>0</v>
      </c>
      <c r="G14" s="2">
        <v>0</v>
      </c>
      <c r="H14" s="2">
        <v>0</v>
      </c>
      <c r="I14" s="2">
        <v>0</v>
      </c>
      <c r="J14" s="2">
        <v>5.7142857142857144</v>
      </c>
      <c r="K14" s="2">
        <v>14.472527472527471</v>
      </c>
      <c r="L14" s="2">
        <v>20.186813186813186</v>
      </c>
      <c r="M14" s="2">
        <v>0.5254576659038902</v>
      </c>
      <c r="N14" s="2">
        <v>0</v>
      </c>
      <c r="O14" s="2">
        <v>0</v>
      </c>
      <c r="P14" s="2">
        <v>0</v>
      </c>
      <c r="Q14" s="2">
        <v>0</v>
      </c>
      <c r="R14" t="s">
        <v>84</v>
      </c>
    </row>
    <row r="15" spans="1:18" x14ac:dyDescent="0.3">
      <c r="A15" t="s">
        <v>46</v>
      </c>
      <c r="B15" t="s">
        <v>85</v>
      </c>
      <c r="C15" t="s">
        <v>59</v>
      </c>
      <c r="D15" t="s">
        <v>53</v>
      </c>
      <c r="E15" s="2">
        <v>37.296703296703299</v>
      </c>
      <c r="F15" s="2">
        <v>5.7142857142857144</v>
      </c>
      <c r="G15" s="2">
        <v>0</v>
      </c>
      <c r="H15" s="2">
        <v>0</v>
      </c>
      <c r="I15" s="2">
        <v>5.7142857142857144</v>
      </c>
      <c r="J15" s="2">
        <v>0</v>
      </c>
      <c r="K15" s="2">
        <v>0</v>
      </c>
      <c r="L15" s="2">
        <v>0</v>
      </c>
      <c r="M15" s="2">
        <v>0</v>
      </c>
      <c r="N15" s="2">
        <v>5.7142857142857144</v>
      </c>
      <c r="O15" s="2">
        <v>0</v>
      </c>
      <c r="P15" s="2">
        <v>5.7142857142857144</v>
      </c>
      <c r="Q15" s="2">
        <v>0.15321154979375368</v>
      </c>
      <c r="R15" t="s">
        <v>86</v>
      </c>
    </row>
    <row r="16" spans="1:18" x14ac:dyDescent="0.3">
      <c r="A16" t="s">
        <v>46</v>
      </c>
      <c r="B16" t="s">
        <v>87</v>
      </c>
      <c r="C16" t="s">
        <v>59</v>
      </c>
      <c r="D16" t="s">
        <v>53</v>
      </c>
      <c r="E16" s="2">
        <v>85.747252747252745</v>
      </c>
      <c r="F16" s="2">
        <v>10.901098901098901</v>
      </c>
      <c r="G16" s="2">
        <v>0.7142857142857143</v>
      </c>
      <c r="H16" s="2">
        <v>0.32967032967032966</v>
      </c>
      <c r="I16" s="2">
        <v>0</v>
      </c>
      <c r="J16" s="2">
        <v>5.2747252747252746</v>
      </c>
      <c r="K16" s="2">
        <v>16.458791208791208</v>
      </c>
      <c r="L16" s="2">
        <v>21.733516483516482</v>
      </c>
      <c r="M16" s="2">
        <v>0.25346020761245674</v>
      </c>
      <c r="N16" s="2">
        <v>0</v>
      </c>
      <c r="O16" s="2">
        <v>0</v>
      </c>
      <c r="P16" s="2">
        <v>0</v>
      </c>
      <c r="Q16" s="2">
        <v>0</v>
      </c>
      <c r="R16" t="s">
        <v>88</v>
      </c>
    </row>
    <row r="17" spans="1:18" x14ac:dyDescent="0.3">
      <c r="A17" t="s">
        <v>46</v>
      </c>
      <c r="B17" t="s">
        <v>89</v>
      </c>
      <c r="C17" t="s">
        <v>90</v>
      </c>
      <c r="D17" t="s">
        <v>49</v>
      </c>
      <c r="E17" s="2">
        <v>128.7032967032967</v>
      </c>
      <c r="F17" s="2">
        <v>5.0274725274725274</v>
      </c>
      <c r="G17" s="2">
        <v>0</v>
      </c>
      <c r="H17" s="2">
        <v>0</v>
      </c>
      <c r="I17" s="2">
        <v>0</v>
      </c>
      <c r="J17" s="2">
        <v>9.8164835164835154</v>
      </c>
      <c r="K17" s="2">
        <v>18.939230769230768</v>
      </c>
      <c r="L17" s="2">
        <v>28.755714285714284</v>
      </c>
      <c r="M17" s="2">
        <v>0.22342640027322402</v>
      </c>
      <c r="N17" s="2">
        <v>4.9102197802197791</v>
      </c>
      <c r="O17" s="2">
        <v>5.1492307692307682</v>
      </c>
      <c r="P17" s="2">
        <v>10.059450549450547</v>
      </c>
      <c r="Q17" s="2">
        <v>7.8160006830601078E-2</v>
      </c>
      <c r="R17" t="s">
        <v>91</v>
      </c>
    </row>
    <row r="18" spans="1:18" x14ac:dyDescent="0.3">
      <c r="A18" t="s">
        <v>46</v>
      </c>
      <c r="B18" t="s">
        <v>92</v>
      </c>
      <c r="C18" t="s">
        <v>93</v>
      </c>
      <c r="D18" t="s">
        <v>49</v>
      </c>
      <c r="E18" s="2">
        <v>92.835164835164832</v>
      </c>
      <c r="F18" s="2">
        <v>6.0714285714285712</v>
      </c>
      <c r="G18" s="2">
        <v>0.5714285714285714</v>
      </c>
      <c r="H18" s="2">
        <v>0.76923076923076927</v>
      </c>
      <c r="I18" s="2">
        <v>13.12087912087912</v>
      </c>
      <c r="J18" s="2">
        <v>5.9230769230769234</v>
      </c>
      <c r="K18" s="2">
        <v>17.504285714285722</v>
      </c>
      <c r="L18" s="2">
        <v>23.427362637362645</v>
      </c>
      <c r="M18" s="2">
        <v>0.25235440340909099</v>
      </c>
      <c r="N18" s="2">
        <v>8.1628571428571437</v>
      </c>
      <c r="O18" s="2">
        <v>0</v>
      </c>
      <c r="P18" s="2">
        <v>8.1628571428571437</v>
      </c>
      <c r="Q18" s="2">
        <v>8.7928503787878795E-2</v>
      </c>
      <c r="R18" t="s">
        <v>94</v>
      </c>
    </row>
    <row r="19" spans="1:18" x14ac:dyDescent="0.3">
      <c r="A19" t="s">
        <v>46</v>
      </c>
      <c r="B19" t="s">
        <v>95</v>
      </c>
      <c r="C19" t="s">
        <v>59</v>
      </c>
      <c r="D19" t="s">
        <v>53</v>
      </c>
      <c r="E19" s="2">
        <v>88.285714285714292</v>
      </c>
      <c r="F19" s="2">
        <v>5.6263736263736268</v>
      </c>
      <c r="G19" s="2">
        <v>0</v>
      </c>
      <c r="H19" s="2">
        <v>0.51175824175824192</v>
      </c>
      <c r="I19" s="2">
        <v>4.0659340659340657</v>
      </c>
      <c r="J19" s="2">
        <v>0</v>
      </c>
      <c r="K19" s="2">
        <v>16.085714285714285</v>
      </c>
      <c r="L19" s="2">
        <v>16.085714285714285</v>
      </c>
      <c r="M19" s="2">
        <v>0.18220064724919091</v>
      </c>
      <c r="N19" s="2">
        <v>6.3353846153846156</v>
      </c>
      <c r="O19" s="2">
        <v>0</v>
      </c>
      <c r="P19" s="2">
        <v>6.3353846153846156</v>
      </c>
      <c r="Q19" s="2">
        <v>7.1760019915359713E-2</v>
      </c>
      <c r="R19" t="s">
        <v>96</v>
      </c>
    </row>
    <row r="20" spans="1:18" x14ac:dyDescent="0.3">
      <c r="A20" t="s">
        <v>46</v>
      </c>
      <c r="B20" t="s">
        <v>97</v>
      </c>
      <c r="C20" t="s">
        <v>70</v>
      </c>
      <c r="D20" t="s">
        <v>53</v>
      </c>
      <c r="E20" s="2">
        <v>25.054945054945055</v>
      </c>
      <c r="F20" s="2">
        <v>5.4505494505494507</v>
      </c>
      <c r="G20" s="2">
        <v>0.63736263736263732</v>
      </c>
      <c r="H20" s="2">
        <v>0</v>
      </c>
      <c r="I20" s="2">
        <v>0.53846153846153844</v>
      </c>
      <c r="J20" s="2">
        <v>4.0439560439560438</v>
      </c>
      <c r="K20" s="2">
        <v>3.1320879120879126</v>
      </c>
      <c r="L20" s="2">
        <v>7.1760439560439568</v>
      </c>
      <c r="M20" s="2">
        <v>0.2864122807017544</v>
      </c>
      <c r="N20" s="2">
        <v>0</v>
      </c>
      <c r="O20" s="2">
        <v>5.3360439560439561</v>
      </c>
      <c r="P20" s="2">
        <v>5.3360439560439561</v>
      </c>
      <c r="Q20" s="2">
        <v>0.21297368421052632</v>
      </c>
      <c r="R20" t="s">
        <v>98</v>
      </c>
    </row>
    <row r="21" spans="1:18" x14ac:dyDescent="0.3">
      <c r="A21" t="s">
        <v>46</v>
      </c>
      <c r="B21" t="s">
        <v>99</v>
      </c>
      <c r="C21" t="s">
        <v>59</v>
      </c>
      <c r="D21" t="s">
        <v>53</v>
      </c>
      <c r="E21" s="2">
        <v>93.780219780219781</v>
      </c>
      <c r="F21" s="2">
        <v>6.5494505494505493</v>
      </c>
      <c r="G21" s="2">
        <v>0.4175824175824176</v>
      </c>
      <c r="H21" s="2">
        <v>0.56868131868131866</v>
      </c>
      <c r="I21" s="2">
        <v>2.7032967032967035</v>
      </c>
      <c r="J21" s="2">
        <v>5.2719780219780219</v>
      </c>
      <c r="K21" s="2">
        <v>19.516483516483518</v>
      </c>
      <c r="L21" s="2">
        <v>24.78846153846154</v>
      </c>
      <c r="M21" s="2">
        <v>0.26432505273025547</v>
      </c>
      <c r="N21" s="2">
        <v>5.0961538461538458</v>
      </c>
      <c r="O21" s="2">
        <v>0</v>
      </c>
      <c r="P21" s="2">
        <v>5.0961538461538458</v>
      </c>
      <c r="Q21" s="2">
        <v>5.4341457698617292E-2</v>
      </c>
      <c r="R21" t="s">
        <v>100</v>
      </c>
    </row>
    <row r="22" spans="1:18" x14ac:dyDescent="0.3">
      <c r="A22" t="s">
        <v>46</v>
      </c>
      <c r="B22" t="s">
        <v>101</v>
      </c>
      <c r="C22" t="s">
        <v>59</v>
      </c>
      <c r="D22" t="s">
        <v>53</v>
      </c>
      <c r="E22" s="2">
        <v>78.494505494505489</v>
      </c>
      <c r="F22" s="2">
        <v>27.126373626373628</v>
      </c>
      <c r="G22" s="2">
        <v>0</v>
      </c>
      <c r="H22" s="2">
        <v>0</v>
      </c>
      <c r="I22" s="2">
        <v>0</v>
      </c>
      <c r="J22" s="2">
        <v>0</v>
      </c>
      <c r="K22" s="2">
        <v>20.752747252747252</v>
      </c>
      <c r="L22" s="2">
        <v>20.752747252747252</v>
      </c>
      <c r="M22" s="2">
        <v>0.26438471230575389</v>
      </c>
      <c r="N22" s="2">
        <v>0</v>
      </c>
      <c r="O22" s="2">
        <v>0</v>
      </c>
      <c r="P22" s="2">
        <v>0</v>
      </c>
      <c r="Q22" s="2">
        <v>0</v>
      </c>
      <c r="R22" t="s">
        <v>102</v>
      </c>
    </row>
    <row r="23" spans="1:18" x14ac:dyDescent="0.3">
      <c r="A23" t="s">
        <v>46</v>
      </c>
      <c r="B23" t="s">
        <v>103</v>
      </c>
      <c r="C23" t="s">
        <v>104</v>
      </c>
      <c r="D23" t="s">
        <v>49</v>
      </c>
      <c r="E23" s="2">
        <v>95.395604395604394</v>
      </c>
      <c r="F23" s="2">
        <v>5.6263736263736268</v>
      </c>
      <c r="G23" s="2">
        <v>0.7142857142857143</v>
      </c>
      <c r="H23" s="2">
        <v>0.5459340659340659</v>
      </c>
      <c r="I23" s="2">
        <v>3.2087912087912089</v>
      </c>
      <c r="J23" s="2">
        <v>0</v>
      </c>
      <c r="K23" s="2">
        <v>11.160109890109887</v>
      </c>
      <c r="L23" s="2">
        <v>11.160109890109887</v>
      </c>
      <c r="M23" s="2">
        <v>0.11698767423107934</v>
      </c>
      <c r="N23" s="2">
        <v>15.046703296703299</v>
      </c>
      <c r="O23" s="2">
        <v>0</v>
      </c>
      <c r="P23" s="2">
        <v>15.046703296703299</v>
      </c>
      <c r="Q23" s="2">
        <v>0.15772952424835851</v>
      </c>
      <c r="R23" t="s">
        <v>105</v>
      </c>
    </row>
    <row r="24" spans="1:18" x14ac:dyDescent="0.3">
      <c r="A24" t="s">
        <v>46</v>
      </c>
      <c r="B24" t="s">
        <v>106</v>
      </c>
      <c r="C24" t="s">
        <v>59</v>
      </c>
      <c r="D24" t="s">
        <v>53</v>
      </c>
      <c r="E24" s="2">
        <v>105.4065934065934</v>
      </c>
      <c r="F24" s="2">
        <v>7.9120879120879124</v>
      </c>
      <c r="G24" s="2">
        <v>0.15384615384615385</v>
      </c>
      <c r="H24" s="2">
        <v>0.71208791208791289</v>
      </c>
      <c r="I24" s="2">
        <v>7.4835164835164836</v>
      </c>
      <c r="J24" s="2">
        <v>0</v>
      </c>
      <c r="K24" s="2">
        <v>16.34010989010989</v>
      </c>
      <c r="L24" s="2">
        <v>16.34010989010989</v>
      </c>
      <c r="M24" s="2">
        <v>0.15501980817347791</v>
      </c>
      <c r="N24" s="2">
        <v>0</v>
      </c>
      <c r="O24" s="2">
        <v>9.1126373626373631</v>
      </c>
      <c r="P24" s="2">
        <v>9.1126373626373631</v>
      </c>
      <c r="Q24" s="2">
        <v>8.6452251876563815E-2</v>
      </c>
      <c r="R24" t="s">
        <v>107</v>
      </c>
    </row>
    <row r="25" spans="1:18" x14ac:dyDescent="0.3">
      <c r="A25" t="s">
        <v>46</v>
      </c>
      <c r="B25" t="s">
        <v>108</v>
      </c>
      <c r="C25" t="s">
        <v>59</v>
      </c>
      <c r="D25" t="s">
        <v>53</v>
      </c>
      <c r="E25" s="2">
        <v>82.329670329670336</v>
      </c>
      <c r="F25" s="2">
        <v>5.5384615384615383</v>
      </c>
      <c r="G25" s="2">
        <v>0.10989010989010989</v>
      </c>
      <c r="H25" s="2">
        <v>0.5340659340659335</v>
      </c>
      <c r="I25" s="2">
        <v>4.0879120879120876</v>
      </c>
      <c r="J25" s="2">
        <v>0</v>
      </c>
      <c r="K25" s="2">
        <v>15.015714285714282</v>
      </c>
      <c r="L25" s="2">
        <v>15.015714285714282</v>
      </c>
      <c r="M25" s="2">
        <v>0.18238521089161766</v>
      </c>
      <c r="N25" s="2">
        <v>0</v>
      </c>
      <c r="O25" s="2">
        <v>8.6738461538461529</v>
      </c>
      <c r="P25" s="2">
        <v>8.6738461538461529</v>
      </c>
      <c r="Q25" s="2">
        <v>0.10535504538174051</v>
      </c>
      <c r="R25" t="s">
        <v>109</v>
      </c>
    </row>
    <row r="26" spans="1:18" x14ac:dyDescent="0.3">
      <c r="A26" t="s">
        <v>46</v>
      </c>
      <c r="B26" t="s">
        <v>110</v>
      </c>
      <c r="C26" t="s">
        <v>78</v>
      </c>
      <c r="D26" t="s">
        <v>49</v>
      </c>
      <c r="E26" s="2">
        <v>78.296703296703299</v>
      </c>
      <c r="F26" s="2">
        <v>8.615384615384615</v>
      </c>
      <c r="G26" s="2">
        <v>0</v>
      </c>
      <c r="H26" s="2">
        <v>0.43307692307692303</v>
      </c>
      <c r="I26" s="2">
        <v>3.8901098901098901</v>
      </c>
      <c r="J26" s="2">
        <v>0</v>
      </c>
      <c r="K26" s="2">
        <v>13.437362637362634</v>
      </c>
      <c r="L26" s="2">
        <v>13.437362637362634</v>
      </c>
      <c r="M26" s="2">
        <v>0.1716210526315789</v>
      </c>
      <c r="N26" s="2">
        <v>14.259780219780222</v>
      </c>
      <c r="O26" s="2">
        <v>0</v>
      </c>
      <c r="P26" s="2">
        <v>14.259780219780222</v>
      </c>
      <c r="Q26" s="2">
        <v>0.18212491228070177</v>
      </c>
      <c r="R26" t="s">
        <v>111</v>
      </c>
    </row>
    <row r="27" spans="1:18" x14ac:dyDescent="0.3">
      <c r="A27" t="s">
        <v>46</v>
      </c>
      <c r="B27" t="s">
        <v>112</v>
      </c>
      <c r="C27" t="s">
        <v>70</v>
      </c>
      <c r="D27" t="s">
        <v>53</v>
      </c>
      <c r="E27" s="2">
        <v>55.307692307692307</v>
      </c>
      <c r="F27" s="2">
        <v>5.5384615384615383</v>
      </c>
      <c r="G27" s="2">
        <v>0</v>
      </c>
      <c r="H27" s="2">
        <v>0</v>
      </c>
      <c r="I27" s="2">
        <v>0</v>
      </c>
      <c r="J27" s="2">
        <v>0</v>
      </c>
      <c r="K27" s="2">
        <v>0</v>
      </c>
      <c r="L27" s="2">
        <v>0</v>
      </c>
      <c r="M27" s="2">
        <v>0</v>
      </c>
      <c r="N27" s="2">
        <v>4.6565934065934069</v>
      </c>
      <c r="O27" s="2">
        <v>0</v>
      </c>
      <c r="P27" s="2">
        <v>4.6565934065934069</v>
      </c>
      <c r="Q27" s="2">
        <v>8.4194317504470498E-2</v>
      </c>
      <c r="R27" t="s">
        <v>113</v>
      </c>
    </row>
    <row r="28" spans="1:18" x14ac:dyDescent="0.3">
      <c r="A28" t="s">
        <v>46</v>
      </c>
      <c r="B28" t="s">
        <v>114</v>
      </c>
      <c r="C28" t="s">
        <v>115</v>
      </c>
      <c r="D28" t="s">
        <v>53</v>
      </c>
      <c r="E28" s="2">
        <v>98.098901098901095</v>
      </c>
      <c r="F28" s="2">
        <v>5.7142857142857144</v>
      </c>
      <c r="G28" s="2">
        <v>1.0879120879120878</v>
      </c>
      <c r="H28" s="2">
        <v>0.44967032967032972</v>
      </c>
      <c r="I28" s="2">
        <v>3.4285714285714284</v>
      </c>
      <c r="J28" s="2">
        <v>5.4065934065934069</v>
      </c>
      <c r="K28" s="2">
        <v>10.076923076923077</v>
      </c>
      <c r="L28" s="2">
        <v>15.483516483516484</v>
      </c>
      <c r="M28" s="2">
        <v>0.1578357790971211</v>
      </c>
      <c r="N28" s="2">
        <v>5.9010989010989015</v>
      </c>
      <c r="O28" s="2">
        <v>0</v>
      </c>
      <c r="P28" s="2">
        <v>5.9010989010989015</v>
      </c>
      <c r="Q28" s="2">
        <v>6.0154587207348502E-2</v>
      </c>
      <c r="R28" t="s">
        <v>116</v>
      </c>
    </row>
    <row r="29" spans="1:18" x14ac:dyDescent="0.3">
      <c r="A29" t="s">
        <v>46</v>
      </c>
      <c r="B29" t="s">
        <v>117</v>
      </c>
      <c r="C29" t="s">
        <v>70</v>
      </c>
      <c r="D29" t="s">
        <v>53</v>
      </c>
      <c r="E29" s="2">
        <v>49.373626373626372</v>
      </c>
      <c r="F29" s="2">
        <v>5.7142857142857144</v>
      </c>
      <c r="G29" s="2">
        <v>0</v>
      </c>
      <c r="H29" s="2">
        <v>0</v>
      </c>
      <c r="I29" s="2">
        <v>1.3626373626373627</v>
      </c>
      <c r="J29" s="2">
        <v>14.029340659340658</v>
      </c>
      <c r="K29" s="2">
        <v>0</v>
      </c>
      <c r="L29" s="2">
        <v>14.029340659340658</v>
      </c>
      <c r="M29" s="2">
        <v>0.28414645003338523</v>
      </c>
      <c r="N29" s="2">
        <v>0</v>
      </c>
      <c r="O29" s="2">
        <v>0</v>
      </c>
      <c r="P29" s="2">
        <v>0</v>
      </c>
      <c r="Q29" s="2">
        <v>0</v>
      </c>
      <c r="R29" t="s">
        <v>118</v>
      </c>
    </row>
    <row r="30" spans="1:18" x14ac:dyDescent="0.3">
      <c r="A30" t="s">
        <v>46</v>
      </c>
      <c r="B30" t="s">
        <v>119</v>
      </c>
      <c r="C30" t="s">
        <v>59</v>
      </c>
      <c r="D30" t="s">
        <v>53</v>
      </c>
      <c r="E30" s="2">
        <v>109.68131868131869</v>
      </c>
      <c r="F30" s="2">
        <v>5.0274725274725274</v>
      </c>
      <c r="G30" s="2">
        <v>0</v>
      </c>
      <c r="H30" s="2">
        <v>0</v>
      </c>
      <c r="I30" s="2">
        <v>0</v>
      </c>
      <c r="J30" s="2">
        <v>4.968681318681317</v>
      </c>
      <c r="K30" s="2">
        <v>18.838901098901104</v>
      </c>
      <c r="L30" s="2">
        <v>23.80758241758242</v>
      </c>
      <c r="M30" s="2">
        <v>0.21706141669171428</v>
      </c>
      <c r="N30" s="2">
        <v>9.1431868131868121</v>
      </c>
      <c r="O30" s="2">
        <v>0</v>
      </c>
      <c r="P30" s="2">
        <v>9.1431868131868121</v>
      </c>
      <c r="Q30" s="2">
        <v>8.3361386634605739E-2</v>
      </c>
      <c r="R30" t="s">
        <v>120</v>
      </c>
    </row>
    <row r="31" spans="1:18" x14ac:dyDescent="0.3">
      <c r="A31" t="s">
        <v>46</v>
      </c>
      <c r="B31" t="s">
        <v>121</v>
      </c>
      <c r="C31" t="s">
        <v>75</v>
      </c>
      <c r="D31" t="s">
        <v>67</v>
      </c>
      <c r="E31" s="2">
        <v>117.03296703296704</v>
      </c>
      <c r="F31" s="2">
        <v>5.4505494505494507</v>
      </c>
      <c r="G31" s="2">
        <v>0</v>
      </c>
      <c r="H31" s="2">
        <v>0</v>
      </c>
      <c r="I31" s="2">
        <v>5.5164835164835164</v>
      </c>
      <c r="J31" s="2">
        <v>1.4065934065934067</v>
      </c>
      <c r="K31" s="2">
        <v>14.514285714285716</v>
      </c>
      <c r="L31" s="2">
        <v>15.920879120879123</v>
      </c>
      <c r="M31" s="2">
        <v>0.13603755868544604</v>
      </c>
      <c r="N31" s="2">
        <v>4.9230769230769234</v>
      </c>
      <c r="O31" s="2">
        <v>3.6538461538461537</v>
      </c>
      <c r="P31" s="2">
        <v>8.5769230769230766</v>
      </c>
      <c r="Q31" s="2">
        <v>7.3286384976525815E-2</v>
      </c>
      <c r="R31" t="s">
        <v>122</v>
      </c>
    </row>
    <row r="32" spans="1:18" x14ac:dyDescent="0.3">
      <c r="A32" t="s">
        <v>46</v>
      </c>
      <c r="B32" t="s">
        <v>123</v>
      </c>
      <c r="C32" t="s">
        <v>52</v>
      </c>
      <c r="D32" t="s">
        <v>53</v>
      </c>
      <c r="E32" s="2">
        <v>148.15384615384616</v>
      </c>
      <c r="F32" s="2">
        <v>5.6263736263736268</v>
      </c>
      <c r="G32" s="2">
        <v>0</v>
      </c>
      <c r="H32" s="2">
        <v>0</v>
      </c>
      <c r="I32" s="2">
        <v>0</v>
      </c>
      <c r="J32" s="2">
        <v>6.5137362637362637</v>
      </c>
      <c r="K32" s="2">
        <v>22.530219780219781</v>
      </c>
      <c r="L32" s="2">
        <v>29.043956043956044</v>
      </c>
      <c r="M32" s="2">
        <v>0.19603916332888294</v>
      </c>
      <c r="N32" s="2">
        <v>9.8461538461538467</v>
      </c>
      <c r="O32" s="2">
        <v>0</v>
      </c>
      <c r="P32" s="2">
        <v>9.8461538461538467</v>
      </c>
      <c r="Q32" s="2">
        <v>6.6458982346832812E-2</v>
      </c>
      <c r="R32" t="s">
        <v>124</v>
      </c>
    </row>
    <row r="33" spans="1:18" x14ac:dyDescent="0.3">
      <c r="A33" t="s">
        <v>46</v>
      </c>
      <c r="B33" t="s">
        <v>125</v>
      </c>
      <c r="C33" t="s">
        <v>59</v>
      </c>
      <c r="D33" t="s">
        <v>53</v>
      </c>
      <c r="E33" s="2">
        <v>85.84615384615384</v>
      </c>
      <c r="F33" s="2">
        <v>5.6263736263736268</v>
      </c>
      <c r="G33" s="2">
        <v>0</v>
      </c>
      <c r="H33" s="2">
        <v>0</v>
      </c>
      <c r="I33" s="2">
        <v>0</v>
      </c>
      <c r="J33" s="2">
        <v>0</v>
      </c>
      <c r="K33" s="2">
        <v>19.631868131868131</v>
      </c>
      <c r="L33" s="2">
        <v>19.631868131868131</v>
      </c>
      <c r="M33" s="2">
        <v>0.22868663594470048</v>
      </c>
      <c r="N33" s="2">
        <v>5.4230769230769234</v>
      </c>
      <c r="O33" s="2">
        <v>0</v>
      </c>
      <c r="P33" s="2">
        <v>5.4230769230769234</v>
      </c>
      <c r="Q33" s="2">
        <v>6.3172043010752701E-2</v>
      </c>
      <c r="R33" t="s">
        <v>126</v>
      </c>
    </row>
    <row r="34" spans="1:18" x14ac:dyDescent="0.3">
      <c r="A34" t="s">
        <v>46</v>
      </c>
      <c r="B34" t="s">
        <v>127</v>
      </c>
      <c r="C34" t="s">
        <v>104</v>
      </c>
      <c r="D34" t="s">
        <v>49</v>
      </c>
      <c r="E34" s="2">
        <v>96.285714285714292</v>
      </c>
      <c r="F34" s="2">
        <v>5.5384615384615383</v>
      </c>
      <c r="G34" s="2">
        <v>0.7142857142857143</v>
      </c>
      <c r="H34" s="2">
        <v>0.39890109890109887</v>
      </c>
      <c r="I34" s="2">
        <v>2.8131868131868134</v>
      </c>
      <c r="J34" s="2">
        <v>0</v>
      </c>
      <c r="K34" s="2">
        <v>12.735274725274724</v>
      </c>
      <c r="L34" s="2">
        <v>12.735274725274724</v>
      </c>
      <c r="M34" s="2">
        <v>0.13226546450582058</v>
      </c>
      <c r="N34" s="2">
        <v>7.7459340659340645</v>
      </c>
      <c r="O34" s="2">
        <v>0</v>
      </c>
      <c r="P34" s="2">
        <v>7.7459340659340645</v>
      </c>
      <c r="Q34" s="2">
        <v>8.0447386441451704E-2</v>
      </c>
      <c r="R34" t="s">
        <v>128</v>
      </c>
    </row>
    <row r="35" spans="1:18" x14ac:dyDescent="0.3">
      <c r="A35" t="s">
        <v>46</v>
      </c>
      <c r="B35" t="s">
        <v>129</v>
      </c>
      <c r="C35" t="s">
        <v>59</v>
      </c>
      <c r="D35" t="s">
        <v>53</v>
      </c>
      <c r="E35" s="2">
        <v>45.043956043956044</v>
      </c>
      <c r="F35" s="2">
        <v>5.7142857142857144</v>
      </c>
      <c r="G35" s="2">
        <v>0</v>
      </c>
      <c r="H35" s="2">
        <v>0</v>
      </c>
      <c r="I35" s="2">
        <v>4.5714285714285712</v>
      </c>
      <c r="J35" s="2">
        <v>0</v>
      </c>
      <c r="K35" s="2">
        <v>0</v>
      </c>
      <c r="L35" s="2">
        <v>0</v>
      </c>
      <c r="M35" s="2">
        <v>0</v>
      </c>
      <c r="N35" s="2">
        <v>5.3918681318681312</v>
      </c>
      <c r="O35" s="2">
        <v>0</v>
      </c>
      <c r="P35" s="2">
        <v>5.3918681318681312</v>
      </c>
      <c r="Q35" s="2">
        <v>0.11970236643083677</v>
      </c>
      <c r="R35" t="s">
        <v>130</v>
      </c>
    </row>
    <row r="36" spans="1:18" x14ac:dyDescent="0.3">
      <c r="A36" t="s">
        <v>46</v>
      </c>
      <c r="B36" t="s">
        <v>131</v>
      </c>
      <c r="C36" t="s">
        <v>66</v>
      </c>
      <c r="D36" t="s">
        <v>67</v>
      </c>
      <c r="E36" s="2">
        <v>100.68131868131869</v>
      </c>
      <c r="F36" s="2">
        <v>5.2747252747252746</v>
      </c>
      <c r="G36" s="2">
        <v>0.5714285714285714</v>
      </c>
      <c r="H36" s="2">
        <v>0.55461538461538462</v>
      </c>
      <c r="I36" s="2">
        <v>2.8791208791208791</v>
      </c>
      <c r="J36" s="2">
        <v>0</v>
      </c>
      <c r="K36" s="2">
        <v>14.350989010989007</v>
      </c>
      <c r="L36" s="2">
        <v>14.350989010989007</v>
      </c>
      <c r="M36" s="2">
        <v>0.14253874699847191</v>
      </c>
      <c r="N36" s="2">
        <v>8.8902197802197804</v>
      </c>
      <c r="O36" s="2">
        <v>0</v>
      </c>
      <c r="P36" s="2">
        <v>8.8902197802197804</v>
      </c>
      <c r="Q36" s="2">
        <v>8.8300589390962664E-2</v>
      </c>
      <c r="R36" t="s">
        <v>132</v>
      </c>
    </row>
    <row r="37" spans="1:18" x14ac:dyDescent="0.3">
      <c r="A37" t="s">
        <v>46</v>
      </c>
      <c r="B37" t="s">
        <v>133</v>
      </c>
      <c r="C37" t="s">
        <v>134</v>
      </c>
      <c r="D37" t="s">
        <v>53</v>
      </c>
      <c r="E37" s="2">
        <v>35.692307692307693</v>
      </c>
      <c r="F37" s="2">
        <v>3.6043956043956045</v>
      </c>
      <c r="G37" s="2">
        <v>0</v>
      </c>
      <c r="H37" s="2">
        <v>0</v>
      </c>
      <c r="I37" s="2">
        <v>0</v>
      </c>
      <c r="J37" s="2">
        <v>3.2527472527472527</v>
      </c>
      <c r="K37" s="2">
        <v>8</v>
      </c>
      <c r="L37" s="2">
        <v>11.252747252747252</v>
      </c>
      <c r="M37" s="2">
        <v>0.31527093596059108</v>
      </c>
      <c r="N37" s="2">
        <v>0</v>
      </c>
      <c r="O37" s="2">
        <v>0</v>
      </c>
      <c r="P37" s="2">
        <v>0</v>
      </c>
      <c r="Q37" s="2">
        <v>0</v>
      </c>
      <c r="R37" t="s">
        <v>135</v>
      </c>
    </row>
    <row r="38" spans="1:18" x14ac:dyDescent="0.3">
      <c r="A38" t="s">
        <v>46</v>
      </c>
      <c r="B38" t="s">
        <v>136</v>
      </c>
      <c r="C38" t="s">
        <v>90</v>
      </c>
      <c r="D38" t="s">
        <v>49</v>
      </c>
      <c r="E38" s="2">
        <v>30.780219780219781</v>
      </c>
      <c r="F38" s="2">
        <v>5.0109890109890109</v>
      </c>
      <c r="G38" s="2">
        <v>2</v>
      </c>
      <c r="H38" s="2">
        <v>0</v>
      </c>
      <c r="I38" s="2">
        <v>4.4835164835164836</v>
      </c>
      <c r="J38" s="2">
        <v>5.6263736263736268</v>
      </c>
      <c r="K38" s="2">
        <v>18.294615384615383</v>
      </c>
      <c r="L38" s="2">
        <v>23.920989010989011</v>
      </c>
      <c r="M38" s="2">
        <v>0.77715458764726886</v>
      </c>
      <c r="N38" s="2">
        <v>5.3928571428571432</v>
      </c>
      <c r="O38" s="2">
        <v>0</v>
      </c>
      <c r="P38" s="2">
        <v>5.3928571428571432</v>
      </c>
      <c r="Q38" s="2">
        <v>0.17520528382720457</v>
      </c>
      <c r="R38" t="s">
        <v>137</v>
      </c>
    </row>
    <row r="39" spans="1:18" x14ac:dyDescent="0.3">
      <c r="A39" t="s">
        <v>46</v>
      </c>
      <c r="B39" t="s">
        <v>138</v>
      </c>
      <c r="C39" t="s">
        <v>66</v>
      </c>
      <c r="D39" t="s">
        <v>67</v>
      </c>
      <c r="E39" s="2">
        <v>56.901098901098898</v>
      </c>
      <c r="F39" s="2">
        <v>3.4285714285714284</v>
      </c>
      <c r="G39" s="2">
        <v>4.3956043956043959E-2</v>
      </c>
      <c r="H39" s="2">
        <v>0</v>
      </c>
      <c r="I39" s="2">
        <v>3.4285714285714284</v>
      </c>
      <c r="J39" s="2">
        <v>5.7142857142857144</v>
      </c>
      <c r="K39" s="2">
        <v>7.4560439560439562</v>
      </c>
      <c r="L39" s="2">
        <v>13.170329670329672</v>
      </c>
      <c r="M39" s="2">
        <v>0.23146002317497105</v>
      </c>
      <c r="N39" s="2">
        <v>4.6593406593406597</v>
      </c>
      <c r="O39" s="2">
        <v>0</v>
      </c>
      <c r="P39" s="2">
        <v>4.6593406593406597</v>
      </c>
      <c r="Q39" s="2">
        <v>8.1884897643877949E-2</v>
      </c>
      <c r="R39" t="s">
        <v>139</v>
      </c>
    </row>
    <row r="40" spans="1:18" x14ac:dyDescent="0.3">
      <c r="A40" t="s">
        <v>46</v>
      </c>
      <c r="B40" t="s">
        <v>140</v>
      </c>
      <c r="C40" t="s">
        <v>59</v>
      </c>
      <c r="D40" t="s">
        <v>53</v>
      </c>
      <c r="E40" s="2">
        <v>17.527472527472529</v>
      </c>
      <c r="F40" s="2">
        <v>4.0934065934065931</v>
      </c>
      <c r="G40" s="2">
        <v>0</v>
      </c>
      <c r="H40" s="2">
        <v>0</v>
      </c>
      <c r="I40" s="2">
        <v>0.25274725274725274</v>
      </c>
      <c r="J40" s="2">
        <v>0</v>
      </c>
      <c r="K40" s="2">
        <v>3.401098901098901</v>
      </c>
      <c r="L40" s="2">
        <v>3.401098901098901</v>
      </c>
      <c r="M40" s="2">
        <v>0.19404388714733539</v>
      </c>
      <c r="N40" s="2">
        <v>0</v>
      </c>
      <c r="O40" s="2">
        <v>0</v>
      </c>
      <c r="P40" s="2">
        <v>0</v>
      </c>
      <c r="Q40" s="2">
        <v>0</v>
      </c>
      <c r="R40" t="s">
        <v>141</v>
      </c>
    </row>
    <row r="41" spans="1:18" x14ac:dyDescent="0.3">
      <c r="A41" t="s">
        <v>46</v>
      </c>
      <c r="B41" t="s">
        <v>142</v>
      </c>
      <c r="C41" t="s">
        <v>52</v>
      </c>
      <c r="D41" t="s">
        <v>53</v>
      </c>
      <c r="E41" s="2">
        <v>33.879120879120876</v>
      </c>
      <c r="F41" s="2">
        <v>5.6263736263736268</v>
      </c>
      <c r="G41" s="2">
        <v>3.2967032967032968E-2</v>
      </c>
      <c r="H41" s="2">
        <v>0.18747252747252757</v>
      </c>
      <c r="I41" s="2">
        <v>1.2307692307692308</v>
      </c>
      <c r="J41" s="2">
        <v>4.9752747252747254</v>
      </c>
      <c r="K41" s="2">
        <v>6.1648351648351651</v>
      </c>
      <c r="L41" s="2">
        <v>11.140109890109891</v>
      </c>
      <c r="M41" s="2">
        <v>0.32881933181965622</v>
      </c>
      <c r="N41" s="2">
        <v>6.1840659340659343</v>
      </c>
      <c r="O41" s="2">
        <v>0</v>
      </c>
      <c r="P41" s="2">
        <v>6.1840659340659343</v>
      </c>
      <c r="Q41" s="2">
        <v>0.18253324683749597</v>
      </c>
      <c r="R41" t="s">
        <v>143</v>
      </c>
    </row>
    <row r="42" spans="1:18" x14ac:dyDescent="0.3">
      <c r="A42" t="s">
        <v>46</v>
      </c>
      <c r="B42" t="s">
        <v>144</v>
      </c>
      <c r="C42" t="s">
        <v>59</v>
      </c>
      <c r="D42" t="s">
        <v>53</v>
      </c>
      <c r="E42" s="2">
        <v>10.296703296703297</v>
      </c>
      <c r="F42" s="2">
        <v>1.4778021978021973</v>
      </c>
      <c r="G42" s="2">
        <v>0.24175824175824176</v>
      </c>
      <c r="H42" s="2">
        <v>5.9120879120879127E-2</v>
      </c>
      <c r="I42" s="2">
        <v>0.30769230769230771</v>
      </c>
      <c r="J42" s="2">
        <v>1.452747252747252</v>
      </c>
      <c r="K42" s="2">
        <v>1.8275824175824176</v>
      </c>
      <c r="L42" s="2">
        <v>3.2803296703296696</v>
      </c>
      <c r="M42" s="2">
        <v>0.31858057630736386</v>
      </c>
      <c r="N42" s="2">
        <v>1.4497802197802199</v>
      </c>
      <c r="O42" s="2">
        <v>0</v>
      </c>
      <c r="P42" s="2">
        <v>1.4497802197802199</v>
      </c>
      <c r="Q42" s="2">
        <v>0.14080042689434366</v>
      </c>
      <c r="R42" t="s">
        <v>145</v>
      </c>
    </row>
    <row r="43" spans="1:18" x14ac:dyDescent="0.3">
      <c r="A43" t="s">
        <v>46</v>
      </c>
      <c r="B43" t="s">
        <v>146</v>
      </c>
      <c r="C43" t="s">
        <v>104</v>
      </c>
      <c r="D43" t="s">
        <v>49</v>
      </c>
      <c r="E43" s="2">
        <v>45.032967032967036</v>
      </c>
      <c r="F43" s="2">
        <v>5.5384615384615383</v>
      </c>
      <c r="G43" s="2">
        <v>0.5714285714285714</v>
      </c>
      <c r="H43" s="2">
        <v>0.21604395604395601</v>
      </c>
      <c r="I43" s="2">
        <v>1.098901098901099</v>
      </c>
      <c r="J43" s="2">
        <v>6.0192307692307692</v>
      </c>
      <c r="K43" s="2">
        <v>9.0082417582417591</v>
      </c>
      <c r="L43" s="2">
        <v>15.027472527472529</v>
      </c>
      <c r="M43" s="2">
        <v>0.3336993655441679</v>
      </c>
      <c r="N43" s="2">
        <v>5.2637362637362637</v>
      </c>
      <c r="O43" s="2">
        <v>0</v>
      </c>
      <c r="P43" s="2">
        <v>5.2637362637362637</v>
      </c>
      <c r="Q43" s="2">
        <v>0.11688628599316739</v>
      </c>
      <c r="R43" t="s">
        <v>147</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916E8-1E3B-4DAA-A890-52C16219B52A}">
  <dimension ref="B2:F21"/>
  <sheetViews>
    <sheetView zoomScaleNormal="100" workbookViewId="0"/>
  </sheetViews>
  <sheetFormatPr defaultRowHeight="15.6" x14ac:dyDescent="0.3"/>
  <cols>
    <col min="1" max="1" width="8.88671875" style="4"/>
    <col min="2" max="2" width="28.88671875" style="4" customWidth="1"/>
    <col min="3" max="3" width="15.109375" style="4" customWidth="1"/>
    <col min="4" max="4" width="8.88671875" style="4"/>
    <col min="5" max="5" width="126.33203125" style="4" customWidth="1"/>
    <col min="6" max="6" width="56.44140625" style="4" customWidth="1"/>
    <col min="7" max="16384" width="8.88671875" style="4"/>
  </cols>
  <sheetData>
    <row r="2" spans="2:6" ht="23.4" x14ac:dyDescent="0.45">
      <c r="B2" s="24" t="s">
        <v>18</v>
      </c>
      <c r="C2" s="25"/>
      <c r="E2" s="5" t="s">
        <v>19</v>
      </c>
    </row>
    <row r="3" spans="2:6" ht="15.6" customHeight="1" x14ac:dyDescent="0.3">
      <c r="B3" s="6" t="s">
        <v>20</v>
      </c>
      <c r="C3" s="7">
        <f>C10</f>
        <v>3.9405349974302335</v>
      </c>
      <c r="E3" s="26" t="s">
        <v>21</v>
      </c>
    </row>
    <row r="4" spans="2:6" x14ac:dyDescent="0.3">
      <c r="B4" s="8" t="s">
        <v>22</v>
      </c>
      <c r="C4" s="9">
        <f>C11</f>
        <v>0.69896994068703067</v>
      </c>
      <c r="E4" s="27"/>
    </row>
    <row r="5" spans="2:6" x14ac:dyDescent="0.3">
      <c r="E5" s="27"/>
    </row>
    <row r="6" spans="2:6" ht="19.8" customHeight="1" x14ac:dyDescent="0.3">
      <c r="B6" s="10" t="s">
        <v>23</v>
      </c>
      <c r="C6" s="11"/>
      <c r="E6" s="28"/>
      <c r="F6" s="12"/>
    </row>
    <row r="7" spans="2:6" ht="15.6" customHeight="1" x14ac:dyDescent="0.3">
      <c r="B7" s="13" t="s">
        <v>24</v>
      </c>
      <c r="C7" s="14">
        <f>SUM('Direct Care Staff'!E:E)</f>
        <v>3164.43956043956</v>
      </c>
      <c r="E7" s="23" t="s">
        <v>25</v>
      </c>
    </row>
    <row r="8" spans="2:6" ht="18" customHeight="1" x14ac:dyDescent="0.3">
      <c r="B8" s="13" t="s">
        <v>26</v>
      </c>
      <c r="C8" s="14">
        <f>SUM('Direct Care Staff'!I:I)</f>
        <v>12469.584835164831</v>
      </c>
      <c r="E8" s="23"/>
    </row>
    <row r="9" spans="2:6" ht="16.2" thickBot="1" x14ac:dyDescent="0.35">
      <c r="B9" s="13" t="s">
        <v>27</v>
      </c>
      <c r="C9" s="14">
        <f>SUM('Direct Care Staff'!F:F)</f>
        <v>2211.8481318681324</v>
      </c>
      <c r="E9" s="23"/>
    </row>
    <row r="10" spans="2:6" x14ac:dyDescent="0.3">
      <c r="B10" s="15" t="s">
        <v>28</v>
      </c>
      <c r="C10" s="16">
        <f>C8/C7</f>
        <v>3.9405349974302335</v>
      </c>
      <c r="E10" s="23"/>
    </row>
    <row r="11" spans="2:6" ht="16.2" thickBot="1" x14ac:dyDescent="0.35">
      <c r="B11" s="17" t="s">
        <v>29</v>
      </c>
      <c r="C11" s="18">
        <f>C9/C7</f>
        <v>0.69896994068703067</v>
      </c>
      <c r="E11" s="23" t="s">
        <v>30</v>
      </c>
    </row>
    <row r="12" spans="2:6" ht="16.2" customHeight="1" x14ac:dyDescent="0.3">
      <c r="E12" s="23"/>
    </row>
    <row r="13" spans="2:6" ht="15.6" customHeight="1" x14ac:dyDescent="0.3">
      <c r="B13" s="29" t="s">
        <v>31</v>
      </c>
      <c r="C13" s="30"/>
      <c r="E13" s="23"/>
    </row>
    <row r="14" spans="2:6" ht="18.600000000000001" customHeight="1" x14ac:dyDescent="0.3">
      <c r="B14" s="31"/>
      <c r="C14" s="32"/>
      <c r="E14" s="23"/>
    </row>
    <row r="15" spans="2:6" ht="18.600000000000001" customHeight="1" x14ac:dyDescent="0.3">
      <c r="B15" s="19"/>
      <c r="C15" s="19"/>
      <c r="E15" s="23" t="s">
        <v>32</v>
      </c>
    </row>
    <row r="16" spans="2:6" ht="32.4" customHeight="1" x14ac:dyDescent="0.3">
      <c r="B16" s="20"/>
      <c r="C16" s="20"/>
      <c r="E16" s="23"/>
    </row>
    <row r="17" spans="5:5" ht="15" customHeight="1" thickBot="1" x14ac:dyDescent="0.35">
      <c r="E17" s="21" t="s">
        <v>33</v>
      </c>
    </row>
    <row r="18" spans="5:5" ht="18.600000000000001" customHeight="1" x14ac:dyDescent="0.3">
      <c r="E18" s="22"/>
    </row>
    <row r="19" spans="5:5" ht="15.6" customHeight="1" x14ac:dyDescent="0.3"/>
    <row r="20" spans="5:5" ht="31.2" customHeight="1" x14ac:dyDescent="0.3">
      <c r="E20" s="22"/>
    </row>
    <row r="21" spans="5:5" x14ac:dyDescent="0.3">
      <c r="E21" s="22"/>
    </row>
  </sheetData>
  <mergeCells count="6">
    <mergeCell ref="E15:E16"/>
    <mergeCell ref="B2:C2"/>
    <mergeCell ref="E3:E6"/>
    <mergeCell ref="E7:E10"/>
    <mergeCell ref="E11:E14"/>
    <mergeCell ref="B13:C1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 Care Staff</vt:lpstr>
      <vt:lpstr>Contract Staff</vt:lpstr>
      <vt:lpstr>Non-Care Staff</vt:lpstr>
      <vt:lpstr>Notes &amp; State Averages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2020-11-14T00:12:22Z</dcterms:created>
  <dcterms:modified xsi:type="dcterms:W3CDTF">2020-11-14T17:28:49Z</dcterms:modified>
</cp:coreProperties>
</file>