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old\Desktop\LTCCC\Data\AP Drugging\State files all\"/>
    </mc:Choice>
  </mc:AlternateContent>
  <xr:revisionPtr revIDLastSave="0" documentId="13_ncr:1_{C73D58A5-3F7F-4E61-B199-BD21D62CCDB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C" sheetId="4" r:id="rId1"/>
    <sheet name="Notes" sheetId="3" r:id="rId2"/>
  </sheets>
  <definedNames>
    <definedName name="Q4_20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</calcChain>
</file>

<file path=xl/sharedStrings.xml><?xml version="1.0" encoding="utf-8"?>
<sst xmlns="http://schemas.openxmlformats.org/spreadsheetml/2006/main" count="484" uniqueCount="327">
  <si>
    <t>Union</t>
  </si>
  <si>
    <t>Percent Not Receiving Antipsychotic Drugs</t>
  </si>
  <si>
    <t>Percent Receiving Antipsychotic Drugs</t>
  </si>
  <si>
    <t>Provider Number</t>
  </si>
  <si>
    <t>Facility Name</t>
  </si>
  <si>
    <t>State</t>
  </si>
  <si>
    <t xml:space="preserve">Data are for the fourth quarter of 2019.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</si>
  <si>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</si>
  <si>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</si>
  <si>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</si>
  <si>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</si>
  <si>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</si>
  <si>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</si>
  <si>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County</t>
  </si>
  <si>
    <t>SD</t>
  </si>
  <si>
    <t>PRAIRIE HEIGHTS HEALTHCARE</t>
  </si>
  <si>
    <t>435004</t>
  </si>
  <si>
    <t>Brown</t>
  </si>
  <si>
    <t>57401</t>
  </si>
  <si>
    <t>AVANTARA MILBANK</t>
  </si>
  <si>
    <t>435009</t>
  </si>
  <si>
    <t>Grant</t>
  </si>
  <si>
    <t>57252</t>
  </si>
  <si>
    <t>AVANTARA HURON</t>
  </si>
  <si>
    <t>435020</t>
  </si>
  <si>
    <t>Beadle</t>
  </si>
  <si>
    <t>57350</t>
  </si>
  <si>
    <t>AVERA ROSEBUD COUNTRY CARE CENTER</t>
  </si>
  <si>
    <t>435029</t>
  </si>
  <si>
    <t>Gregory</t>
  </si>
  <si>
    <t>57533</t>
  </si>
  <si>
    <t>REGIONAL HEALTH CARE CENTER</t>
  </si>
  <si>
    <t>435032</t>
  </si>
  <si>
    <t>Custer</t>
  </si>
  <si>
    <t>57730</t>
  </si>
  <si>
    <t>WESTHILLS VILLAGE HEALTH CARE FACILITY</t>
  </si>
  <si>
    <t>435033</t>
  </si>
  <si>
    <t>Pennington</t>
  </si>
  <si>
    <t>57701</t>
  </si>
  <si>
    <t>AVERA MARYHOUSE LONG TERM CARE</t>
  </si>
  <si>
    <t>435034</t>
  </si>
  <si>
    <t>Hughes</t>
  </si>
  <si>
    <t>57501</t>
  </si>
  <si>
    <t>ROLLING HILLS HEALTHCARE</t>
  </si>
  <si>
    <t>435035</t>
  </si>
  <si>
    <t>Butte</t>
  </si>
  <si>
    <t>57717</t>
  </si>
  <si>
    <t>JENKIN'S LIVING CENTER</t>
  </si>
  <si>
    <t>435036</t>
  </si>
  <si>
    <t>Codington</t>
  </si>
  <si>
    <t>57201</t>
  </si>
  <si>
    <t>CLARKSON HEALTH CARE</t>
  </si>
  <si>
    <t>435037</t>
  </si>
  <si>
    <t>57702</t>
  </si>
  <si>
    <t>TEKAKWITHA LIVING CENTER</t>
  </si>
  <si>
    <t>435038</t>
  </si>
  <si>
    <t>Roberts</t>
  </si>
  <si>
    <t>57262</t>
  </si>
  <si>
    <t>AVANTARA NORTON</t>
  </si>
  <si>
    <t>435039</t>
  </si>
  <si>
    <t>Minnehaha</t>
  </si>
  <si>
    <t>57105</t>
  </si>
  <si>
    <t>AVANTARA MOUNTAIN VIEW</t>
  </si>
  <si>
    <t>435040</t>
  </si>
  <si>
    <t>ABERDEEN HEALTH AND REHAB</t>
  </si>
  <si>
    <t>435041</t>
  </si>
  <si>
    <t>AVERA MOTHER JOSEPH MANOR RETIREMENT COMMUNITY</t>
  </si>
  <si>
    <t>435042</t>
  </si>
  <si>
    <t>SPEARFISH CANYON HEALTHCARE</t>
  </si>
  <si>
    <t>435043</t>
  </si>
  <si>
    <t>Lawrence</t>
  </si>
  <si>
    <t>57783</t>
  </si>
  <si>
    <t>GOOD SAMARITAN SOCIETY LUTHER MANOR</t>
  </si>
  <si>
    <t>435044</t>
  </si>
  <si>
    <t>GOOD SAMARITAN SOCIETY SIOUX FALLS VILLAGE</t>
  </si>
  <si>
    <t>435045</t>
  </si>
  <si>
    <t>57106</t>
  </si>
  <si>
    <t>GOOD SAMARITAN SOCIETY SIOUX FALLS CENTER</t>
  </si>
  <si>
    <t>435046</t>
  </si>
  <si>
    <t>57104</t>
  </si>
  <si>
    <t>AVANTARA PIERRE</t>
  </si>
  <si>
    <t>435047</t>
  </si>
  <si>
    <t>AVANTARA SALEM</t>
  </si>
  <si>
    <t>435049</t>
  </si>
  <si>
    <t>McCook</t>
  </si>
  <si>
    <t>57058</t>
  </si>
  <si>
    <t>AVANTARA ARLINGTON</t>
  </si>
  <si>
    <t>435050</t>
  </si>
  <si>
    <t>Kingsbury</t>
  </si>
  <si>
    <t>57212</t>
  </si>
  <si>
    <t>AVANTARA ARROWHEAD</t>
  </si>
  <si>
    <t>435051</t>
  </si>
  <si>
    <t>AVANTARA REDFIELD</t>
  </si>
  <si>
    <t>435054</t>
  </si>
  <si>
    <t>Spink</t>
  </si>
  <si>
    <t>57469</t>
  </si>
  <si>
    <t>AVANTARA IPSWICH</t>
  </si>
  <si>
    <t>435055</t>
  </si>
  <si>
    <t>Edmunds</t>
  </si>
  <si>
    <t>57451</t>
  </si>
  <si>
    <t>WINNER REGIONAL HEALTHCARE CENTER</t>
  </si>
  <si>
    <t>435056</t>
  </si>
  <si>
    <t>Tripp</t>
  </si>
  <si>
    <t>57580</t>
  </si>
  <si>
    <t>AVANTARA ARMOUR</t>
  </si>
  <si>
    <t>435057</t>
  </si>
  <si>
    <t>Douglas</t>
  </si>
  <si>
    <t>57313</t>
  </si>
  <si>
    <t>AVANTARA CLARK CITY</t>
  </si>
  <si>
    <t>435058</t>
  </si>
  <si>
    <t>Clark</t>
  </si>
  <si>
    <t>57225</t>
  </si>
  <si>
    <t>AVANTARA LAKE NORDEN</t>
  </si>
  <si>
    <t>435059</t>
  </si>
  <si>
    <t>Hamlin</t>
  </si>
  <si>
    <t>57248</t>
  </si>
  <si>
    <t>AVANTARA SAINT CLOUD</t>
  </si>
  <si>
    <t>435060</t>
  </si>
  <si>
    <t>AVERA BRADY HEALTH AND REHAB</t>
  </si>
  <si>
    <t>435061</t>
  </si>
  <si>
    <t>Davison</t>
  </si>
  <si>
    <t>57301</t>
  </si>
  <si>
    <t>ALCESTER CARE AND REHAB CENTER, INC</t>
  </si>
  <si>
    <t>435062</t>
  </si>
  <si>
    <t>57001</t>
  </si>
  <si>
    <t>AVANTARA NORTH</t>
  </si>
  <si>
    <t>435064</t>
  </si>
  <si>
    <t>AVERA PRINCE OF PEACE</t>
  </si>
  <si>
    <t>435066</t>
  </si>
  <si>
    <t>57103</t>
  </si>
  <si>
    <t>AVANTARA WATERTOWN</t>
  </si>
  <si>
    <t>435068</t>
  </si>
  <si>
    <t>TIESZEN MEMORIAL HOME</t>
  </si>
  <si>
    <t>435069</t>
  </si>
  <si>
    <t>Turner</t>
  </si>
  <si>
    <t>57043</t>
  </si>
  <si>
    <t>AVERA SISTER JAMES CARE CENTER</t>
  </si>
  <si>
    <t>435070</t>
  </si>
  <si>
    <t>Yankton</t>
  </si>
  <si>
    <t>57078</t>
  </si>
  <si>
    <t>BETHESDA HOME</t>
  </si>
  <si>
    <t>435071</t>
  </si>
  <si>
    <t>Day</t>
  </si>
  <si>
    <t>57274</t>
  </si>
  <si>
    <t>SEVEN SISTERS LIVING CENTER</t>
  </si>
  <si>
    <t>435072</t>
  </si>
  <si>
    <t>Fall River</t>
  </si>
  <si>
    <t>57747</t>
  </si>
  <si>
    <t>BETHESDA HOME OF ABERDEEN</t>
  </si>
  <si>
    <t>435073</t>
  </si>
  <si>
    <t>GOOD SAMARITAN SOCIETY DE SMET</t>
  </si>
  <si>
    <t>435074</t>
  </si>
  <si>
    <t>57231</t>
  </si>
  <si>
    <t>GOOD SAMARITAN SOCIETY HOWARD</t>
  </si>
  <si>
    <t>435075</t>
  </si>
  <si>
    <t>Miner</t>
  </si>
  <si>
    <t>57349</t>
  </si>
  <si>
    <t>BETHEL LUTHERAN HOME</t>
  </si>
  <si>
    <t>435076</t>
  </si>
  <si>
    <t>Lake</t>
  </si>
  <si>
    <t>57042</t>
  </si>
  <si>
    <t>AVERA EUREKA HEALTH CARE CENTER</t>
  </si>
  <si>
    <t>435078</t>
  </si>
  <si>
    <t>McPherson</t>
  </si>
  <si>
    <t>57437</t>
  </si>
  <si>
    <t>UNITED LIVING COMMUNITY</t>
  </si>
  <si>
    <t>435079</t>
  </si>
  <si>
    <t>Brookings</t>
  </si>
  <si>
    <t>57006</t>
  </si>
  <si>
    <t>BETHESDA OF BERESFORD</t>
  </si>
  <si>
    <t>435080</t>
  </si>
  <si>
    <t>57004</t>
  </si>
  <si>
    <t>GOOD SAMARITAN SOCIETY LENNOX</t>
  </si>
  <si>
    <t>435082</t>
  </si>
  <si>
    <t>Lincoln</t>
  </si>
  <si>
    <t>57039</t>
  </si>
  <si>
    <t>THE NEIGHBORHOODS AT BROOKVIEW</t>
  </si>
  <si>
    <t>435083</t>
  </si>
  <si>
    <t>FAULKTON SENIOR LIVING</t>
  </si>
  <si>
    <t>435084</t>
  </si>
  <si>
    <t>Faulk</t>
  </si>
  <si>
    <t>57438</t>
  </si>
  <si>
    <t>AVERA BORMANN MANOR</t>
  </si>
  <si>
    <t>435085</t>
  </si>
  <si>
    <t>Hutchinson</t>
  </si>
  <si>
    <t>57366</t>
  </si>
  <si>
    <t>RIVERVIEW HEALTHCARE CENTER</t>
  </si>
  <si>
    <t>435086</t>
  </si>
  <si>
    <t>Moody</t>
  </si>
  <si>
    <t>57028</t>
  </si>
  <si>
    <t>GOOD SAMARITAN SOCIETY CANISTOTA</t>
  </si>
  <si>
    <t>435087</t>
  </si>
  <si>
    <t>57012</t>
  </si>
  <si>
    <t>CENTERVILLE CARE AND REHAB CENTER INC</t>
  </si>
  <si>
    <t>435088</t>
  </si>
  <si>
    <t>57014</t>
  </si>
  <si>
    <t>GOOD SAMARITAN SOCIETY CORSICA</t>
  </si>
  <si>
    <t>435089</t>
  </si>
  <si>
    <t>57328</t>
  </si>
  <si>
    <t>FIVE COUNTIES NURSING HOME</t>
  </si>
  <si>
    <t>435090</t>
  </si>
  <si>
    <t>Perkins</t>
  </si>
  <si>
    <t>57638</t>
  </si>
  <si>
    <t>HIGHMORE HEALTH</t>
  </si>
  <si>
    <t>435092</t>
  </si>
  <si>
    <t>Hyde</t>
  </si>
  <si>
    <t>57345</t>
  </si>
  <si>
    <t>SUN DIAL MANOR</t>
  </si>
  <si>
    <t>435093</t>
  </si>
  <si>
    <t>57219</t>
  </si>
  <si>
    <t>WAKONDA HERITAGE MANOR</t>
  </si>
  <si>
    <t>435094</t>
  </si>
  <si>
    <t>Clay</t>
  </si>
  <si>
    <t>57073</t>
  </si>
  <si>
    <t>GOOD SAMARITAN SOCIETY SCOTLAND</t>
  </si>
  <si>
    <t>435095</t>
  </si>
  <si>
    <t>Bon Homme</t>
  </si>
  <si>
    <t>57059</t>
  </si>
  <si>
    <t>BETHANY HOME SIOUX FALLS</t>
  </si>
  <si>
    <t>435096</t>
  </si>
  <si>
    <t>LAKE ANDES SENIOR LIVING</t>
  </si>
  <si>
    <t>435097</t>
  </si>
  <si>
    <t>Charles Mix</t>
  </si>
  <si>
    <t>57356</t>
  </si>
  <si>
    <t>GOOD SAMARITAN SOCIETY TYNDALL</t>
  </si>
  <si>
    <t>435098</t>
  </si>
  <si>
    <t>57066</t>
  </si>
  <si>
    <t>ESTELLINE NURSING AND CARE CENTER</t>
  </si>
  <si>
    <t>435099</t>
  </si>
  <si>
    <t>57234</t>
  </si>
  <si>
    <t>SUNSET MANOR AVERA HEALTH</t>
  </si>
  <si>
    <t>435100</t>
  </si>
  <si>
    <t>57037</t>
  </si>
  <si>
    <t>GOOD SAMARITAN SOCIETY CANTON</t>
  </si>
  <si>
    <t>435101</t>
  </si>
  <si>
    <t>57013</t>
  </si>
  <si>
    <t>435102</t>
  </si>
  <si>
    <t>Meade</t>
  </si>
  <si>
    <t>57785</t>
  </si>
  <si>
    <t>GOOD SAMARITAN SOCIETY NEW UNDERWOOD</t>
  </si>
  <si>
    <t>435104</t>
  </si>
  <si>
    <t>57761</t>
  </si>
  <si>
    <t>WHEATCREST HILLS HEALTHCARE CENTER</t>
  </si>
  <si>
    <t>435105</t>
  </si>
  <si>
    <t>Marshall</t>
  </si>
  <si>
    <t>57430</t>
  </si>
  <si>
    <t>GOOD SAMARITAN SOCIETY WAGNER</t>
  </si>
  <si>
    <t>435106</t>
  </si>
  <si>
    <t>57380</t>
  </si>
  <si>
    <t>BOWDLE NURSING HOME</t>
  </si>
  <si>
    <t>435107</t>
  </si>
  <si>
    <t>57428</t>
  </si>
  <si>
    <t>FIRESTEEL HEALTHCARE CENTER</t>
  </si>
  <si>
    <t>435109</t>
  </si>
  <si>
    <t>FOUNTAIN SPRINGS HEALTHCARE CENTER</t>
  </si>
  <si>
    <t>435110</t>
  </si>
  <si>
    <t>OAKVIEW TERRACE</t>
  </si>
  <si>
    <t>435112</t>
  </si>
  <si>
    <t>57029</t>
  </si>
  <si>
    <t>DIAMOND CARE CENTER</t>
  </si>
  <si>
    <t>435114</t>
  </si>
  <si>
    <t>57319</t>
  </si>
  <si>
    <t>PALISADE HEALTHCARE CENTER</t>
  </si>
  <si>
    <t>435115</t>
  </si>
  <si>
    <t>57030</t>
  </si>
  <si>
    <t>GOOD SAMARITAN SOCIETY DEUEL COUNTY</t>
  </si>
  <si>
    <t>435117</t>
  </si>
  <si>
    <t>Deuel</t>
  </si>
  <si>
    <t>57226</t>
  </si>
  <si>
    <t>PRAIRIE VIEW HEALTHCARE CENTER</t>
  </si>
  <si>
    <t>435118</t>
  </si>
  <si>
    <t>Sanborn</t>
  </si>
  <si>
    <t>57385</t>
  </si>
  <si>
    <t>ST WILLIAM'S CARE CENTER</t>
  </si>
  <si>
    <t>435122</t>
  </si>
  <si>
    <t>WALWORTH COUNTY CARE CENTER, INC</t>
  </si>
  <si>
    <t>435123</t>
  </si>
  <si>
    <t>Walworth</t>
  </si>
  <si>
    <t>57472</t>
  </si>
  <si>
    <t>GOOD SAMARITAN SOCIETY MILLER</t>
  </si>
  <si>
    <t>435124</t>
  </si>
  <si>
    <t>Hand</t>
  </si>
  <si>
    <t>57362</t>
  </si>
  <si>
    <t>DOW RUMMEL VILLAGE</t>
  </si>
  <si>
    <t>435127</t>
  </si>
  <si>
    <t>DELLS NURSING AND REHAB CENTER INC</t>
  </si>
  <si>
    <t>435129</t>
  </si>
  <si>
    <t>57022</t>
  </si>
  <si>
    <t>BETHANY HOME - BRANDON</t>
  </si>
  <si>
    <t>435130</t>
  </si>
  <si>
    <t>57005</t>
  </si>
  <si>
    <t>GOOD SAMARITAN SOCIETY - ST MARTIN VILLAGE</t>
  </si>
  <si>
    <t>435134</t>
  </si>
  <si>
    <t>SD HUMAN SERVICES CENTER - GERIATRIC PROGRAM</t>
  </si>
  <si>
    <t>43A067</t>
  </si>
  <si>
    <t>PLATTE CARE CENTER</t>
  </si>
  <si>
    <t>43A072</t>
  </si>
  <si>
    <t>57369</t>
  </si>
  <si>
    <t>SANFORD CHAMBERLAIN CARE CENTER</t>
  </si>
  <si>
    <t>43A073</t>
  </si>
  <si>
    <t>Brule</t>
  </si>
  <si>
    <t>57325</t>
  </si>
  <si>
    <t>BENNETT COUNTY HOSPITAL AND NURSING HOME</t>
  </si>
  <si>
    <t>43A075</t>
  </si>
  <si>
    <t>Bennett</t>
  </si>
  <si>
    <t>57551</t>
  </si>
  <si>
    <t>WHITE RIVER HEALTH CARE CENTER</t>
  </si>
  <si>
    <t>43A089</t>
  </si>
  <si>
    <t>Mellette</t>
  </si>
  <si>
    <t>57579</t>
  </si>
  <si>
    <t>WESKOTA MANOR INC</t>
  </si>
  <si>
    <t>43A095</t>
  </si>
  <si>
    <t>Jerauld</t>
  </si>
  <si>
    <t>57382</t>
  </si>
  <si>
    <t>SANFORD CARE CENTER VERMILLION</t>
  </si>
  <si>
    <t>43A098</t>
  </si>
  <si>
    <t>57069</t>
  </si>
  <si>
    <t>AVERA OAHE MANOR</t>
  </si>
  <si>
    <t>43A113</t>
  </si>
  <si>
    <t>Potter</t>
  </si>
  <si>
    <t>57442</t>
  </si>
  <si>
    <t>PIONEER MEMORIAL NURSING HOME</t>
  </si>
  <si>
    <t>43A124</t>
  </si>
  <si>
    <t>57070</t>
  </si>
  <si>
    <t>MICHAEL J FITZMAURICE SOUTH DAKOTA VETERANS HOME</t>
  </si>
  <si>
    <t>43A136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</si>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</sst>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1" fillId="0" borderId="0" xfId="0" applyFont="1"/>
    <xf numFmtId="10" fontId="1" fillId="0" borderId="0" xfId="0" applyNumberFormat="1" applyFont="1"/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1" applyAlignment="1">
      <alignment vertical="top" wrapText="1"/>
    </xf>
    <xf numFmtId="0" fontId="2" fillId="0" borderId="0" xfId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 xr:uid="{DACA9A7D-9611-4596-9382-BFE732D1EC88}"/>
  </cellStyles>
  <dxfs count="2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1E3740-9D9D-49CE-9A8F-5F9B769FAA00}" name="Table2" displayName="Table2" ref="A1:G95" totalsRowShown="0" headerRowDxfId="1">
  <autoFilter ref="A1:G95" xr:uid="{AEA67C7F-992D-4A04-928F-E4DBB58D2EE9}"/>
  <tableColumns count="7">
    <tableColumn id="1" xr3:uid="{325EF80E-10CD-4B56-B7EB-FE7AAD6BF68D}" name="State"/>
    <tableColumn id="2" xr3:uid="{F1BD9D80-34B7-4F18-8CCF-97D94F497A60}" name="Facility Name"/>
    <tableColumn id="3" xr3:uid="{6EEFFEDB-9032-4FF6-8EE5-20AE75306478}" name="Provider Number"/>
    <tableColumn id="4" xr3:uid="{FC945BCC-4098-4514-822A-A9AF1681C513}" name="County"/>
    <tableColumn id="5" xr3:uid="{67546519-255D-4FC0-BEB7-629FE67BBC0D}" name="Zip Code"/>
    <tableColumn id="6" xr3:uid="{643C6E40-AF71-44D8-BA83-6EFA68D4CA6B}" name="Percent Not Receiving Antipsychotic Drugs"/>
    <tableColumn id="7" xr3:uid="{0EBD4DE5-4646-4471-8FCD-15846203EFA8}" name="Percent Receiving Antipsychotic Drugs" dataDxfId="0">
      <calculatedColumnFormula>SUM(100%-F2)</calculatedColumnFormula>
    </tableColumn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C1218-0D6E-4393-A1EF-68FE28489DD8}">
  <dimension ref="A1:G95"/>
  <sheetViews>
    <sheetView tabSelected="1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21875" bestFit="1" customWidth="1"/>
    <col min="2" max="2" width="57.33203125" bestFit="1" customWidth="1"/>
    <col min="3" max="3" width="21.6640625" bestFit="1" customWidth="1"/>
    <col min="4" max="4" width="12.109375" bestFit="1" customWidth="1"/>
    <col min="5" max="5" width="8.33203125" bestFit="1" customWidth="1"/>
    <col min="6" max="6" width="26.109375" bestFit="1" customWidth="1"/>
    <col min="7" max="7" width="20.5546875" customWidth="1"/>
  </cols>
  <sheetData>
    <row r="1" spans="1:7" ht="39.15" customHeight="1" x14ac:dyDescent="0.3">
      <c r="A1" s="7" t="s">
        <v>5</v>
      </c>
      <c r="B1" s="7" t="s">
        <v>4</v>
      </c>
      <c r="C1" s="7" t="s">
        <v>3</v>
      </c>
      <c r="D1" s="7" t="s">
        <v>13</v>
      </c>
      <c r="E1" s="7" t="s">
        <v>326</v>
      </c>
      <c r="F1" s="3" t="s">
        <v>1</v>
      </c>
      <c r="G1" s="8" t="s">
        <v>2</v>
      </c>
    </row>
    <row r="2" spans="1:7" ht="15.6" x14ac:dyDescent="0.3">
      <c r="A2" s="4" t="s">
        <v>14</v>
      </c>
      <c r="B2" s="1" t="s">
        <v>15</v>
      </c>
      <c r="C2" s="1" t="s">
        <v>16</v>
      </c>
      <c r="D2" s="1" t="s">
        <v>17</v>
      </c>
      <c r="E2" s="1" t="s">
        <v>18</v>
      </c>
      <c r="F2" s="2">
        <v>0.85714285714285698</v>
      </c>
      <c r="G2" s="2">
        <f t="shared" ref="G2:G65" si="0">SUM(100%-F2)</f>
        <v>0.14285714285714302</v>
      </c>
    </row>
    <row r="3" spans="1:7" ht="15.6" x14ac:dyDescent="0.3">
      <c r="A3" s="4" t="s">
        <v>14</v>
      </c>
      <c r="B3" s="1" t="s">
        <v>19</v>
      </c>
      <c r="C3" s="1" t="s">
        <v>20</v>
      </c>
      <c r="D3" s="1" t="s">
        <v>21</v>
      </c>
      <c r="E3" s="1" t="s">
        <v>22</v>
      </c>
      <c r="F3" s="2">
        <v>0.81132075471698095</v>
      </c>
      <c r="G3" s="2">
        <f t="shared" si="0"/>
        <v>0.18867924528301905</v>
      </c>
    </row>
    <row r="4" spans="1:7" ht="15.6" x14ac:dyDescent="0.3">
      <c r="A4" s="4" t="s">
        <v>14</v>
      </c>
      <c r="B4" s="1" t="s">
        <v>23</v>
      </c>
      <c r="C4" s="1" t="s">
        <v>24</v>
      </c>
      <c r="D4" s="1" t="s">
        <v>25</v>
      </c>
      <c r="E4" s="1" t="s">
        <v>26</v>
      </c>
      <c r="F4" s="2">
        <v>0.78409090909090895</v>
      </c>
      <c r="G4" s="2">
        <f t="shared" si="0"/>
        <v>0.21590909090909105</v>
      </c>
    </row>
    <row r="5" spans="1:7" ht="15.6" x14ac:dyDescent="0.3">
      <c r="A5" s="4" t="s">
        <v>14</v>
      </c>
      <c r="B5" s="1" t="s">
        <v>27</v>
      </c>
      <c r="C5" s="1" t="s">
        <v>28</v>
      </c>
      <c r="D5" s="1" t="s">
        <v>29</v>
      </c>
      <c r="E5" s="1" t="s">
        <v>30</v>
      </c>
      <c r="F5" s="2">
        <v>0.84848484848484895</v>
      </c>
      <c r="G5" s="2">
        <f t="shared" si="0"/>
        <v>0.15151515151515105</v>
      </c>
    </row>
    <row r="6" spans="1:7" ht="15.6" x14ac:dyDescent="0.3">
      <c r="A6" s="4" t="s">
        <v>14</v>
      </c>
      <c r="B6" s="1" t="s">
        <v>31</v>
      </c>
      <c r="C6" s="1" t="s">
        <v>32</v>
      </c>
      <c r="D6" s="1" t="s">
        <v>33</v>
      </c>
      <c r="E6" s="1" t="s">
        <v>34</v>
      </c>
      <c r="F6" s="2">
        <v>0.83636363636363598</v>
      </c>
      <c r="G6" s="2">
        <f t="shared" si="0"/>
        <v>0.16363636363636402</v>
      </c>
    </row>
    <row r="7" spans="1:7" ht="15.6" x14ac:dyDescent="0.3">
      <c r="A7" s="4" t="s">
        <v>14</v>
      </c>
      <c r="B7" s="1" t="s">
        <v>35</v>
      </c>
      <c r="C7" s="1" t="s">
        <v>36</v>
      </c>
      <c r="D7" s="1" t="s">
        <v>37</v>
      </c>
      <c r="E7" s="1" t="s">
        <v>38</v>
      </c>
      <c r="F7" s="2">
        <v>0.92682926829268297</v>
      </c>
      <c r="G7" s="2">
        <f t="shared" si="0"/>
        <v>7.3170731707317027E-2</v>
      </c>
    </row>
    <row r="8" spans="1:7" ht="15.6" x14ac:dyDescent="0.3">
      <c r="A8" s="4" t="s">
        <v>14</v>
      </c>
      <c r="B8" s="1" t="s">
        <v>39</v>
      </c>
      <c r="C8" s="1" t="s">
        <v>40</v>
      </c>
      <c r="D8" s="1" t="s">
        <v>41</v>
      </c>
      <c r="E8" s="1" t="s">
        <v>42</v>
      </c>
      <c r="F8" s="2">
        <v>0.81818181818181801</v>
      </c>
      <c r="G8" s="2">
        <f t="shared" si="0"/>
        <v>0.18181818181818199</v>
      </c>
    </row>
    <row r="9" spans="1:7" ht="15.6" x14ac:dyDescent="0.3">
      <c r="A9" s="4" t="s">
        <v>14</v>
      </c>
      <c r="B9" s="1" t="s">
        <v>43</v>
      </c>
      <c r="C9" s="1" t="s">
        <v>44</v>
      </c>
      <c r="D9" s="1" t="s">
        <v>45</v>
      </c>
      <c r="E9" s="1" t="s">
        <v>46</v>
      </c>
      <c r="F9" s="2">
        <v>0.92537313432835799</v>
      </c>
      <c r="G9" s="2">
        <f t="shared" si="0"/>
        <v>7.4626865671642006E-2</v>
      </c>
    </row>
    <row r="10" spans="1:7" ht="15.6" x14ac:dyDescent="0.3">
      <c r="A10" s="4" t="s">
        <v>14</v>
      </c>
      <c r="B10" s="1" t="s">
        <v>47</v>
      </c>
      <c r="C10" s="1" t="s">
        <v>48</v>
      </c>
      <c r="D10" s="1" t="s">
        <v>49</v>
      </c>
      <c r="E10" s="1" t="s">
        <v>50</v>
      </c>
      <c r="F10" s="2">
        <v>0.85517241379310305</v>
      </c>
      <c r="G10" s="2">
        <f t="shared" si="0"/>
        <v>0.14482758620689695</v>
      </c>
    </row>
    <row r="11" spans="1:7" ht="15.6" x14ac:dyDescent="0.3">
      <c r="A11" s="4" t="s">
        <v>14</v>
      </c>
      <c r="B11" s="1" t="s">
        <v>51</v>
      </c>
      <c r="C11" s="1" t="s">
        <v>52</v>
      </c>
      <c r="D11" s="1" t="s">
        <v>37</v>
      </c>
      <c r="E11" s="1" t="s">
        <v>53</v>
      </c>
      <c r="F11" s="2">
        <v>0.85714285714285698</v>
      </c>
      <c r="G11" s="2">
        <f t="shared" si="0"/>
        <v>0.14285714285714302</v>
      </c>
    </row>
    <row r="12" spans="1:7" ht="15.6" x14ac:dyDescent="0.3">
      <c r="A12" s="4" t="s">
        <v>14</v>
      </c>
      <c r="B12" s="1" t="s">
        <v>54</v>
      </c>
      <c r="C12" s="1" t="s">
        <v>55</v>
      </c>
      <c r="D12" s="1" t="s">
        <v>56</v>
      </c>
      <c r="E12" s="1" t="s">
        <v>57</v>
      </c>
      <c r="F12" s="2">
        <v>0.79545454545454497</v>
      </c>
      <c r="G12" s="2">
        <f t="shared" si="0"/>
        <v>0.20454545454545503</v>
      </c>
    </row>
    <row r="13" spans="1:7" ht="15.6" x14ac:dyDescent="0.3">
      <c r="A13" s="4" t="s">
        <v>14</v>
      </c>
      <c r="B13" s="1" t="s">
        <v>58</v>
      </c>
      <c r="C13" s="1" t="s">
        <v>59</v>
      </c>
      <c r="D13" s="1" t="s">
        <v>60</v>
      </c>
      <c r="E13" s="1" t="s">
        <v>61</v>
      </c>
      <c r="F13" s="2">
        <v>0.85526315789473695</v>
      </c>
      <c r="G13" s="2">
        <f t="shared" si="0"/>
        <v>0.14473684210526305</v>
      </c>
    </row>
    <row r="14" spans="1:7" ht="15.6" x14ac:dyDescent="0.3">
      <c r="A14" s="4" t="s">
        <v>14</v>
      </c>
      <c r="B14" s="1" t="s">
        <v>62</v>
      </c>
      <c r="C14" s="1" t="s">
        <v>63</v>
      </c>
      <c r="D14" s="1" t="s">
        <v>37</v>
      </c>
      <c r="E14" s="1" t="s">
        <v>53</v>
      </c>
      <c r="F14" s="2">
        <v>0.78749999999999998</v>
      </c>
      <c r="G14" s="2">
        <f t="shared" si="0"/>
        <v>0.21250000000000002</v>
      </c>
    </row>
    <row r="15" spans="1:7" ht="15.6" x14ac:dyDescent="0.3">
      <c r="A15" s="4" t="s">
        <v>14</v>
      </c>
      <c r="B15" s="1" t="s">
        <v>64</v>
      </c>
      <c r="C15" s="1" t="s">
        <v>65</v>
      </c>
      <c r="D15" s="1" t="s">
        <v>17</v>
      </c>
      <c r="E15" s="1" t="s">
        <v>18</v>
      </c>
      <c r="F15" s="2">
        <v>0.83333333333333304</v>
      </c>
      <c r="G15" s="2">
        <f t="shared" si="0"/>
        <v>0.16666666666666696</v>
      </c>
    </row>
    <row r="16" spans="1:7" ht="15.6" x14ac:dyDescent="0.3">
      <c r="A16" s="4" t="s">
        <v>14</v>
      </c>
      <c r="B16" s="1" t="s">
        <v>66</v>
      </c>
      <c r="C16" s="1" t="s">
        <v>67</v>
      </c>
      <c r="D16" s="1" t="s">
        <v>17</v>
      </c>
      <c r="E16" s="1" t="s">
        <v>18</v>
      </c>
      <c r="F16" s="2">
        <v>0.90909090909090895</v>
      </c>
      <c r="G16" s="2">
        <f t="shared" si="0"/>
        <v>9.090909090909105E-2</v>
      </c>
    </row>
    <row r="17" spans="1:7" ht="15.6" x14ac:dyDescent="0.3">
      <c r="A17" s="4" t="s">
        <v>14</v>
      </c>
      <c r="B17" s="1" t="s">
        <v>68</v>
      </c>
      <c r="C17" s="1" t="s">
        <v>69</v>
      </c>
      <c r="D17" s="1" t="s">
        <v>70</v>
      </c>
      <c r="E17" s="1" t="s">
        <v>71</v>
      </c>
      <c r="F17" s="2">
        <v>0.82954545454545503</v>
      </c>
      <c r="G17" s="2">
        <f t="shared" si="0"/>
        <v>0.17045454545454497</v>
      </c>
    </row>
    <row r="18" spans="1:7" ht="15.6" x14ac:dyDescent="0.3">
      <c r="A18" s="4" t="s">
        <v>14</v>
      </c>
      <c r="B18" s="1" t="s">
        <v>72</v>
      </c>
      <c r="C18" s="1" t="s">
        <v>73</v>
      </c>
      <c r="D18" s="1" t="s">
        <v>60</v>
      </c>
      <c r="E18" s="1" t="s">
        <v>61</v>
      </c>
      <c r="F18" s="2">
        <v>0.8125</v>
      </c>
      <c r="G18" s="2">
        <f t="shared" si="0"/>
        <v>0.1875</v>
      </c>
    </row>
    <row r="19" spans="1:7" ht="15.6" x14ac:dyDescent="0.3">
      <c r="A19" s="4" t="s">
        <v>14</v>
      </c>
      <c r="B19" s="1" t="s">
        <v>74</v>
      </c>
      <c r="C19" s="1" t="s">
        <v>75</v>
      </c>
      <c r="D19" s="1" t="s">
        <v>60</v>
      </c>
      <c r="E19" s="1" t="s">
        <v>76</v>
      </c>
      <c r="F19" s="2">
        <v>0.86250000000000004</v>
      </c>
      <c r="G19" s="2">
        <f t="shared" si="0"/>
        <v>0.13749999999999996</v>
      </c>
    </row>
    <row r="20" spans="1:7" ht="15.6" x14ac:dyDescent="0.3">
      <c r="A20" s="4" t="s">
        <v>14</v>
      </c>
      <c r="B20" s="1" t="s">
        <v>77</v>
      </c>
      <c r="C20" s="1" t="s">
        <v>78</v>
      </c>
      <c r="D20" s="1" t="s">
        <v>60</v>
      </c>
      <c r="E20" s="1" t="s">
        <v>79</v>
      </c>
      <c r="F20" s="2">
        <v>0.88764044943820197</v>
      </c>
      <c r="G20" s="2">
        <f t="shared" si="0"/>
        <v>0.11235955056179803</v>
      </c>
    </row>
    <row r="21" spans="1:7" ht="15.6" x14ac:dyDescent="0.3">
      <c r="A21" s="4" t="s">
        <v>14</v>
      </c>
      <c r="B21" s="1" t="s">
        <v>80</v>
      </c>
      <c r="C21" s="1" t="s">
        <v>81</v>
      </c>
      <c r="D21" s="1" t="s">
        <v>41</v>
      </c>
      <c r="E21" s="1" t="s">
        <v>42</v>
      </c>
      <c r="F21" s="2">
        <v>0.83928571428571397</v>
      </c>
      <c r="G21" s="2">
        <f t="shared" si="0"/>
        <v>0.16071428571428603</v>
      </c>
    </row>
    <row r="22" spans="1:7" ht="15.6" x14ac:dyDescent="0.3">
      <c r="A22" s="4" t="s">
        <v>14</v>
      </c>
      <c r="B22" s="1" t="s">
        <v>82</v>
      </c>
      <c r="C22" s="1" t="s">
        <v>83</v>
      </c>
      <c r="D22" s="1" t="s">
        <v>84</v>
      </c>
      <c r="E22" s="1" t="s">
        <v>85</v>
      </c>
      <c r="F22" s="2">
        <v>0.76744186046511598</v>
      </c>
      <c r="G22" s="2">
        <f t="shared" si="0"/>
        <v>0.23255813953488402</v>
      </c>
    </row>
    <row r="23" spans="1:7" ht="15.6" x14ac:dyDescent="0.3">
      <c r="A23" s="4" t="s">
        <v>14</v>
      </c>
      <c r="B23" s="1" t="s">
        <v>86</v>
      </c>
      <c r="C23" s="1" t="s">
        <v>87</v>
      </c>
      <c r="D23" s="1" t="s">
        <v>88</v>
      </c>
      <c r="E23" s="1" t="s">
        <v>89</v>
      </c>
      <c r="F23" s="2">
        <v>0.78787878787878796</v>
      </c>
      <c r="G23" s="2">
        <f t="shared" si="0"/>
        <v>0.21212121212121204</v>
      </c>
    </row>
    <row r="24" spans="1:7" ht="15.6" x14ac:dyDescent="0.3">
      <c r="A24" s="4" t="s">
        <v>14</v>
      </c>
      <c r="B24" s="1" t="s">
        <v>90</v>
      </c>
      <c r="C24" s="1" t="s">
        <v>91</v>
      </c>
      <c r="D24" s="1" t="s">
        <v>37</v>
      </c>
      <c r="E24" s="1" t="s">
        <v>53</v>
      </c>
      <c r="F24" s="2">
        <v>0.75</v>
      </c>
      <c r="G24" s="2">
        <f t="shared" si="0"/>
        <v>0.25</v>
      </c>
    </row>
    <row r="25" spans="1:7" ht="15.6" x14ac:dyDescent="0.3">
      <c r="A25" s="4" t="s">
        <v>14</v>
      </c>
      <c r="B25" s="1" t="s">
        <v>92</v>
      </c>
      <c r="C25" s="1" t="s">
        <v>93</v>
      </c>
      <c r="D25" s="1" t="s">
        <v>94</v>
      </c>
      <c r="E25" s="1" t="s">
        <v>95</v>
      </c>
      <c r="F25" s="2">
        <v>0.679245283018868</v>
      </c>
      <c r="G25" s="2">
        <f t="shared" si="0"/>
        <v>0.320754716981132</v>
      </c>
    </row>
    <row r="26" spans="1:7" ht="15.6" x14ac:dyDescent="0.3">
      <c r="A26" s="4" t="s">
        <v>14</v>
      </c>
      <c r="B26" s="1" t="s">
        <v>96</v>
      </c>
      <c r="C26" s="1" t="s">
        <v>97</v>
      </c>
      <c r="D26" s="1" t="s">
        <v>98</v>
      </c>
      <c r="E26" s="1" t="s">
        <v>99</v>
      </c>
      <c r="F26" s="2">
        <v>0.74285714285714299</v>
      </c>
      <c r="G26" s="2">
        <f t="shared" si="0"/>
        <v>0.25714285714285701</v>
      </c>
    </row>
    <row r="27" spans="1:7" ht="15.6" x14ac:dyDescent="0.3">
      <c r="A27" s="4" t="s">
        <v>14</v>
      </c>
      <c r="B27" s="1" t="s">
        <v>100</v>
      </c>
      <c r="C27" s="1" t="s">
        <v>101</v>
      </c>
      <c r="D27" s="1" t="s">
        <v>102</v>
      </c>
      <c r="E27" s="1" t="s">
        <v>103</v>
      </c>
      <c r="F27" s="2">
        <v>0.93023255813953498</v>
      </c>
      <c r="G27" s="2">
        <f t="shared" si="0"/>
        <v>6.9767441860465018E-2</v>
      </c>
    </row>
    <row r="28" spans="1:7" ht="15.6" x14ac:dyDescent="0.3">
      <c r="A28" s="4" t="s">
        <v>14</v>
      </c>
      <c r="B28" s="1" t="s">
        <v>104</v>
      </c>
      <c r="C28" s="1" t="s">
        <v>105</v>
      </c>
      <c r="D28" s="1" t="s">
        <v>106</v>
      </c>
      <c r="E28" s="1" t="s">
        <v>107</v>
      </c>
      <c r="F28" s="2">
        <v>0.65714285714285703</v>
      </c>
      <c r="G28" s="2">
        <f t="shared" si="0"/>
        <v>0.34285714285714297</v>
      </c>
    </row>
    <row r="29" spans="1:7" ht="15.6" x14ac:dyDescent="0.3">
      <c r="A29" s="4" t="s">
        <v>14</v>
      </c>
      <c r="B29" s="1" t="s">
        <v>108</v>
      </c>
      <c r="C29" s="1" t="s">
        <v>109</v>
      </c>
      <c r="D29" s="1" t="s">
        <v>110</v>
      </c>
      <c r="E29" s="1" t="s">
        <v>111</v>
      </c>
      <c r="F29" s="2">
        <v>0.86666666666666703</v>
      </c>
      <c r="G29" s="2">
        <f t="shared" si="0"/>
        <v>0.13333333333333297</v>
      </c>
    </row>
    <row r="30" spans="1:7" ht="15.6" x14ac:dyDescent="0.3">
      <c r="A30" s="4" t="s">
        <v>14</v>
      </c>
      <c r="B30" s="1" t="s">
        <v>112</v>
      </c>
      <c r="C30" s="1" t="s">
        <v>113</v>
      </c>
      <c r="D30" s="1" t="s">
        <v>114</v>
      </c>
      <c r="E30" s="1" t="s">
        <v>115</v>
      </c>
      <c r="F30" s="2">
        <v>0.69047619047619002</v>
      </c>
      <c r="G30" s="2">
        <f t="shared" si="0"/>
        <v>0.30952380952380998</v>
      </c>
    </row>
    <row r="31" spans="1:7" ht="15.6" x14ac:dyDescent="0.3">
      <c r="A31" s="4" t="s">
        <v>14</v>
      </c>
      <c r="B31" s="1" t="s">
        <v>116</v>
      </c>
      <c r="C31" s="1" t="s">
        <v>117</v>
      </c>
      <c r="D31" s="1" t="s">
        <v>37</v>
      </c>
      <c r="E31" s="1" t="s">
        <v>38</v>
      </c>
      <c r="F31" s="2">
        <v>0.58108108108108103</v>
      </c>
      <c r="G31" s="2">
        <f t="shared" si="0"/>
        <v>0.41891891891891897</v>
      </c>
    </row>
    <row r="32" spans="1:7" ht="15.6" x14ac:dyDescent="0.3">
      <c r="A32" s="4" t="s">
        <v>14</v>
      </c>
      <c r="B32" s="1" t="s">
        <v>118</v>
      </c>
      <c r="C32" s="1" t="s">
        <v>119</v>
      </c>
      <c r="D32" s="1" t="s">
        <v>120</v>
      </c>
      <c r="E32" s="1" t="s">
        <v>121</v>
      </c>
      <c r="F32" s="2">
        <v>0.84</v>
      </c>
      <c r="G32" s="2">
        <f t="shared" si="0"/>
        <v>0.16000000000000003</v>
      </c>
    </row>
    <row r="33" spans="1:7" ht="15.6" x14ac:dyDescent="0.3">
      <c r="A33" s="4" t="s">
        <v>14</v>
      </c>
      <c r="B33" s="1" t="s">
        <v>122</v>
      </c>
      <c r="C33" s="1" t="s">
        <v>123</v>
      </c>
      <c r="D33" s="1" t="s">
        <v>0</v>
      </c>
      <c r="E33" s="1" t="s">
        <v>124</v>
      </c>
      <c r="F33" s="2">
        <v>0.79545454545454497</v>
      </c>
      <c r="G33" s="2">
        <f t="shared" si="0"/>
        <v>0.20454545454545503</v>
      </c>
    </row>
    <row r="34" spans="1:7" ht="15.6" x14ac:dyDescent="0.3">
      <c r="A34" s="4" t="s">
        <v>14</v>
      </c>
      <c r="B34" s="1" t="s">
        <v>125</v>
      </c>
      <c r="C34" s="1" t="s">
        <v>126</v>
      </c>
      <c r="D34" s="1" t="s">
        <v>37</v>
      </c>
      <c r="E34" s="1" t="s">
        <v>38</v>
      </c>
      <c r="F34" s="2">
        <v>0.75</v>
      </c>
      <c r="G34" s="2">
        <f t="shared" si="0"/>
        <v>0.25</v>
      </c>
    </row>
    <row r="35" spans="1:7" ht="15.6" x14ac:dyDescent="0.3">
      <c r="A35" s="4" t="s">
        <v>14</v>
      </c>
      <c r="B35" s="1" t="s">
        <v>127</v>
      </c>
      <c r="C35" s="1" t="s">
        <v>128</v>
      </c>
      <c r="D35" s="1" t="s">
        <v>60</v>
      </c>
      <c r="E35" s="1" t="s">
        <v>129</v>
      </c>
      <c r="F35" s="2">
        <v>0.88888888888888895</v>
      </c>
      <c r="G35" s="2">
        <f t="shared" si="0"/>
        <v>0.11111111111111105</v>
      </c>
    </row>
    <row r="36" spans="1:7" ht="15.6" x14ac:dyDescent="0.3">
      <c r="A36" s="4" t="s">
        <v>14</v>
      </c>
      <c r="B36" s="1" t="s">
        <v>130</v>
      </c>
      <c r="C36" s="1" t="s">
        <v>131</v>
      </c>
      <c r="D36" s="1" t="s">
        <v>49</v>
      </c>
      <c r="E36" s="1" t="s">
        <v>50</v>
      </c>
      <c r="F36" s="2">
        <v>0.86046511627906996</v>
      </c>
      <c r="G36" s="2">
        <f t="shared" si="0"/>
        <v>0.13953488372093004</v>
      </c>
    </row>
    <row r="37" spans="1:7" ht="15.6" x14ac:dyDescent="0.3">
      <c r="A37" s="4" t="s">
        <v>14</v>
      </c>
      <c r="B37" s="1" t="s">
        <v>132</v>
      </c>
      <c r="C37" s="1" t="s">
        <v>133</v>
      </c>
      <c r="D37" s="1" t="s">
        <v>134</v>
      </c>
      <c r="E37" s="1" t="s">
        <v>135</v>
      </c>
      <c r="F37" s="2">
        <v>0.79661016949152497</v>
      </c>
      <c r="G37" s="2">
        <f t="shared" si="0"/>
        <v>0.20338983050847503</v>
      </c>
    </row>
    <row r="38" spans="1:7" ht="15.6" x14ac:dyDescent="0.3">
      <c r="A38" s="4" t="s">
        <v>14</v>
      </c>
      <c r="B38" s="1" t="s">
        <v>136</v>
      </c>
      <c r="C38" s="1" t="s">
        <v>137</v>
      </c>
      <c r="D38" s="1" t="s">
        <v>138</v>
      </c>
      <c r="E38" s="1" t="s">
        <v>139</v>
      </c>
      <c r="F38" s="2">
        <v>0.81656804733727795</v>
      </c>
      <c r="G38" s="2">
        <f t="shared" si="0"/>
        <v>0.18343195266272205</v>
      </c>
    </row>
    <row r="39" spans="1:7" ht="15.6" x14ac:dyDescent="0.3">
      <c r="A39" s="4" t="s">
        <v>14</v>
      </c>
      <c r="B39" s="1" t="s">
        <v>140</v>
      </c>
      <c r="C39" s="1" t="s">
        <v>141</v>
      </c>
      <c r="D39" s="1" t="s">
        <v>142</v>
      </c>
      <c r="E39" s="1" t="s">
        <v>143</v>
      </c>
      <c r="F39" s="2">
        <v>0.73469387755102</v>
      </c>
      <c r="G39" s="2">
        <f t="shared" si="0"/>
        <v>0.26530612244898</v>
      </c>
    </row>
    <row r="40" spans="1:7" ht="15.6" x14ac:dyDescent="0.3">
      <c r="A40" s="4" t="s">
        <v>14</v>
      </c>
      <c r="B40" s="1" t="s">
        <v>144</v>
      </c>
      <c r="C40" s="1" t="s">
        <v>145</v>
      </c>
      <c r="D40" s="1" t="s">
        <v>146</v>
      </c>
      <c r="E40" s="1" t="s">
        <v>147</v>
      </c>
      <c r="F40" s="2">
        <v>0.81481481481481499</v>
      </c>
      <c r="G40" s="2">
        <f t="shared" si="0"/>
        <v>0.18518518518518501</v>
      </c>
    </row>
    <row r="41" spans="1:7" ht="15.6" x14ac:dyDescent="0.3">
      <c r="A41" s="4" t="s">
        <v>14</v>
      </c>
      <c r="B41" s="1" t="s">
        <v>148</v>
      </c>
      <c r="C41" s="1" t="s">
        <v>149</v>
      </c>
      <c r="D41" s="1" t="s">
        <v>17</v>
      </c>
      <c r="E41" s="1" t="s">
        <v>18</v>
      </c>
      <c r="F41" s="2">
        <v>0.90476190476190499</v>
      </c>
      <c r="G41" s="2">
        <f t="shared" si="0"/>
        <v>9.5238095238095011E-2</v>
      </c>
    </row>
    <row r="42" spans="1:7" ht="15.6" x14ac:dyDescent="0.3">
      <c r="A42" s="4" t="s">
        <v>14</v>
      </c>
      <c r="B42" s="1" t="s">
        <v>150</v>
      </c>
      <c r="C42" s="1" t="s">
        <v>151</v>
      </c>
      <c r="D42" s="1" t="s">
        <v>88</v>
      </c>
      <c r="E42" s="1" t="s">
        <v>152</v>
      </c>
      <c r="F42" s="2">
        <v>0.90476190476190499</v>
      </c>
      <c r="G42" s="2">
        <f t="shared" si="0"/>
        <v>9.5238095238095011E-2</v>
      </c>
    </row>
    <row r="43" spans="1:7" ht="15.6" x14ac:dyDescent="0.3">
      <c r="A43" s="4" t="s">
        <v>14</v>
      </c>
      <c r="B43" s="1" t="s">
        <v>153</v>
      </c>
      <c r="C43" s="1" t="s">
        <v>154</v>
      </c>
      <c r="D43" s="1" t="s">
        <v>155</v>
      </c>
      <c r="E43" s="1" t="s">
        <v>156</v>
      </c>
      <c r="F43" s="2">
        <v>0.72499999999999998</v>
      </c>
      <c r="G43" s="2">
        <f t="shared" si="0"/>
        <v>0.27500000000000002</v>
      </c>
    </row>
    <row r="44" spans="1:7" ht="15.6" x14ac:dyDescent="0.3">
      <c r="A44" s="4" t="s">
        <v>14</v>
      </c>
      <c r="B44" s="1" t="s">
        <v>157</v>
      </c>
      <c r="C44" s="1" t="s">
        <v>158</v>
      </c>
      <c r="D44" s="1" t="s">
        <v>159</v>
      </c>
      <c r="E44" s="1" t="s">
        <v>160</v>
      </c>
      <c r="F44" s="2">
        <v>0.87272727272727302</v>
      </c>
      <c r="G44" s="2">
        <f t="shared" si="0"/>
        <v>0.12727272727272698</v>
      </c>
    </row>
    <row r="45" spans="1:7" ht="15.6" x14ac:dyDescent="0.3">
      <c r="A45" s="4" t="s">
        <v>14</v>
      </c>
      <c r="B45" s="1" t="s">
        <v>161</v>
      </c>
      <c r="C45" s="1" t="s">
        <v>162</v>
      </c>
      <c r="D45" s="1" t="s">
        <v>163</v>
      </c>
      <c r="E45" s="1" t="s">
        <v>164</v>
      </c>
      <c r="F45" s="2">
        <v>1</v>
      </c>
      <c r="G45" s="2">
        <f t="shared" si="0"/>
        <v>0</v>
      </c>
    </row>
    <row r="46" spans="1:7" ht="15.6" x14ac:dyDescent="0.3">
      <c r="A46" s="4" t="s">
        <v>14</v>
      </c>
      <c r="B46" s="1" t="s">
        <v>165</v>
      </c>
      <c r="C46" s="1" t="s">
        <v>166</v>
      </c>
      <c r="D46" s="1" t="s">
        <v>167</v>
      </c>
      <c r="E46" s="1" t="s">
        <v>168</v>
      </c>
      <c r="F46" s="2">
        <v>0.90476190476190499</v>
      </c>
      <c r="G46" s="2">
        <f t="shared" si="0"/>
        <v>9.5238095238095011E-2</v>
      </c>
    </row>
    <row r="47" spans="1:7" ht="15.6" x14ac:dyDescent="0.3">
      <c r="A47" s="4" t="s">
        <v>14</v>
      </c>
      <c r="B47" s="1" t="s">
        <v>169</v>
      </c>
      <c r="C47" s="1" t="s">
        <v>170</v>
      </c>
      <c r="D47" s="1" t="s">
        <v>0</v>
      </c>
      <c r="E47" s="1" t="s">
        <v>171</v>
      </c>
      <c r="F47" s="2">
        <v>0.92156862745098</v>
      </c>
      <c r="G47" s="2">
        <f t="shared" si="0"/>
        <v>7.8431372549019995E-2</v>
      </c>
    </row>
    <row r="48" spans="1:7" ht="15.6" x14ac:dyDescent="0.3">
      <c r="A48" s="4" t="s">
        <v>14</v>
      </c>
      <c r="B48" s="1" t="s">
        <v>172</v>
      </c>
      <c r="C48" s="1" t="s">
        <v>173</v>
      </c>
      <c r="D48" s="1" t="s">
        <v>174</v>
      </c>
      <c r="E48" s="1" t="s">
        <v>175</v>
      </c>
      <c r="F48" s="2">
        <v>0.73913043478260898</v>
      </c>
      <c r="G48" s="2">
        <f t="shared" si="0"/>
        <v>0.26086956521739102</v>
      </c>
    </row>
    <row r="49" spans="1:7" ht="15.6" x14ac:dyDescent="0.3">
      <c r="A49" s="4" t="s">
        <v>14</v>
      </c>
      <c r="B49" s="1" t="s">
        <v>176</v>
      </c>
      <c r="C49" s="1" t="s">
        <v>177</v>
      </c>
      <c r="D49" s="1" t="s">
        <v>167</v>
      </c>
      <c r="E49" s="1" t="s">
        <v>168</v>
      </c>
      <c r="F49" s="2">
        <v>0.86666666666666703</v>
      </c>
      <c r="G49" s="2">
        <f t="shared" si="0"/>
        <v>0.13333333333333297</v>
      </c>
    </row>
    <row r="50" spans="1:7" ht="15.6" x14ac:dyDescent="0.3">
      <c r="A50" s="4" t="s">
        <v>14</v>
      </c>
      <c r="B50" s="1" t="s">
        <v>178</v>
      </c>
      <c r="C50" s="1" t="s">
        <v>179</v>
      </c>
      <c r="D50" s="1" t="s">
        <v>180</v>
      </c>
      <c r="E50" s="1" t="s">
        <v>181</v>
      </c>
      <c r="F50" s="2">
        <v>0.77777777777777801</v>
      </c>
      <c r="G50" s="2">
        <f t="shared" si="0"/>
        <v>0.22222222222222199</v>
      </c>
    </row>
    <row r="51" spans="1:7" ht="15.6" x14ac:dyDescent="0.3">
      <c r="A51" s="4" t="s">
        <v>14</v>
      </c>
      <c r="B51" s="1" t="s">
        <v>182</v>
      </c>
      <c r="C51" s="1" t="s">
        <v>183</v>
      </c>
      <c r="D51" s="1" t="s">
        <v>184</v>
      </c>
      <c r="E51" s="1" t="s">
        <v>185</v>
      </c>
      <c r="F51" s="2">
        <v>0.88888888888888895</v>
      </c>
      <c r="G51" s="2">
        <f t="shared" si="0"/>
        <v>0.11111111111111105</v>
      </c>
    </row>
    <row r="52" spans="1:7" ht="15.6" x14ac:dyDescent="0.3">
      <c r="A52" s="4" t="s">
        <v>14</v>
      </c>
      <c r="B52" s="1" t="s">
        <v>186</v>
      </c>
      <c r="C52" s="1" t="s">
        <v>187</v>
      </c>
      <c r="D52" s="1" t="s">
        <v>188</v>
      </c>
      <c r="E52" s="1" t="s">
        <v>189</v>
      </c>
      <c r="F52" s="2">
        <v>0.79591836734693899</v>
      </c>
      <c r="G52" s="2">
        <f t="shared" si="0"/>
        <v>0.20408163265306101</v>
      </c>
    </row>
    <row r="53" spans="1:7" ht="15.6" x14ac:dyDescent="0.3">
      <c r="A53" s="4" t="s">
        <v>14</v>
      </c>
      <c r="B53" s="1" t="s">
        <v>190</v>
      </c>
      <c r="C53" s="1" t="s">
        <v>191</v>
      </c>
      <c r="D53" s="1" t="s">
        <v>84</v>
      </c>
      <c r="E53" s="1" t="s">
        <v>192</v>
      </c>
      <c r="F53" s="2">
        <v>0.46808510638297901</v>
      </c>
      <c r="G53" s="2">
        <f t="shared" si="0"/>
        <v>0.53191489361702105</v>
      </c>
    </row>
    <row r="54" spans="1:7" ht="15.6" x14ac:dyDescent="0.3">
      <c r="A54" s="4" t="s">
        <v>14</v>
      </c>
      <c r="B54" s="1" t="s">
        <v>193</v>
      </c>
      <c r="C54" s="1" t="s">
        <v>194</v>
      </c>
      <c r="D54" s="1" t="s">
        <v>134</v>
      </c>
      <c r="E54" s="1" t="s">
        <v>195</v>
      </c>
      <c r="F54" s="2">
        <v>0.75609756097560998</v>
      </c>
      <c r="G54" s="2">
        <f t="shared" si="0"/>
        <v>0.24390243902439002</v>
      </c>
    </row>
    <row r="55" spans="1:7" ht="15.6" x14ac:dyDescent="0.3">
      <c r="A55" s="4" t="s">
        <v>14</v>
      </c>
      <c r="B55" s="1" t="s">
        <v>196</v>
      </c>
      <c r="C55" s="1" t="s">
        <v>197</v>
      </c>
      <c r="D55" s="1" t="s">
        <v>106</v>
      </c>
      <c r="E55" s="1" t="s">
        <v>198</v>
      </c>
      <c r="F55" s="2">
        <v>0.85714285714285698</v>
      </c>
      <c r="G55" s="2">
        <f t="shared" si="0"/>
        <v>0.14285714285714302</v>
      </c>
    </row>
    <row r="56" spans="1:7" ht="15.6" x14ac:dyDescent="0.3">
      <c r="A56" s="4" t="s">
        <v>14</v>
      </c>
      <c r="B56" s="1" t="s">
        <v>199</v>
      </c>
      <c r="C56" s="1" t="s">
        <v>200</v>
      </c>
      <c r="D56" s="1" t="s">
        <v>201</v>
      </c>
      <c r="E56" s="1" t="s">
        <v>202</v>
      </c>
      <c r="F56" s="2">
        <v>0.86842105263157898</v>
      </c>
      <c r="G56" s="2">
        <f t="shared" si="0"/>
        <v>0.13157894736842102</v>
      </c>
    </row>
    <row r="57" spans="1:7" ht="15.6" x14ac:dyDescent="0.3">
      <c r="A57" s="4" t="s">
        <v>14</v>
      </c>
      <c r="B57" s="1" t="s">
        <v>203</v>
      </c>
      <c r="C57" s="1" t="s">
        <v>204</v>
      </c>
      <c r="D57" s="1" t="s">
        <v>205</v>
      </c>
      <c r="E57" s="1" t="s">
        <v>206</v>
      </c>
      <c r="F57" s="2">
        <v>0.91428571428571404</v>
      </c>
      <c r="G57" s="2">
        <f t="shared" si="0"/>
        <v>8.5714285714285965E-2</v>
      </c>
    </row>
    <row r="58" spans="1:7" ht="15.6" x14ac:dyDescent="0.3">
      <c r="A58" s="4" t="s">
        <v>14</v>
      </c>
      <c r="B58" s="1" t="s">
        <v>207</v>
      </c>
      <c r="C58" s="1" t="s">
        <v>208</v>
      </c>
      <c r="D58" s="1" t="s">
        <v>142</v>
      </c>
      <c r="E58" s="1" t="s">
        <v>209</v>
      </c>
      <c r="F58" s="2">
        <v>0.8125</v>
      </c>
      <c r="G58" s="2">
        <f t="shared" si="0"/>
        <v>0.1875</v>
      </c>
    </row>
    <row r="59" spans="1:7" ht="15.6" x14ac:dyDescent="0.3">
      <c r="A59" s="4" t="s">
        <v>14</v>
      </c>
      <c r="B59" s="1" t="s">
        <v>210</v>
      </c>
      <c r="C59" s="1" t="s">
        <v>211</v>
      </c>
      <c r="D59" s="1" t="s">
        <v>212</v>
      </c>
      <c r="E59" s="1" t="s">
        <v>213</v>
      </c>
      <c r="F59" s="2">
        <v>0.64516129032258096</v>
      </c>
      <c r="G59" s="2">
        <f t="shared" si="0"/>
        <v>0.35483870967741904</v>
      </c>
    </row>
    <row r="60" spans="1:7" ht="15.6" x14ac:dyDescent="0.3">
      <c r="A60" s="4" t="s">
        <v>14</v>
      </c>
      <c r="B60" s="1" t="s">
        <v>214</v>
      </c>
      <c r="C60" s="1" t="s">
        <v>215</v>
      </c>
      <c r="D60" s="1" t="s">
        <v>216</v>
      </c>
      <c r="E60" s="1" t="s">
        <v>217</v>
      </c>
      <c r="F60" s="2">
        <v>0.79487179487179505</v>
      </c>
      <c r="G60" s="2">
        <f t="shared" si="0"/>
        <v>0.20512820512820495</v>
      </c>
    </row>
    <row r="61" spans="1:7" ht="15.6" x14ac:dyDescent="0.3">
      <c r="A61" s="4" t="s">
        <v>14</v>
      </c>
      <c r="B61" s="1" t="s">
        <v>218</v>
      </c>
      <c r="C61" s="1" t="s">
        <v>219</v>
      </c>
      <c r="D61" s="1" t="s">
        <v>60</v>
      </c>
      <c r="E61" s="1" t="s">
        <v>61</v>
      </c>
      <c r="F61" s="2">
        <v>0.81081081081081097</v>
      </c>
      <c r="G61" s="2">
        <f t="shared" si="0"/>
        <v>0.18918918918918903</v>
      </c>
    </row>
    <row r="62" spans="1:7" ht="15.6" x14ac:dyDescent="0.3">
      <c r="A62" s="4" t="s">
        <v>14</v>
      </c>
      <c r="B62" s="1" t="s">
        <v>220</v>
      </c>
      <c r="C62" s="1" t="s">
        <v>221</v>
      </c>
      <c r="D62" s="1" t="s">
        <v>222</v>
      </c>
      <c r="E62" s="1" t="s">
        <v>223</v>
      </c>
      <c r="F62" s="2">
        <v>0.88571428571428601</v>
      </c>
      <c r="G62" s="2">
        <f t="shared" si="0"/>
        <v>0.11428571428571399</v>
      </c>
    </row>
    <row r="63" spans="1:7" ht="15.6" x14ac:dyDescent="0.3">
      <c r="A63" s="4" t="s">
        <v>14</v>
      </c>
      <c r="B63" s="1" t="s">
        <v>224</v>
      </c>
      <c r="C63" s="1" t="s">
        <v>225</v>
      </c>
      <c r="D63" s="1" t="s">
        <v>216</v>
      </c>
      <c r="E63" s="1" t="s">
        <v>226</v>
      </c>
      <c r="F63" s="2">
        <v>0.78461538461538505</v>
      </c>
      <c r="G63" s="2">
        <f t="shared" si="0"/>
        <v>0.21538461538461495</v>
      </c>
    </row>
    <row r="64" spans="1:7" ht="15.6" x14ac:dyDescent="0.3">
      <c r="A64" s="4" t="s">
        <v>14</v>
      </c>
      <c r="B64" s="1" t="s">
        <v>227</v>
      </c>
      <c r="C64" s="1" t="s">
        <v>228</v>
      </c>
      <c r="D64" s="1" t="s">
        <v>114</v>
      </c>
      <c r="E64" s="1" t="s">
        <v>229</v>
      </c>
      <c r="F64" s="2">
        <v>0.84313725490196101</v>
      </c>
      <c r="G64" s="2">
        <f t="shared" si="0"/>
        <v>0.15686274509803899</v>
      </c>
    </row>
    <row r="65" spans="1:7" ht="15.6" x14ac:dyDescent="0.3">
      <c r="A65" s="4" t="s">
        <v>14</v>
      </c>
      <c r="B65" s="1" t="s">
        <v>230</v>
      </c>
      <c r="C65" s="1" t="s">
        <v>231</v>
      </c>
      <c r="D65" s="1" t="s">
        <v>212</v>
      </c>
      <c r="E65" s="1" t="s">
        <v>232</v>
      </c>
      <c r="F65" s="2">
        <v>0.19148936170212799</v>
      </c>
      <c r="G65" s="2">
        <f t="shared" si="0"/>
        <v>0.80851063829787195</v>
      </c>
    </row>
    <row r="66" spans="1:7" ht="15.6" x14ac:dyDescent="0.3">
      <c r="A66" s="4" t="s">
        <v>14</v>
      </c>
      <c r="B66" s="1" t="s">
        <v>233</v>
      </c>
      <c r="C66" s="1" t="s">
        <v>234</v>
      </c>
      <c r="D66" s="1" t="s">
        <v>174</v>
      </c>
      <c r="E66" s="1" t="s">
        <v>235</v>
      </c>
      <c r="F66" s="2">
        <v>0.82352941176470595</v>
      </c>
      <c r="G66" s="2">
        <f t="shared" ref="G66:G95" si="1">SUM(100%-F66)</f>
        <v>0.17647058823529405</v>
      </c>
    </row>
    <row r="67" spans="1:7" ht="15.6" x14ac:dyDescent="0.3">
      <c r="A67" s="4" t="s">
        <v>14</v>
      </c>
      <c r="B67" s="1" t="s">
        <v>31</v>
      </c>
      <c r="C67" s="1" t="s">
        <v>236</v>
      </c>
      <c r="D67" s="1" t="s">
        <v>237</v>
      </c>
      <c r="E67" s="1" t="s">
        <v>238</v>
      </c>
      <c r="F67" s="2">
        <v>0.76271186440677996</v>
      </c>
      <c r="G67" s="2">
        <f t="shared" si="1"/>
        <v>0.23728813559322004</v>
      </c>
    </row>
    <row r="68" spans="1:7" ht="15.6" x14ac:dyDescent="0.3">
      <c r="A68" s="4" t="s">
        <v>14</v>
      </c>
      <c r="B68" s="1" t="s">
        <v>239</v>
      </c>
      <c r="C68" s="1" t="s">
        <v>240</v>
      </c>
      <c r="D68" s="1" t="s">
        <v>37</v>
      </c>
      <c r="E68" s="1" t="s">
        <v>241</v>
      </c>
      <c r="F68" s="2">
        <v>0.94285714285714295</v>
      </c>
      <c r="G68" s="2">
        <f t="shared" si="1"/>
        <v>5.7142857142857051E-2</v>
      </c>
    </row>
    <row r="69" spans="1:7" ht="15.6" x14ac:dyDescent="0.3">
      <c r="A69" s="4" t="s">
        <v>14</v>
      </c>
      <c r="B69" s="1" t="s">
        <v>242</v>
      </c>
      <c r="C69" s="1" t="s">
        <v>243</v>
      </c>
      <c r="D69" s="1" t="s">
        <v>244</v>
      </c>
      <c r="E69" s="1" t="s">
        <v>245</v>
      </c>
      <c r="F69" s="2">
        <v>0.90476190476190499</v>
      </c>
      <c r="G69" s="2">
        <f t="shared" si="1"/>
        <v>9.5238095238095011E-2</v>
      </c>
    </row>
    <row r="70" spans="1:7" ht="15.6" x14ac:dyDescent="0.3">
      <c r="A70" s="4" t="s">
        <v>14</v>
      </c>
      <c r="B70" s="1" t="s">
        <v>246</v>
      </c>
      <c r="C70" s="1" t="s">
        <v>247</v>
      </c>
      <c r="D70" s="1" t="s">
        <v>222</v>
      </c>
      <c r="E70" s="1" t="s">
        <v>248</v>
      </c>
      <c r="F70" s="2">
        <v>0.75510204081632604</v>
      </c>
      <c r="G70" s="2">
        <f t="shared" si="1"/>
        <v>0.24489795918367396</v>
      </c>
    </row>
    <row r="71" spans="1:7" ht="15.6" x14ac:dyDescent="0.3">
      <c r="A71" s="4" t="s">
        <v>14</v>
      </c>
      <c r="B71" s="1" t="s">
        <v>249</v>
      </c>
      <c r="C71" s="1" t="s">
        <v>250</v>
      </c>
      <c r="D71" s="1" t="s">
        <v>98</v>
      </c>
      <c r="E71" s="1" t="s">
        <v>251</v>
      </c>
      <c r="F71" s="2">
        <v>0.86666666666666703</v>
      </c>
      <c r="G71" s="2">
        <f t="shared" si="1"/>
        <v>0.13333333333333297</v>
      </c>
    </row>
    <row r="72" spans="1:7" ht="15.6" x14ac:dyDescent="0.3">
      <c r="A72" s="4" t="s">
        <v>14</v>
      </c>
      <c r="B72" s="1" t="s">
        <v>252</v>
      </c>
      <c r="C72" s="1" t="s">
        <v>253</v>
      </c>
      <c r="D72" s="1" t="s">
        <v>120</v>
      </c>
      <c r="E72" s="1" t="s">
        <v>121</v>
      </c>
      <c r="F72" s="2">
        <v>0.82568807339449501</v>
      </c>
      <c r="G72" s="2">
        <f t="shared" si="1"/>
        <v>0.17431192660550499</v>
      </c>
    </row>
    <row r="73" spans="1:7" ht="15.6" x14ac:dyDescent="0.3">
      <c r="A73" s="4" t="s">
        <v>14</v>
      </c>
      <c r="B73" s="1" t="s">
        <v>254</v>
      </c>
      <c r="C73" s="1" t="s">
        <v>255</v>
      </c>
      <c r="D73" s="1" t="s">
        <v>37</v>
      </c>
      <c r="E73" s="1" t="s">
        <v>53</v>
      </c>
      <c r="F73" s="2">
        <v>0.89156626506024095</v>
      </c>
      <c r="G73" s="2">
        <f t="shared" si="1"/>
        <v>0.10843373493975905</v>
      </c>
    </row>
    <row r="74" spans="1:7" ht="15.6" x14ac:dyDescent="0.3">
      <c r="A74" s="4" t="s">
        <v>14</v>
      </c>
      <c r="B74" s="1" t="s">
        <v>256</v>
      </c>
      <c r="C74" s="1" t="s">
        <v>257</v>
      </c>
      <c r="D74" s="1" t="s">
        <v>184</v>
      </c>
      <c r="E74" s="1" t="s">
        <v>258</v>
      </c>
      <c r="F74" s="2">
        <v>0.81818181818181801</v>
      </c>
      <c r="G74" s="2">
        <f t="shared" si="1"/>
        <v>0.18181818181818199</v>
      </c>
    </row>
    <row r="75" spans="1:7" ht="15.6" x14ac:dyDescent="0.3">
      <c r="A75" s="4" t="s">
        <v>14</v>
      </c>
      <c r="B75" s="1" t="s">
        <v>259</v>
      </c>
      <c r="C75" s="1" t="s">
        <v>260</v>
      </c>
      <c r="D75" s="1" t="s">
        <v>84</v>
      </c>
      <c r="E75" s="1" t="s">
        <v>261</v>
      </c>
      <c r="F75" s="2">
        <v>0.74193548387096797</v>
      </c>
      <c r="G75" s="2">
        <f t="shared" si="1"/>
        <v>0.25806451612903203</v>
      </c>
    </row>
    <row r="76" spans="1:7" ht="15.6" x14ac:dyDescent="0.3">
      <c r="A76" s="4" t="s">
        <v>14</v>
      </c>
      <c r="B76" s="1" t="s">
        <v>262</v>
      </c>
      <c r="C76" s="1" t="s">
        <v>263</v>
      </c>
      <c r="D76" s="1" t="s">
        <v>60</v>
      </c>
      <c r="E76" s="1" t="s">
        <v>264</v>
      </c>
      <c r="F76" s="2">
        <v>0.84090909090909105</v>
      </c>
      <c r="G76" s="2">
        <f t="shared" si="1"/>
        <v>0.15909090909090895</v>
      </c>
    </row>
    <row r="77" spans="1:7" ht="15.6" x14ac:dyDescent="0.3">
      <c r="A77" s="4" t="s">
        <v>14</v>
      </c>
      <c r="B77" s="1" t="s">
        <v>265</v>
      </c>
      <c r="C77" s="1" t="s">
        <v>266</v>
      </c>
      <c r="D77" s="1" t="s">
        <v>267</v>
      </c>
      <c r="E77" s="1" t="s">
        <v>268</v>
      </c>
      <c r="F77" s="2">
        <v>0.79411764705882304</v>
      </c>
      <c r="G77" s="2">
        <f t="shared" si="1"/>
        <v>0.20588235294117696</v>
      </c>
    </row>
    <row r="78" spans="1:7" ht="15.6" x14ac:dyDescent="0.3">
      <c r="A78" s="4" t="s">
        <v>14</v>
      </c>
      <c r="B78" s="1" t="s">
        <v>269</v>
      </c>
      <c r="C78" s="1" t="s">
        <v>270</v>
      </c>
      <c r="D78" s="1" t="s">
        <v>271</v>
      </c>
      <c r="E78" s="1" t="s">
        <v>272</v>
      </c>
      <c r="F78" s="2">
        <v>0.76315789473684204</v>
      </c>
      <c r="G78" s="2">
        <f t="shared" si="1"/>
        <v>0.23684210526315796</v>
      </c>
    </row>
    <row r="79" spans="1:7" ht="15.6" x14ac:dyDescent="0.3">
      <c r="A79" s="4" t="s">
        <v>14</v>
      </c>
      <c r="B79" s="1" t="s">
        <v>273</v>
      </c>
      <c r="C79" s="1" t="s">
        <v>274</v>
      </c>
      <c r="D79" s="1" t="s">
        <v>21</v>
      </c>
      <c r="E79" s="1" t="s">
        <v>22</v>
      </c>
      <c r="F79" s="2">
        <v>0.90384615384615397</v>
      </c>
      <c r="G79" s="2">
        <f t="shared" si="1"/>
        <v>9.6153846153846034E-2</v>
      </c>
    </row>
    <row r="80" spans="1:7" ht="15.6" x14ac:dyDescent="0.3">
      <c r="A80" s="4" t="s">
        <v>14</v>
      </c>
      <c r="B80" s="1" t="s">
        <v>275</v>
      </c>
      <c r="C80" s="1" t="s">
        <v>276</v>
      </c>
      <c r="D80" s="1" t="s">
        <v>277</v>
      </c>
      <c r="E80" s="1" t="s">
        <v>278</v>
      </c>
      <c r="F80" s="2">
        <v>0.93181818181818199</v>
      </c>
      <c r="G80" s="2">
        <f t="shared" si="1"/>
        <v>6.818181818181801E-2</v>
      </c>
    </row>
    <row r="81" spans="1:7" ht="15.6" x14ac:dyDescent="0.3">
      <c r="A81" s="4" t="s">
        <v>14</v>
      </c>
      <c r="B81" s="1" t="s">
        <v>279</v>
      </c>
      <c r="C81" s="1" t="s">
        <v>280</v>
      </c>
      <c r="D81" s="1" t="s">
        <v>281</v>
      </c>
      <c r="E81" s="1" t="s">
        <v>282</v>
      </c>
      <c r="F81" s="2">
        <v>0.84210526315789502</v>
      </c>
      <c r="G81" s="2">
        <f t="shared" si="1"/>
        <v>0.15789473684210498</v>
      </c>
    </row>
    <row r="82" spans="1:7" ht="15.6" x14ac:dyDescent="0.3">
      <c r="A82" s="4" t="s">
        <v>14</v>
      </c>
      <c r="B82" s="1" t="s">
        <v>283</v>
      </c>
      <c r="C82" s="1" t="s">
        <v>284</v>
      </c>
      <c r="D82" s="1" t="s">
        <v>60</v>
      </c>
      <c r="E82" s="1" t="s">
        <v>79</v>
      </c>
      <c r="F82" s="2">
        <v>0.91304347826086996</v>
      </c>
      <c r="G82" s="2">
        <f t="shared" si="1"/>
        <v>8.6956521739130044E-2</v>
      </c>
    </row>
    <row r="83" spans="1:7" ht="15.6" x14ac:dyDescent="0.3">
      <c r="A83" s="4" t="s">
        <v>14</v>
      </c>
      <c r="B83" s="1" t="s">
        <v>285</v>
      </c>
      <c r="C83" s="1" t="s">
        <v>286</v>
      </c>
      <c r="D83" s="1" t="s">
        <v>60</v>
      </c>
      <c r="E83" s="1" t="s">
        <v>287</v>
      </c>
      <c r="F83" s="2">
        <v>0.86842105263157898</v>
      </c>
      <c r="G83" s="2">
        <f t="shared" si="1"/>
        <v>0.13157894736842102</v>
      </c>
    </row>
    <row r="84" spans="1:7" ht="15.6" x14ac:dyDescent="0.3">
      <c r="A84" s="4" t="s">
        <v>14</v>
      </c>
      <c r="B84" s="1" t="s">
        <v>288</v>
      </c>
      <c r="C84" s="1" t="s">
        <v>289</v>
      </c>
      <c r="D84" s="1" t="s">
        <v>60</v>
      </c>
      <c r="E84" s="1" t="s">
        <v>290</v>
      </c>
      <c r="F84" s="2">
        <v>0.77358490566037696</v>
      </c>
      <c r="G84" s="2">
        <f t="shared" si="1"/>
        <v>0.22641509433962304</v>
      </c>
    </row>
    <row r="85" spans="1:7" ht="15.6" x14ac:dyDescent="0.3">
      <c r="A85" s="4" t="s">
        <v>14</v>
      </c>
      <c r="B85" s="1" t="s">
        <v>291</v>
      </c>
      <c r="C85" s="1" t="s">
        <v>292</v>
      </c>
      <c r="D85" s="1" t="s">
        <v>37</v>
      </c>
      <c r="E85" s="1" t="s">
        <v>53</v>
      </c>
      <c r="F85" s="2">
        <v>0.91489361702127703</v>
      </c>
      <c r="G85" s="2">
        <f t="shared" si="1"/>
        <v>8.5106382978722972E-2</v>
      </c>
    </row>
    <row r="86" spans="1:7" ht="15.6" x14ac:dyDescent="0.3">
      <c r="A86" s="4" t="s">
        <v>14</v>
      </c>
      <c r="B86" s="1" t="s">
        <v>293</v>
      </c>
      <c r="C86" s="1" t="s">
        <v>294</v>
      </c>
      <c r="D86" s="1" t="s">
        <v>138</v>
      </c>
      <c r="E86" s="1" t="s">
        <v>139</v>
      </c>
      <c r="F86" s="2">
        <v>0.18</v>
      </c>
      <c r="G86" s="2">
        <f t="shared" si="1"/>
        <v>0.82000000000000006</v>
      </c>
    </row>
    <row r="87" spans="1:7" ht="15.6" x14ac:dyDescent="0.3">
      <c r="A87" s="4" t="s">
        <v>14</v>
      </c>
      <c r="B87" s="1" t="s">
        <v>295</v>
      </c>
      <c r="C87" s="1" t="s">
        <v>296</v>
      </c>
      <c r="D87" s="1" t="s">
        <v>222</v>
      </c>
      <c r="E87" s="1" t="s">
        <v>297</v>
      </c>
      <c r="F87" s="2">
        <v>0.94736842105263197</v>
      </c>
      <c r="G87" s="2">
        <f t="shared" si="1"/>
        <v>5.263157894736803E-2</v>
      </c>
    </row>
    <row r="88" spans="1:7" ht="15.6" x14ac:dyDescent="0.3">
      <c r="A88" s="4" t="s">
        <v>14</v>
      </c>
      <c r="B88" s="1" t="s">
        <v>298</v>
      </c>
      <c r="C88" s="1" t="s">
        <v>299</v>
      </c>
      <c r="D88" s="1" t="s">
        <v>300</v>
      </c>
      <c r="E88" s="1" t="s">
        <v>301</v>
      </c>
      <c r="F88" s="2">
        <v>0.80952380952380998</v>
      </c>
      <c r="G88" s="2">
        <f t="shared" si="1"/>
        <v>0.19047619047619002</v>
      </c>
    </row>
    <row r="89" spans="1:7" ht="15.6" x14ac:dyDescent="0.3">
      <c r="A89" s="4" t="s">
        <v>14</v>
      </c>
      <c r="B89" s="1" t="s">
        <v>302</v>
      </c>
      <c r="C89" s="1" t="s">
        <v>303</v>
      </c>
      <c r="D89" s="1" t="s">
        <v>304</v>
      </c>
      <c r="E89" s="1" t="s">
        <v>305</v>
      </c>
      <c r="F89" s="2">
        <v>0.74193548387096797</v>
      </c>
      <c r="G89" s="2">
        <f t="shared" si="1"/>
        <v>0.25806451612903203</v>
      </c>
    </row>
    <row r="90" spans="1:7" ht="15.6" x14ac:dyDescent="0.3">
      <c r="A90" s="4" t="s">
        <v>14</v>
      </c>
      <c r="B90" s="1" t="s">
        <v>306</v>
      </c>
      <c r="C90" s="1" t="s">
        <v>307</v>
      </c>
      <c r="D90" s="1" t="s">
        <v>308</v>
      </c>
      <c r="E90" s="1" t="s">
        <v>309</v>
      </c>
      <c r="F90" s="2">
        <v>0.81578947368421095</v>
      </c>
      <c r="G90" s="2">
        <f t="shared" si="1"/>
        <v>0.18421052631578905</v>
      </c>
    </row>
    <row r="91" spans="1:7" ht="15.6" x14ac:dyDescent="0.3">
      <c r="A91" s="4" t="s">
        <v>14</v>
      </c>
      <c r="B91" s="1" t="s">
        <v>310</v>
      </c>
      <c r="C91" s="1" t="s">
        <v>311</v>
      </c>
      <c r="D91" s="1" t="s">
        <v>312</v>
      </c>
      <c r="E91" s="1" t="s">
        <v>313</v>
      </c>
      <c r="F91" s="2">
        <v>0.90322580645161299</v>
      </c>
      <c r="G91" s="2">
        <f t="shared" si="1"/>
        <v>9.6774193548387011E-2</v>
      </c>
    </row>
    <row r="92" spans="1:7" ht="15.6" x14ac:dyDescent="0.3">
      <c r="A92" s="4" t="s">
        <v>14</v>
      </c>
      <c r="B92" s="1" t="s">
        <v>314</v>
      </c>
      <c r="C92" s="1" t="s">
        <v>315</v>
      </c>
      <c r="D92" s="1" t="s">
        <v>212</v>
      </c>
      <c r="E92" s="1" t="s">
        <v>316</v>
      </c>
      <c r="F92" s="2">
        <v>0.85245901639344301</v>
      </c>
      <c r="G92" s="2">
        <f t="shared" si="1"/>
        <v>0.14754098360655699</v>
      </c>
    </row>
    <row r="93" spans="1:7" ht="15.6" x14ac:dyDescent="0.3">
      <c r="A93" s="4" t="s">
        <v>14</v>
      </c>
      <c r="B93" s="1" t="s">
        <v>317</v>
      </c>
      <c r="C93" s="1" t="s">
        <v>318</v>
      </c>
      <c r="D93" s="1" t="s">
        <v>319</v>
      </c>
      <c r="E93" s="1" t="s">
        <v>320</v>
      </c>
      <c r="F93" s="2">
        <v>0.87179487179487203</v>
      </c>
      <c r="G93" s="2">
        <f t="shared" si="1"/>
        <v>0.12820512820512797</v>
      </c>
    </row>
    <row r="94" spans="1:7" ht="15.6" x14ac:dyDescent="0.3">
      <c r="A94" s="4" t="s">
        <v>14</v>
      </c>
      <c r="B94" s="1" t="s">
        <v>321</v>
      </c>
      <c r="C94" s="1" t="s">
        <v>322</v>
      </c>
      <c r="D94" s="1" t="s">
        <v>134</v>
      </c>
      <c r="E94" s="1" t="s">
        <v>323</v>
      </c>
      <c r="F94" s="2">
        <v>0.73684210526315796</v>
      </c>
      <c r="G94" s="2">
        <f t="shared" si="1"/>
        <v>0.26315789473684204</v>
      </c>
    </row>
    <row r="95" spans="1:7" ht="15.6" x14ac:dyDescent="0.3">
      <c r="A95" s="4" t="s">
        <v>14</v>
      </c>
      <c r="B95" s="1" t="s">
        <v>324</v>
      </c>
      <c r="C95" s="1" t="s">
        <v>325</v>
      </c>
      <c r="D95" s="1" t="s">
        <v>146</v>
      </c>
      <c r="E95" s="1" t="s">
        <v>147</v>
      </c>
      <c r="F95" s="2">
        <v>0.82191780821917804</v>
      </c>
      <c r="G95" s="2">
        <f t="shared" si="1"/>
        <v>0.17808219178082196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5B783-3B9A-42A1-BFA6-AC7FFC89854E}">
  <dimension ref="A3:C11"/>
  <sheetViews>
    <sheetView workbookViewId="0"/>
  </sheetViews>
  <sheetFormatPr defaultColWidth="8.88671875" defaultRowHeight="14.4" x14ac:dyDescent="0.3"/>
  <cols>
    <col min="1" max="1" width="67.109375" customWidth="1"/>
    <col min="3" max="3" width="68" customWidth="1"/>
  </cols>
  <sheetData>
    <row r="3" spans="1:3" ht="46.8" x14ac:dyDescent="0.3">
      <c r="A3" s="5" t="s">
        <v>6</v>
      </c>
      <c r="B3" s="6"/>
      <c r="C3" s="5" t="s">
        <v>7</v>
      </c>
    </row>
    <row r="5" spans="1:3" ht="78" x14ac:dyDescent="0.3">
      <c r="A5" s="5" t="s">
        <v>8</v>
      </c>
      <c r="B5" s="6"/>
      <c r="C5" s="5" t="s">
        <v>9</v>
      </c>
    </row>
    <row r="7" spans="1:3" ht="31.2" x14ac:dyDescent="0.3">
      <c r="A7" s="5" t="s">
        <v>10</v>
      </c>
      <c r="B7" s="6"/>
      <c r="C7" s="6"/>
    </row>
    <row r="9" spans="1:3" ht="93.6" x14ac:dyDescent="0.3">
      <c r="A9" s="5" t="s">
        <v>11</v>
      </c>
      <c r="B9" s="6"/>
      <c r="C9" s="6"/>
    </row>
    <row r="11" spans="1:3" ht="93.6" x14ac:dyDescent="0.3">
      <c r="A11" s="5" t="s">
        <v>12</v>
      </c>
      <c r="B11" s="6"/>
      <c r="C1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</vt:lpstr>
      <vt:lpstr>Notes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Kress</dc:creator>
  <cp:lastModifiedBy>Eric Goldwein</cp:lastModifiedBy>
  <dcterms:created xsi:type="dcterms:W3CDTF">2020-01-22T01:01:18Z</dcterms:created>
  <dcterms:modified xsi:type="dcterms:W3CDTF">2020-07-31T16:51:41Z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