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24DFCFD3-9EC7-40A6-A767-22AD7A2844C5}" xr6:coauthVersionLast="45" xr6:coauthVersionMax="45" xr10:uidLastSave="{00000000-0000-0000-0000-000000000000}"/>
  <bookViews>
    <workbookView xWindow="-108" yWindow="-108" windowWidth="23256" windowHeight="12576" xr2:uid="{7B928BF8-795D-4C86-B064-079BF8FB42CF}"/>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<sst xmlns="http://schemas.openxmlformats.org/spreadsheetml/2006/main" count="935" uniqueCount="174">
  <si>
    <t>State</t>
  </si>
  <si>
    <t>Provider Name</t>
  </si>
  <si>
    <t>City</t>
  </si>
  <si>
    <t>County</t>
  </si>
  <si>
    <t>MDS Census</t>
  </si>
  <si>
    <t>RN Hours</t>
  </si>
  <si>
    <t>LPN Hours</t>
  </si>
  <si>
    <t>CNA Hours</t>
  </si>
  <si>
    <t>Total Care Staffing Hours</t>
  </si>
  <si>
    <t>Avg Total Staffing HPRD</t>
  </si>
  <si>
    <t>Avg RN Staffing HPRD</t>
  </si>
  <si>
    <t>NH</t>
  </si>
  <si>
    <t>COOS COUNTY NURSING HOSPITAL</t>
  </si>
  <si>
    <t>WEST STEWARTSTOWN</t>
  </si>
  <si>
    <t>Coos</t>
  </si>
  <si>
    <t>GLENCLIFF HOME FOR THE ELDERLY</t>
  </si>
  <si>
    <t>GLENCLIFF</t>
  </si>
  <si>
    <t>Grafton</t>
  </si>
  <si>
    <t>MERRIMAN HOUSE</t>
  </si>
  <si>
    <t>NORTH CONWAY</t>
  </si>
  <si>
    <t>Carroll</t>
  </si>
  <si>
    <t>GREENBRIAR HEALTHCARE</t>
  </si>
  <si>
    <t>NASHUA</t>
  </si>
  <si>
    <t>Hillsborough</t>
  </si>
  <si>
    <t>HANOVER HILL HEALTH CARE CENTER</t>
  </si>
  <si>
    <t>MANCHESTER</t>
  </si>
  <si>
    <t>HAVENWOOD-HERITAGE HEIGHTS</t>
  </si>
  <si>
    <t>CONCORD</t>
  </si>
  <si>
    <t>Merrimack</t>
  </si>
  <si>
    <t>DOVER CENTER FOR HEALTH &amp; REHABILITATION</t>
  </si>
  <si>
    <t>DOVER</t>
  </si>
  <si>
    <t>Strafford</t>
  </si>
  <si>
    <t>HANOVER TERRACE HEALTH AND REHABILITATION CENTER</t>
  </si>
  <si>
    <t>HANOVER</t>
  </si>
  <si>
    <t>EDGEWOOD CENTRE (THE)</t>
  </si>
  <si>
    <t>PORTSMOUTH</t>
  </si>
  <si>
    <t>Rockingham</t>
  </si>
  <si>
    <t>ROCHESTER MANOR</t>
  </si>
  <si>
    <t>ROCHESTER</t>
  </si>
  <si>
    <t>MAPLE LEAF HEALTH CARE CENTER</t>
  </si>
  <si>
    <t>COURVILLE AT NASHUA</t>
  </si>
  <si>
    <t>HACKETT HILL HEALTHCARE CENTER</t>
  </si>
  <si>
    <t>PLEASANT VALLEY NURSING CENTER</t>
  </si>
  <si>
    <t>DERRY</t>
  </si>
  <si>
    <t>LACONIA CENTER, GENESIS HEALTHCARE</t>
  </si>
  <si>
    <t>LACONIA</t>
  </si>
  <si>
    <t>Belknap</t>
  </si>
  <si>
    <t>ELM WOOD CENTER AT CLAREMONT</t>
  </si>
  <si>
    <t>CLAREMONT</t>
  </si>
  <si>
    <t>Sullivan</t>
  </si>
  <si>
    <t>WARDE HEALTH CENTER</t>
  </si>
  <si>
    <t>WINDHAM</t>
  </si>
  <si>
    <t>GOLDEN VIEW HEALTH CARE CENTER</t>
  </si>
  <si>
    <t>MEREDITH</t>
  </si>
  <si>
    <t>PLEASANT VIEW CENTER, GENESIS HEALTHCARE</t>
  </si>
  <si>
    <t>ROCKINGHAM COUNTY NURSING HOME</t>
  </si>
  <si>
    <t>BRENTWOOD</t>
  </si>
  <si>
    <t>RIVERSIDE REST HOME</t>
  </si>
  <si>
    <t>HILLSBOROUGH COUNTY NURSING HOME</t>
  </si>
  <si>
    <t>GOFFSTOWN</t>
  </si>
  <si>
    <t>RIVERWOODS AT EXETER</t>
  </si>
  <si>
    <t>EXETER</t>
  </si>
  <si>
    <t>LEBANON CENTER, GENESIS HEALTHCARE</t>
  </si>
  <si>
    <t>LEBANON</t>
  </si>
  <si>
    <t>KEENE  CENTER, GENESIS HEALTHCARE</t>
  </si>
  <si>
    <t>KEENE</t>
  </si>
  <si>
    <t>Cheshire</t>
  </si>
  <si>
    <t>RIDGEWOOD CENTER, GENESIS HEALTHCARE</t>
  </si>
  <si>
    <t>BEDFORD</t>
  </si>
  <si>
    <t>GRAFTON COUNTY NURSING HOME</t>
  </si>
  <si>
    <t>NORTH HAVERHILL</t>
  </si>
  <si>
    <t>CHESHIRE COUNTY HOME</t>
  </si>
  <si>
    <t>WESTMORELAND</t>
  </si>
  <si>
    <t>OCEANSIDE SKILLED NURSING AND REHABILITATION</t>
  </si>
  <si>
    <t>HAMPTON</t>
  </si>
  <si>
    <t>MERRIMACK COUNTY NURSING HOME</t>
  </si>
  <si>
    <t>BOSCAWEN</t>
  </si>
  <si>
    <t>COURVILLE AT MANCHESTER</t>
  </si>
  <si>
    <t>SALEMHAVEN</t>
  </si>
  <si>
    <t>SALEM</t>
  </si>
  <si>
    <t>PHEASANT WOOD CENTER</t>
  </si>
  <si>
    <t>PETERBOROUGH</t>
  </si>
  <si>
    <t>BEDFORD HILLS CENTER</t>
  </si>
  <si>
    <t>CRESTWOOD CENTER</t>
  </si>
  <si>
    <t>MILFORD</t>
  </si>
  <si>
    <t>WESTWOOD CENTER</t>
  </si>
  <si>
    <t>PRESIDENTIAL OAKS</t>
  </si>
  <si>
    <t>EXETER CENTER</t>
  </si>
  <si>
    <t>APPLEWOOD CENTER</t>
  </si>
  <si>
    <t>WINCHESTER</t>
  </si>
  <si>
    <t>SAINT VINCENT REHABILITATION &amp; NURSING CENTER</t>
  </si>
  <si>
    <t>BERLIN</t>
  </si>
  <si>
    <t>MOUNT CARMEL REHABILITATION AND NURSING CENTER</t>
  </si>
  <si>
    <t>THE ELMS CENTER</t>
  </si>
  <si>
    <t>SAINT ANN REHABILITATION AND NURSING CENTER</t>
  </si>
  <si>
    <t>SAINT FRANCIS REHABILITATION AND NURSING CENTER</t>
  </si>
  <si>
    <t>SAINT TERESA REHABILITATION &amp; NURSING CENTER</t>
  </si>
  <si>
    <t>JAFFREY REHABILITATION AND NURSING CENTER</t>
  </si>
  <si>
    <t>JAFFREY</t>
  </si>
  <si>
    <t>HOLY CROSS HEALTH CENTER</t>
  </si>
  <si>
    <t>MOUNTAIN RIDGE CENTER, GENESIS HEALTHCARE</t>
  </si>
  <si>
    <t>FRANKLIN</t>
  </si>
  <si>
    <t>COUNTRY VILLAGE CENTER, GENESIS HEALTHCARE</t>
  </si>
  <si>
    <t>LANCASTER</t>
  </si>
  <si>
    <t>LAFAYETTE CENTER, GENESIS HEALTHCARE</t>
  </si>
  <si>
    <t>FRANCONIA</t>
  </si>
  <si>
    <t>HARRIS HILL CENTER, GENESIS HEALTHCARE</t>
  </si>
  <si>
    <t>VILLA CREST</t>
  </si>
  <si>
    <t>EPSOM HEALTHCARE CENTER</t>
  </si>
  <si>
    <t>EPSOM</t>
  </si>
  <si>
    <t>COLONIAL HILL CENTER</t>
  </si>
  <si>
    <t>CLIPPER HARBOR</t>
  </si>
  <si>
    <t>WOLFEBORO BAY CENTER</t>
  </si>
  <si>
    <t>WOLFEBORO</t>
  </si>
  <si>
    <t>MINERAL SPRINGS</t>
  </si>
  <si>
    <t>LANGDON PLACE OF KEENE</t>
  </si>
  <si>
    <t>BEDFORD NURSING &amp; REHABILITATION CENTER</t>
  </si>
  <si>
    <t>MOUNTAIN VIEW COMMUNITY</t>
  </si>
  <si>
    <t>OSSIPEE</t>
  </si>
  <si>
    <t>ST JOSEPH RESIDENCE</t>
  </si>
  <si>
    <t>LANGDON PLACE OF DOVER</t>
  </si>
  <si>
    <t>COLONIAL POPLIN NURSING HOME</t>
  </si>
  <si>
    <t>FREMONT</t>
  </si>
  <si>
    <t>HILLSBORO HOUSE NURSING HOME</t>
  </si>
  <si>
    <t>HILLSBORO</t>
  </si>
  <si>
    <t>SULLIVAN COUNTY HEALTH CARE</t>
  </si>
  <si>
    <t>UNITY</t>
  </si>
  <si>
    <t>MORRISON NURSING HOME</t>
  </si>
  <si>
    <t>WHITEFIELD</t>
  </si>
  <si>
    <t>DERRY CENTER FOR REHABILITATION AND HEALTHCARE</t>
  </si>
  <si>
    <t>BEL-AIR NURSING AND REHAB CENTER INC</t>
  </si>
  <si>
    <t>WOODLAWN CARE CENTER</t>
  </si>
  <si>
    <t>NEWPORT</t>
  </si>
  <si>
    <t>WEBSTER AT RYE</t>
  </si>
  <si>
    <t>RYE</t>
  </si>
  <si>
    <t>FAIRVIEW NURSING HOME</t>
  </si>
  <si>
    <t>HUDSON</t>
  </si>
  <si>
    <t>BELKNAP COUNTY NURSING HOME</t>
  </si>
  <si>
    <t>COOS COUNTY NURSING HOME</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</si>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</sst>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18948241-5770-4CAD-830C-E62E9F2A1CDA}"/>
    <cellStyle name="Normal 4" xfId="2" xr:uid="{405A27C5-BB34-4061-9AEF-7F0FFAD67259}"/>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197CDC-C020-47A8-B4FD-46336418871B}" name="Table1" displayName="Table1" ref="A1:K74" totalsRowShown="0" headerRowDxfId="32">
  <autoFilter ref="A1:K74" xr:uid="{EFF58F74-21D4-487D-9CC0-A3055EBEFC29}"/>
  <sortState xmlns:xlrd2="http://schemas.microsoft.com/office/spreadsheetml/2017/richdata2" ref="A2:K74">
    <sortCondition ref="B1:B74"/>
  </sortState>
  <tableColumns count="11">
    <tableColumn id="1" xr3:uid="{C5F58B9D-C40A-45E5-B7E7-78B57C3E65CD}" name="State"/>
    <tableColumn id="2" xr3:uid="{3DEE7C4A-6078-4FD2-9553-77CACB74DE9D}" name="Provider Name"/>
    <tableColumn id="3" xr3:uid="{1A0554F0-48FD-4D6F-B353-25E084DB91AA}" name="City"/>
    <tableColumn id="4" xr3:uid="{417875CB-B184-4730-8E77-ACFAE8FEBF2D}" name="County"/>
    <tableColumn id="5" xr3:uid="{103B1A0A-56E6-403D-AB92-370CA25C15AD}" name="MDS Census" dataDxfId="31"/>
    <tableColumn id="6" xr3:uid="{41F30FB2-DBB4-477B-BFE8-1458A1EA2A75}" name="RN Hours" dataDxfId="30"/>
    <tableColumn id="7" xr3:uid="{56D7CE15-9EB4-49AE-AEC1-3256BEF802CB}" name="LPN Hours" dataDxfId="29"/>
    <tableColumn id="8" xr3:uid="{4E20B779-99B2-408F-B755-0D9B35F50CEB}" name="CNA Hours" dataDxfId="28"/>
    <tableColumn id="9" xr3:uid="{2EB593F4-80EB-4F59-8A5F-C59A60709FF6}" name="Total Care Staffing Hours" dataDxfId="27"/>
    <tableColumn id="10" xr3:uid="{9203A29E-F134-4EDF-BAFD-EC97F761F1BD}" name="Avg Total Staffing HPRD" dataDxfId="26"/>
    <tableColumn id="11" xr3:uid="{1F976702-F903-4831-80FE-E1553B881FC6}"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6517C9-DD7E-4685-94E4-3B9056A1AA5F}" name="Table2" displayName="Table2" ref="A1:N74" totalsRowShown="0" headerRowDxfId="24">
  <autoFilter ref="A1:N74" xr:uid="{5CCE81DB-2067-43D9-875F-0A3DEC87F14F}"/>
  <sortState xmlns:xlrd2="http://schemas.microsoft.com/office/spreadsheetml/2017/richdata2" ref="A2:N74">
    <sortCondition ref="B1:B74"/>
  </sortState>
  <tableColumns count="14">
    <tableColumn id="1" xr3:uid="{D9BFB75E-70ED-446F-B06E-2D1BC9F23B8A}" name="State"/>
    <tableColumn id="2" xr3:uid="{01E03E3D-106B-4044-8AD4-8A664BC1F8E8}" name="Provider Name"/>
    <tableColumn id="3" xr3:uid="{13318B4B-92B4-441B-8A5D-68D564362BC1}" name="City"/>
    <tableColumn id="4" xr3:uid="{65153536-2F67-4709-995F-2AB516099169}" name="County"/>
    <tableColumn id="5" xr3:uid="{8FDBEBC3-9898-424D-8362-F6B210C67CF3}" name="MDS Census" dataDxfId="23"/>
    <tableColumn id="6" xr3:uid="{7A308B34-79D7-4962-8849-F5780FF876FA}" name="RN Hours" dataDxfId="22"/>
    <tableColumn id="7" xr3:uid="{5ABE358E-15A0-47F0-ACFE-5C4740529F48}" name="RN Hours Contract" dataDxfId="21"/>
    <tableColumn id="8" xr3:uid="{DB751D79-8499-4D54-86BF-88D47A9F5ECC}" name="Percent RN Hours Contract" dataDxfId="20"/>
    <tableColumn id="9" xr3:uid="{3FBEF944-D73C-477A-A66E-B770AF10085F}" name="LPN Hours" dataDxfId="19"/>
    <tableColumn id="10" xr3:uid="{AA45786C-083A-4BD5-AA91-E6BC23F22966}" name="LPN Hours Contract" dataDxfId="18"/>
    <tableColumn id="11" xr3:uid="{ED95EAD0-8C27-488B-A34A-622EC31E97BD}" name="Percent LPN Hours Contract" dataDxfId="17"/>
    <tableColumn id="12" xr3:uid="{98900720-C231-4B74-B22A-5DE65A3C5DED}" name="CNA Hours" dataDxfId="16"/>
    <tableColumn id="13" xr3:uid="{F3851142-D265-43CB-990C-1468FE0B05F7}" name="CNA Hours Contract" dataDxfId="15"/>
    <tableColumn id="14" xr3:uid="{588F2CC0-7EEC-4DFD-AD17-55E191350750}"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6BBD36-A795-4A78-AE02-2D631829680A}" name="Table3" displayName="Table3" ref="A1:Q74" totalsRowShown="0" headerRowDxfId="13">
  <autoFilter ref="A1:Q74" xr:uid="{BBB08175-7780-422B-8814-6E4623F03FEC}"/>
  <sortState xmlns:xlrd2="http://schemas.microsoft.com/office/spreadsheetml/2017/richdata2" ref="A2:Q74">
    <sortCondition ref="B1:B74"/>
  </sortState>
  <tableColumns count="17">
    <tableColumn id="1" xr3:uid="{613948C7-BB78-4080-AC87-F459C35B519A}" name="State"/>
    <tableColumn id="2" xr3:uid="{2E3F0F51-3FC7-4E32-ABBC-9E391361E11C}" name="Provider Name"/>
    <tableColumn id="3" xr3:uid="{9972BB27-34F4-48EC-BA8A-30B924C250D0}" name="City"/>
    <tableColumn id="4" xr3:uid="{C1231B2E-72E5-4496-BBD9-BF664ED99FBE}" name="County"/>
    <tableColumn id="5" xr3:uid="{9A7E5885-E357-4B11-A1B1-DAA43A34BD3E}" name="MDS Census" dataDxfId="12"/>
    <tableColumn id="6" xr3:uid="{F8923BA1-1CAD-47FA-BDF0-61CD56417647}" name="Administrator Hours" dataDxfId="11"/>
    <tableColumn id="7" xr3:uid="{06197D6C-132B-4C1F-BC8B-71CBD081F40E}" name="Medical Director Hours" dataDxfId="10"/>
    <tableColumn id="8" xr3:uid="{3EC11810-3A11-45AC-A13E-B243064B26F4}" name="Pharmacist Hours" dataDxfId="9"/>
    <tableColumn id="9" xr3:uid="{40F2D0A8-C4D5-43DE-8543-83559A2A5200}" name="Dietician Hours" dataDxfId="8"/>
    <tableColumn id="10" xr3:uid="{DDB6296C-F8DD-40A6-9A41-6D8A9DD9B930}" name="Hours Qualified Activities Professional" dataDxfId="7"/>
    <tableColumn id="11" xr3:uid="{078FB6A8-02B8-4DAA-9BF6-F324920E244B}" name="Hours Other Activities Professional" dataDxfId="6"/>
    <tableColumn id="12" xr3:uid="{007005ED-0DE7-427C-86CC-E6F01AC6BBB7}" name="Total Hours Activities Staff" dataDxfId="5"/>
    <tableColumn id="13" xr3:uid="{9924352F-7E94-4D4A-A433-8D4532B18164}" name="Average Activities Staff Hours Per Resident Per Day" dataDxfId="4"/>
    <tableColumn id="14" xr3:uid="{A69ADE59-9C96-4BED-9C7F-708B8278D72D}" name="Hours Qualified Social Work Staff" dataDxfId="3"/>
    <tableColumn id="15" xr3:uid="{9A97CDED-8B79-47BB-896C-BAFE3A03B9A7}" name="Hours Other Social Work Staff" dataDxfId="2"/>
    <tableColumn id="16" xr3:uid="{80995C1C-BDD2-4AE5-9DBF-F831299C53B6}" name="Total Hours Social Work Staff" dataDxfId="1"/>
    <tableColumn id="17" xr3:uid="{B12C5276-8364-4CB3-A248-A7BB2EE6BA0D}"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DFC10-7538-4C71-8D23-33C5CF1F6B8D}">
  <dimension ref="A1:K74"/>
  <sheetViews>
    <sheetView tabSelected="1" workbookViewId="0">
      <pane ySplit="1" topLeftCell="A2" activePane="bottomLeft" state="frozen"/>
      <selection pane="bottomLeft"/>
    </sheetView>
  </sheetViews>
  <sheetFormatPr defaultColWidth="11.77734375" defaultRowHeight="14.4" x14ac:dyDescent="0.3"/>
  <cols>
    <col min="2" max="2" width="50.554687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88</v>
      </c>
      <c r="C2" t="s">
        <v>89</v>
      </c>
      <c r="D2" t="s">
        <v>66</v>
      </c>
      <c r="E2" s="1">
        <v>68.293478260869563</v>
      </c>
      <c r="F2" s="1">
        <v>33.731956521739122</v>
      </c>
      <c r="G2" s="1">
        <v>52.712608695652179</v>
      </c>
      <c r="H2" s="1">
        <v>115.24728260869566</v>
      </c>
      <c r="I2" s="1">
        <v>201.69184782608696</v>
      </c>
      <c r="J2" s="1">
        <v>2.9533105204520136</v>
      </c>
      <c r="K2" s="1">
        <v>0.49392646824765229</v>
      </c>
    </row>
    <row r="3" spans="1:11" x14ac:dyDescent="0.3">
      <c r="A3" t="s">
        <v>11</v>
      </c>
      <c r="B3" t="s">
        <v>82</v>
      </c>
      <c r="C3" t="s">
        <v>68</v>
      </c>
      <c r="D3" t="s">
        <v>23</v>
      </c>
      <c r="E3" s="1">
        <v>139.9891304347826</v>
      </c>
      <c r="F3" s="1">
        <v>82.483804347826108</v>
      </c>
      <c r="G3" s="1">
        <v>117.31173913043476</v>
      </c>
      <c r="H3" s="1">
        <v>255.32673913043479</v>
      </c>
      <c r="I3" s="1">
        <v>455.12228260869563</v>
      </c>
      <c r="J3" s="1">
        <v>3.2511258638093019</v>
      </c>
      <c r="K3" s="1">
        <v>0.58921577762248645</v>
      </c>
    </row>
    <row r="4" spans="1:11" x14ac:dyDescent="0.3">
      <c r="A4" t="s">
        <v>11</v>
      </c>
      <c r="B4" t="s">
        <v>116</v>
      </c>
      <c r="C4" t="s">
        <v>68</v>
      </c>
      <c r="D4" t="s">
        <v>23</v>
      </c>
      <c r="E4" s="1">
        <v>86.456521739130437</v>
      </c>
      <c r="F4" s="1">
        <v>40.555326086956526</v>
      </c>
      <c r="G4" s="1">
        <v>54.715652173913035</v>
      </c>
      <c r="H4" s="1">
        <v>225.56010869565216</v>
      </c>
      <c r="I4" s="1">
        <v>320.83108695652174</v>
      </c>
      <c r="J4" s="1">
        <v>3.7108951470958007</v>
      </c>
      <c r="K4" s="1">
        <v>0.4690834800100579</v>
      </c>
    </row>
    <row r="5" spans="1:11" x14ac:dyDescent="0.3">
      <c r="A5" t="s">
        <v>11</v>
      </c>
      <c r="B5" t="s">
        <v>130</v>
      </c>
      <c r="C5" t="s">
        <v>59</v>
      </c>
      <c r="D5" t="s">
        <v>23</v>
      </c>
      <c r="E5" s="1">
        <v>32.402173913043477</v>
      </c>
      <c r="F5" s="1">
        <v>19.880434782608695</v>
      </c>
      <c r="G5" s="1">
        <v>23.089673913043477</v>
      </c>
      <c r="H5" s="1">
        <v>90.116847826086953</v>
      </c>
      <c r="I5" s="1">
        <v>133.08695652173913</v>
      </c>
      <c r="J5" s="1">
        <v>4.1073465280107344</v>
      </c>
      <c r="K5" s="1">
        <v>0.61355249916135524</v>
      </c>
    </row>
    <row r="6" spans="1:11" x14ac:dyDescent="0.3">
      <c r="A6" t="s">
        <v>11</v>
      </c>
      <c r="B6" t="s">
        <v>137</v>
      </c>
      <c r="C6" t="s">
        <v>45</v>
      </c>
      <c r="D6" t="s">
        <v>46</v>
      </c>
      <c r="E6" s="1">
        <v>92.108695652173907</v>
      </c>
      <c r="F6" s="1">
        <v>38.980652173913029</v>
      </c>
      <c r="G6" s="1">
        <v>62.995108695652185</v>
      </c>
      <c r="H6" s="1">
        <v>245.30586956521739</v>
      </c>
      <c r="I6" s="1">
        <v>347.28163043478264</v>
      </c>
      <c r="J6" s="1">
        <v>3.7703457635119193</v>
      </c>
      <c r="K6" s="1">
        <v>0.42320273778616935</v>
      </c>
    </row>
    <row r="7" spans="1:11" x14ac:dyDescent="0.3">
      <c r="A7" t="s">
        <v>11</v>
      </c>
      <c r="B7" t="s">
        <v>71</v>
      </c>
      <c r="C7" t="s">
        <v>72</v>
      </c>
      <c r="D7" t="s">
        <v>66</v>
      </c>
      <c r="E7" s="1">
        <v>123.69565217391305</v>
      </c>
      <c r="F7" s="1">
        <v>59.078804347826129</v>
      </c>
      <c r="G7" s="1">
        <v>118.35869565217391</v>
      </c>
      <c r="H7" s="1">
        <v>366.20923913043481</v>
      </c>
      <c r="I7" s="1">
        <v>543.64673913043487</v>
      </c>
      <c r="J7" s="1">
        <v>4.3950351493848867</v>
      </c>
      <c r="K7" s="1">
        <v>0.47761423550087906</v>
      </c>
    </row>
    <row r="8" spans="1:11" x14ac:dyDescent="0.3">
      <c r="A8" t="s">
        <v>11</v>
      </c>
      <c r="B8" t="s">
        <v>111</v>
      </c>
      <c r="C8" t="s">
        <v>35</v>
      </c>
      <c r="D8" t="s">
        <v>36</v>
      </c>
      <c r="E8" s="1">
        <v>90.336956521739125</v>
      </c>
      <c r="F8" s="1">
        <v>38.613586956521715</v>
      </c>
      <c r="G8" s="1">
        <v>74.968260869565214</v>
      </c>
      <c r="H8" s="1">
        <v>158.41902173913041</v>
      </c>
      <c r="I8" s="1">
        <v>272.00086956521733</v>
      </c>
      <c r="J8" s="1">
        <v>3.0109589700397059</v>
      </c>
      <c r="K8" s="1">
        <v>0.42743953796173723</v>
      </c>
    </row>
    <row r="9" spans="1:11" x14ac:dyDescent="0.3">
      <c r="A9" t="s">
        <v>11</v>
      </c>
      <c r="B9" t="s">
        <v>110</v>
      </c>
      <c r="C9" t="s">
        <v>38</v>
      </c>
      <c r="D9" t="s">
        <v>31</v>
      </c>
      <c r="E9" s="1">
        <v>59.956521739130437</v>
      </c>
      <c r="F9" s="1">
        <v>26.665434782608692</v>
      </c>
      <c r="G9" s="1">
        <v>54.115760869565214</v>
      </c>
      <c r="H9" s="1">
        <v>106.60282608695651</v>
      </c>
      <c r="I9" s="1">
        <v>187.38402173913042</v>
      </c>
      <c r="J9" s="1">
        <v>3.1253317621464825</v>
      </c>
      <c r="K9" s="1">
        <v>0.44474619289340095</v>
      </c>
    </row>
    <row r="10" spans="1:11" x14ac:dyDescent="0.3">
      <c r="A10" t="s">
        <v>11</v>
      </c>
      <c r="B10" t="s">
        <v>121</v>
      </c>
      <c r="C10" t="s">
        <v>122</v>
      </c>
      <c r="D10" t="s">
        <v>36</v>
      </c>
      <c r="E10" s="1">
        <v>42.521739130434781</v>
      </c>
      <c r="F10" s="1">
        <v>14.846956521739134</v>
      </c>
      <c r="G10" s="1">
        <v>27.2508695652174</v>
      </c>
      <c r="H10" s="1">
        <v>105.33402173913043</v>
      </c>
      <c r="I10" s="1">
        <v>147.43184782608697</v>
      </c>
      <c r="J10" s="1">
        <v>3.4672111451942742</v>
      </c>
      <c r="K10" s="1">
        <v>0.34916155419222916</v>
      </c>
    </row>
    <row r="11" spans="1:11" x14ac:dyDescent="0.3">
      <c r="A11" t="s">
        <v>11</v>
      </c>
      <c r="B11" t="s">
        <v>138</v>
      </c>
      <c r="C11" t="s">
        <v>91</v>
      </c>
      <c r="D11" t="s">
        <v>14</v>
      </c>
      <c r="E11" s="1">
        <v>96.706521739130437</v>
      </c>
      <c r="F11" s="1">
        <v>74.005434782608702</v>
      </c>
      <c r="G11" s="1">
        <v>55.209239130434781</v>
      </c>
      <c r="H11" s="1">
        <v>284.95108695652175</v>
      </c>
      <c r="I11" s="1">
        <v>414.16576086956525</v>
      </c>
      <c r="J11" s="1">
        <v>4.2827076542654829</v>
      </c>
      <c r="K11" s="1">
        <v>0.76525795211869174</v>
      </c>
    </row>
    <row r="12" spans="1:11" x14ac:dyDescent="0.3">
      <c r="A12" t="s">
        <v>11</v>
      </c>
      <c r="B12" t="s">
        <v>12</v>
      </c>
      <c r="C12" t="s">
        <v>13</v>
      </c>
      <c r="D12" t="s">
        <v>14</v>
      </c>
      <c r="E12" s="1">
        <v>80.554347826086953</v>
      </c>
      <c r="F12" s="1">
        <v>50.105978260869563</v>
      </c>
      <c r="G12" s="1">
        <v>44.008152173913047</v>
      </c>
      <c r="H12" s="1">
        <v>275.29619565217394</v>
      </c>
      <c r="I12" s="1">
        <v>369.41032608695656</v>
      </c>
      <c r="J12" s="1">
        <v>4.5858521117258135</v>
      </c>
      <c r="K12" s="1">
        <v>0.62201457293212792</v>
      </c>
    </row>
    <row r="13" spans="1:11" x14ac:dyDescent="0.3">
      <c r="A13" t="s">
        <v>11</v>
      </c>
      <c r="B13" t="s">
        <v>102</v>
      </c>
      <c r="C13" t="s">
        <v>103</v>
      </c>
      <c r="D13" t="s">
        <v>14</v>
      </c>
      <c r="E13" s="1">
        <v>78.891304347826093</v>
      </c>
      <c r="F13" s="1">
        <v>57.326195652173915</v>
      </c>
      <c r="G13" s="1">
        <v>30.712717391304349</v>
      </c>
      <c r="H13" s="1">
        <v>137.83891304347827</v>
      </c>
      <c r="I13" s="1">
        <v>225.87782608695653</v>
      </c>
      <c r="J13" s="1">
        <v>2.8631523835767427</v>
      </c>
      <c r="K13" s="1">
        <v>0.72664783686966106</v>
      </c>
    </row>
    <row r="14" spans="1:11" x14ac:dyDescent="0.3">
      <c r="A14" t="s">
        <v>11</v>
      </c>
      <c r="B14" t="s">
        <v>77</v>
      </c>
      <c r="C14" t="s">
        <v>25</v>
      </c>
      <c r="D14" t="s">
        <v>23</v>
      </c>
      <c r="E14" s="1">
        <v>62.293478260869563</v>
      </c>
      <c r="F14" s="1">
        <v>33.119565217391305</v>
      </c>
      <c r="G14" s="1">
        <v>67.358695652173907</v>
      </c>
      <c r="H14" s="1">
        <v>139.37228260869566</v>
      </c>
      <c r="I14" s="1">
        <v>239.85054347826087</v>
      </c>
      <c r="J14" s="1">
        <v>3.8503315302739489</v>
      </c>
      <c r="K14" s="1">
        <v>0.53166986564299423</v>
      </c>
    </row>
    <row r="15" spans="1:11" x14ac:dyDescent="0.3">
      <c r="A15" t="s">
        <v>11</v>
      </c>
      <c r="B15" t="s">
        <v>40</v>
      </c>
      <c r="C15" t="s">
        <v>22</v>
      </c>
      <c r="D15" t="s">
        <v>23</v>
      </c>
      <c r="E15" s="1">
        <v>73.706521739130437</v>
      </c>
      <c r="F15" s="1">
        <v>18.980978260869566</v>
      </c>
      <c r="G15" s="1">
        <v>86.059782608695656</v>
      </c>
      <c r="H15" s="1">
        <v>142.00815217391303</v>
      </c>
      <c r="I15" s="1">
        <v>247.04891304347825</v>
      </c>
      <c r="J15" s="1">
        <v>3.3517917711252023</v>
      </c>
      <c r="K15" s="1">
        <v>0.25752101459961657</v>
      </c>
    </row>
    <row r="16" spans="1:11" x14ac:dyDescent="0.3">
      <c r="A16" t="s">
        <v>11</v>
      </c>
      <c r="B16" t="s">
        <v>83</v>
      </c>
      <c r="C16" t="s">
        <v>84</v>
      </c>
      <c r="D16" t="s">
        <v>23</v>
      </c>
      <c r="E16" s="1">
        <v>75.380434782608702</v>
      </c>
      <c r="F16" s="1">
        <v>37.729347826086951</v>
      </c>
      <c r="G16" s="1">
        <v>58.286739130434803</v>
      </c>
      <c r="H16" s="1">
        <v>140.24369565217393</v>
      </c>
      <c r="I16" s="1">
        <v>236.25978260869567</v>
      </c>
      <c r="J16" s="1">
        <v>3.1342321557317954</v>
      </c>
      <c r="K16" s="1">
        <v>0.50051910598413829</v>
      </c>
    </row>
    <row r="17" spans="1:11" x14ac:dyDescent="0.3">
      <c r="A17" t="s">
        <v>11</v>
      </c>
      <c r="B17" t="s">
        <v>129</v>
      </c>
      <c r="C17" t="s">
        <v>43</v>
      </c>
      <c r="D17" t="s">
        <v>36</v>
      </c>
      <c r="E17" s="1">
        <v>57.989130434782609</v>
      </c>
      <c r="F17" s="1">
        <v>6.7092391304347823</v>
      </c>
      <c r="G17" s="1">
        <v>35.464999999999996</v>
      </c>
      <c r="H17" s="1">
        <v>72.618804347826085</v>
      </c>
      <c r="I17" s="1">
        <v>114.79304347826087</v>
      </c>
      <c r="J17" s="1">
        <v>1.9795613870665416</v>
      </c>
      <c r="K17" s="1">
        <v>0.11569821930646672</v>
      </c>
    </row>
    <row r="18" spans="1:11" x14ac:dyDescent="0.3">
      <c r="A18" t="s">
        <v>11</v>
      </c>
      <c r="B18" t="s">
        <v>29</v>
      </c>
      <c r="C18" t="s">
        <v>30</v>
      </c>
      <c r="D18" t="s">
        <v>31</v>
      </c>
      <c r="E18" s="1">
        <v>98.597826086956516</v>
      </c>
      <c r="F18" s="1">
        <v>67.926630434782609</v>
      </c>
      <c r="G18" s="1">
        <v>72.260869565217391</v>
      </c>
      <c r="H18" s="1">
        <v>184.86228260869566</v>
      </c>
      <c r="I18" s="1">
        <v>325.04978260869564</v>
      </c>
      <c r="J18" s="1">
        <v>3.2967236247381768</v>
      </c>
      <c r="K18" s="1">
        <v>0.68892624848418038</v>
      </c>
    </row>
    <row r="19" spans="1:11" x14ac:dyDescent="0.3">
      <c r="A19" t="s">
        <v>11</v>
      </c>
      <c r="B19" t="s">
        <v>34</v>
      </c>
      <c r="C19" t="s">
        <v>35</v>
      </c>
      <c r="D19" t="s">
        <v>36</v>
      </c>
      <c r="E19" s="1">
        <v>109.96739130434783</v>
      </c>
      <c r="F19" s="1">
        <v>86.11478260869562</v>
      </c>
      <c r="G19" s="1">
        <v>84.794782608695655</v>
      </c>
      <c r="H19" s="1">
        <v>255.93054347826089</v>
      </c>
      <c r="I19" s="1">
        <v>426.84010869565213</v>
      </c>
      <c r="J19" s="1">
        <v>3.8815152713254912</v>
      </c>
      <c r="K19" s="1">
        <v>0.78309380251062533</v>
      </c>
    </row>
    <row r="20" spans="1:11" x14ac:dyDescent="0.3">
      <c r="A20" t="s">
        <v>11</v>
      </c>
      <c r="B20" t="s">
        <v>47</v>
      </c>
      <c r="C20" t="s">
        <v>48</v>
      </c>
      <c r="D20" t="s">
        <v>49</v>
      </c>
      <c r="E20" s="1">
        <v>61.695652173913047</v>
      </c>
      <c r="F20" s="1">
        <v>22.317826086956519</v>
      </c>
      <c r="G20" s="1">
        <v>41.84249999999998</v>
      </c>
      <c r="H20" s="1">
        <v>117.10967391304348</v>
      </c>
      <c r="I20" s="1">
        <v>181.26999999999998</v>
      </c>
      <c r="J20" s="1">
        <v>2.9381324876673709</v>
      </c>
      <c r="K20" s="1">
        <v>0.3617406624383368</v>
      </c>
    </row>
    <row r="21" spans="1:11" x14ac:dyDescent="0.3">
      <c r="A21" t="s">
        <v>11</v>
      </c>
      <c r="B21" t="s">
        <v>108</v>
      </c>
      <c r="C21" t="s">
        <v>109</v>
      </c>
      <c r="D21" t="s">
        <v>28</v>
      </c>
      <c r="E21" s="1">
        <v>97.956521739130437</v>
      </c>
      <c r="F21" s="1">
        <v>43.448369565217391</v>
      </c>
      <c r="G21" s="1">
        <v>57.228260869565219</v>
      </c>
      <c r="H21" s="1">
        <v>186.76902173913044</v>
      </c>
      <c r="I21" s="1">
        <v>287.44565217391306</v>
      </c>
      <c r="J21" s="1">
        <v>2.9344207723035951</v>
      </c>
      <c r="K21" s="1">
        <v>0.44354749223257878</v>
      </c>
    </row>
    <row r="22" spans="1:11" x14ac:dyDescent="0.3">
      <c r="A22" t="s">
        <v>11</v>
      </c>
      <c r="B22" t="s">
        <v>87</v>
      </c>
      <c r="C22" t="s">
        <v>61</v>
      </c>
      <c r="D22" t="s">
        <v>36</v>
      </c>
      <c r="E22" s="1">
        <v>68.597826086956516</v>
      </c>
      <c r="F22" s="1">
        <v>36.141847826086959</v>
      </c>
      <c r="G22" s="1">
        <v>60.290760869565219</v>
      </c>
      <c r="H22" s="1">
        <v>117.28032608695653</v>
      </c>
      <c r="I22" s="1">
        <v>213.71293478260873</v>
      </c>
      <c r="J22" s="1">
        <v>3.1154476311202668</v>
      </c>
      <c r="K22" s="1">
        <v>0.52686578989066712</v>
      </c>
    </row>
    <row r="23" spans="1:11" x14ac:dyDescent="0.3">
      <c r="A23" t="s">
        <v>11</v>
      </c>
      <c r="B23" t="s">
        <v>135</v>
      </c>
      <c r="C23" t="s">
        <v>136</v>
      </c>
      <c r="D23" t="s">
        <v>23</v>
      </c>
      <c r="E23" s="1">
        <v>93.010869565217391</v>
      </c>
      <c r="F23" s="1">
        <v>34.98663043478259</v>
      </c>
      <c r="G23" s="1">
        <v>61.485543478260873</v>
      </c>
      <c r="H23" s="1">
        <v>175.4279347826087</v>
      </c>
      <c r="I23" s="1">
        <v>271.90010869565219</v>
      </c>
      <c r="J23" s="1">
        <v>2.9233154142807063</v>
      </c>
      <c r="K23" s="1">
        <v>0.37615636321140566</v>
      </c>
    </row>
    <row r="24" spans="1:11" x14ac:dyDescent="0.3">
      <c r="A24" t="s">
        <v>11</v>
      </c>
      <c r="B24" t="s">
        <v>15</v>
      </c>
      <c r="C24" t="s">
        <v>16</v>
      </c>
      <c r="D24" t="s">
        <v>17</v>
      </c>
      <c r="E24" s="1">
        <v>111.27173913043478</v>
      </c>
      <c r="F24" s="1">
        <v>55.879673913043483</v>
      </c>
      <c r="G24" s="1">
        <v>64.360652173913053</v>
      </c>
      <c r="H24" s="1">
        <v>284.58760869565219</v>
      </c>
      <c r="I24" s="1">
        <v>404.82793478260874</v>
      </c>
      <c r="J24" s="1">
        <v>3.6381918530819579</v>
      </c>
      <c r="K24" s="1">
        <v>0.50219107160300869</v>
      </c>
    </row>
    <row r="25" spans="1:11" x14ac:dyDescent="0.3">
      <c r="A25" t="s">
        <v>11</v>
      </c>
      <c r="B25" t="s">
        <v>52</v>
      </c>
      <c r="C25" t="s">
        <v>53</v>
      </c>
      <c r="D25" t="s">
        <v>46</v>
      </c>
      <c r="E25" s="1">
        <v>74.641304347826093</v>
      </c>
      <c r="F25" s="1">
        <v>62.364130434782609</v>
      </c>
      <c r="G25" s="1">
        <v>25.801630434782609</v>
      </c>
      <c r="H25" s="1">
        <v>189.54076086956522</v>
      </c>
      <c r="I25" s="1">
        <v>277.70652173913044</v>
      </c>
      <c r="J25" s="1">
        <v>3.7205475462356192</v>
      </c>
      <c r="K25" s="1">
        <v>0.83551769331585835</v>
      </c>
    </row>
    <row r="26" spans="1:11" x14ac:dyDescent="0.3">
      <c r="A26" t="s">
        <v>11</v>
      </c>
      <c r="B26" t="s">
        <v>69</v>
      </c>
      <c r="C26" t="s">
        <v>70</v>
      </c>
      <c r="D26" t="s">
        <v>17</v>
      </c>
      <c r="E26" s="1">
        <v>123.71739130434783</v>
      </c>
      <c r="F26" s="1">
        <v>65.966195652173909</v>
      </c>
      <c r="G26" s="1">
        <v>109.7370652173913</v>
      </c>
      <c r="H26" s="1">
        <v>383.66021739130434</v>
      </c>
      <c r="I26" s="1">
        <v>559.36347826086956</v>
      </c>
      <c r="J26" s="1">
        <v>4.5213002987172723</v>
      </c>
      <c r="K26" s="1">
        <v>0.53320066772096286</v>
      </c>
    </row>
    <row r="27" spans="1:11" x14ac:dyDescent="0.3">
      <c r="A27" t="s">
        <v>11</v>
      </c>
      <c r="B27" t="s">
        <v>21</v>
      </c>
      <c r="C27" t="s">
        <v>22</v>
      </c>
      <c r="D27" t="s">
        <v>23</v>
      </c>
      <c r="E27" s="1">
        <v>199.96739130434781</v>
      </c>
      <c r="F27" s="1">
        <v>45.395652173913049</v>
      </c>
      <c r="G27" s="1">
        <v>173.42010869565215</v>
      </c>
      <c r="H27" s="1">
        <v>307.94141304347829</v>
      </c>
      <c r="I27" s="1">
        <v>526.75717391304352</v>
      </c>
      <c r="J27" s="1">
        <v>2.6342153612001962</v>
      </c>
      <c r="K27" s="1">
        <v>0.227015274229494</v>
      </c>
    </row>
    <row r="28" spans="1:11" x14ac:dyDescent="0.3">
      <c r="A28" t="s">
        <v>11</v>
      </c>
      <c r="B28" t="s">
        <v>41</v>
      </c>
      <c r="C28" t="s">
        <v>25</v>
      </c>
      <c r="D28" t="s">
        <v>23</v>
      </c>
      <c r="E28" s="1">
        <v>66.217391304347828</v>
      </c>
      <c r="F28" s="1">
        <v>25.178804347826091</v>
      </c>
      <c r="G28" s="1">
        <v>72.864673913043461</v>
      </c>
      <c r="H28" s="1">
        <v>119.89978260869566</v>
      </c>
      <c r="I28" s="1">
        <v>217.94326086956522</v>
      </c>
      <c r="J28" s="1">
        <v>3.2913296126066971</v>
      </c>
      <c r="K28" s="1">
        <v>0.38024458305975056</v>
      </c>
    </row>
    <row r="29" spans="1:11" x14ac:dyDescent="0.3">
      <c r="A29" t="s">
        <v>11</v>
      </c>
      <c r="B29" t="s">
        <v>24</v>
      </c>
      <c r="C29" t="s">
        <v>25</v>
      </c>
      <c r="D29" t="s">
        <v>23</v>
      </c>
      <c r="E29" s="1">
        <v>117.15217391304348</v>
      </c>
      <c r="F29" s="1">
        <v>41.038043478260867</v>
      </c>
      <c r="G29" s="1">
        <v>75.4375</v>
      </c>
      <c r="H29" s="1">
        <v>278.60054347826087</v>
      </c>
      <c r="I29" s="1">
        <v>395.07608695652175</v>
      </c>
      <c r="J29" s="1">
        <v>3.3723325292262016</v>
      </c>
      <c r="K29" s="1">
        <v>0.35029690109482275</v>
      </c>
    </row>
    <row r="30" spans="1:11" x14ac:dyDescent="0.3">
      <c r="A30" t="s">
        <v>11</v>
      </c>
      <c r="B30" t="s">
        <v>32</v>
      </c>
      <c r="C30" t="s">
        <v>33</v>
      </c>
      <c r="D30" t="s">
        <v>17</v>
      </c>
      <c r="E30" s="1">
        <v>82.434782608695656</v>
      </c>
      <c r="F30" s="1">
        <v>7.2065217391304346</v>
      </c>
      <c r="G30" s="1">
        <v>22.926630434782609</v>
      </c>
      <c r="H30" s="1">
        <v>101.01086956521739</v>
      </c>
      <c r="I30" s="1">
        <v>131.14402173913044</v>
      </c>
      <c r="J30" s="1">
        <v>1.5908821202531644</v>
      </c>
      <c r="K30" s="1">
        <v>8.7420886075949361E-2</v>
      </c>
    </row>
    <row r="31" spans="1:11" x14ac:dyDescent="0.3">
      <c r="A31" t="s">
        <v>11</v>
      </c>
      <c r="B31" t="s">
        <v>106</v>
      </c>
      <c r="C31" t="s">
        <v>27</v>
      </c>
      <c r="D31" t="s">
        <v>28</v>
      </c>
      <c r="E31" s="1">
        <v>81.554347826086953</v>
      </c>
      <c r="F31" s="1">
        <v>32.575000000000003</v>
      </c>
      <c r="G31" s="1">
        <v>58.760760869565196</v>
      </c>
      <c r="H31" s="1">
        <v>156.42315217391305</v>
      </c>
      <c r="I31" s="1">
        <v>247.75891304347826</v>
      </c>
      <c r="J31" s="1">
        <v>3.0379608156737308</v>
      </c>
      <c r="K31" s="1">
        <v>0.39942689590830338</v>
      </c>
    </row>
    <row r="32" spans="1:11" x14ac:dyDescent="0.3">
      <c r="A32" t="s">
        <v>11</v>
      </c>
      <c r="B32" t="s">
        <v>26</v>
      </c>
      <c r="C32" t="s">
        <v>27</v>
      </c>
      <c r="D32" t="s">
        <v>28</v>
      </c>
      <c r="E32" s="1">
        <v>55.608695652173914</v>
      </c>
      <c r="F32" s="1">
        <v>48.548804347826113</v>
      </c>
      <c r="G32" s="1">
        <v>54.838478260869572</v>
      </c>
      <c r="H32" s="1">
        <v>175.10423913043479</v>
      </c>
      <c r="I32" s="1">
        <v>278.49152173913046</v>
      </c>
      <c r="J32" s="1">
        <v>5.008057075840501</v>
      </c>
      <c r="K32" s="1">
        <v>0.87304339327599734</v>
      </c>
    </row>
    <row r="33" spans="1:11" x14ac:dyDescent="0.3">
      <c r="A33" t="s">
        <v>11</v>
      </c>
      <c r="B33" t="s">
        <v>123</v>
      </c>
      <c r="C33" t="s">
        <v>124</v>
      </c>
      <c r="D33" t="s">
        <v>23</v>
      </c>
      <c r="E33" s="1">
        <v>28.293478260869566</v>
      </c>
      <c r="F33" s="1">
        <v>21.081521739130434</v>
      </c>
      <c r="G33" s="1">
        <v>9.6032608695652169</v>
      </c>
      <c r="H33" s="1">
        <v>63.410326086956523</v>
      </c>
      <c r="I33" s="1">
        <v>94.095108695652172</v>
      </c>
      <c r="J33" s="1">
        <v>3.3256819054936608</v>
      </c>
      <c r="K33" s="1">
        <v>0.7451018056089127</v>
      </c>
    </row>
    <row r="34" spans="1:11" x14ac:dyDescent="0.3">
      <c r="A34" t="s">
        <v>11</v>
      </c>
      <c r="B34" t="s">
        <v>58</v>
      </c>
      <c r="C34" t="s">
        <v>59</v>
      </c>
      <c r="D34" t="s">
        <v>23</v>
      </c>
      <c r="E34" s="1">
        <v>292.8478260869565</v>
      </c>
      <c r="F34" s="1">
        <v>142.5108695652174</v>
      </c>
      <c r="G34" s="1">
        <v>155.01630434782609</v>
      </c>
      <c r="H34" s="1">
        <v>558.02173913043475</v>
      </c>
      <c r="I34" s="1">
        <v>855.54891304347825</v>
      </c>
      <c r="J34" s="1">
        <v>2.9214794744265462</v>
      </c>
      <c r="K34" s="1">
        <v>0.48663796303169782</v>
      </c>
    </row>
    <row r="35" spans="1:11" x14ac:dyDescent="0.3">
      <c r="A35" t="s">
        <v>11</v>
      </c>
      <c r="B35" t="s">
        <v>99</v>
      </c>
      <c r="C35" t="s">
        <v>25</v>
      </c>
      <c r="D35" t="s">
        <v>23</v>
      </c>
      <c r="E35" s="1">
        <v>38.815217391304351</v>
      </c>
      <c r="F35" s="1">
        <v>11.345326086956524</v>
      </c>
      <c r="G35" s="1">
        <v>37.836630434782585</v>
      </c>
      <c r="H35" s="1">
        <v>97.050652173913036</v>
      </c>
      <c r="I35" s="1">
        <v>146.23260869565215</v>
      </c>
      <c r="J35" s="1">
        <v>3.7674040884906179</v>
      </c>
      <c r="K35" s="1">
        <v>0.29229067488098576</v>
      </c>
    </row>
    <row r="36" spans="1:11" x14ac:dyDescent="0.3">
      <c r="A36" t="s">
        <v>11</v>
      </c>
      <c r="B36" t="s">
        <v>97</v>
      </c>
      <c r="C36" t="s">
        <v>98</v>
      </c>
      <c r="D36" t="s">
        <v>66</v>
      </c>
      <c r="E36" s="1">
        <v>47.836956521739133</v>
      </c>
      <c r="F36" s="1">
        <v>11.483695652173912</v>
      </c>
      <c r="G36" s="1">
        <v>37.154891304347828</v>
      </c>
      <c r="H36" s="1">
        <v>103.8695652173913</v>
      </c>
      <c r="I36" s="1">
        <v>152.50815217391303</v>
      </c>
      <c r="J36" s="1">
        <v>3.1880822540331737</v>
      </c>
      <c r="K36" s="1">
        <v>0.24005907748239033</v>
      </c>
    </row>
    <row r="37" spans="1:11" x14ac:dyDescent="0.3">
      <c r="A37" t="s">
        <v>11</v>
      </c>
      <c r="B37" t="s">
        <v>64</v>
      </c>
      <c r="C37" t="s">
        <v>65</v>
      </c>
      <c r="D37" t="s">
        <v>66</v>
      </c>
      <c r="E37" s="1">
        <v>99.760869565217391</v>
      </c>
      <c r="F37" s="1">
        <v>24.929130434782614</v>
      </c>
      <c r="G37" s="1">
        <v>86.522282608695647</v>
      </c>
      <c r="H37" s="1">
        <v>188.88076086956519</v>
      </c>
      <c r="I37" s="1">
        <v>300.33217391304345</v>
      </c>
      <c r="J37" s="1">
        <v>3.0105208106341248</v>
      </c>
      <c r="K37" s="1">
        <v>0.24988886467640015</v>
      </c>
    </row>
    <row r="38" spans="1:11" x14ac:dyDescent="0.3">
      <c r="A38" t="s">
        <v>11</v>
      </c>
      <c r="B38" t="s">
        <v>44</v>
      </c>
      <c r="C38" t="s">
        <v>45</v>
      </c>
      <c r="D38" t="s">
        <v>46</v>
      </c>
      <c r="E38" s="1">
        <v>116.55434782608695</v>
      </c>
      <c r="F38" s="1">
        <v>76.866304347826059</v>
      </c>
      <c r="G38" s="1">
        <v>97.877934782608676</v>
      </c>
      <c r="H38" s="1">
        <v>232.25489130434784</v>
      </c>
      <c r="I38" s="1">
        <v>406.99913043478256</v>
      </c>
      <c r="J38" s="1">
        <v>3.491925767042805</v>
      </c>
      <c r="K38" s="1">
        <v>0.65948894898815613</v>
      </c>
    </row>
    <row r="39" spans="1:11" x14ac:dyDescent="0.3">
      <c r="A39" t="s">
        <v>11</v>
      </c>
      <c r="B39" t="s">
        <v>104</v>
      </c>
      <c r="C39" t="s">
        <v>105</v>
      </c>
      <c r="D39" t="s">
        <v>17</v>
      </c>
      <c r="E39" s="1">
        <v>57.391304347826086</v>
      </c>
      <c r="F39" s="1">
        <v>37.928913043478268</v>
      </c>
      <c r="G39" s="1">
        <v>34.272826086956528</v>
      </c>
      <c r="H39" s="1">
        <v>129.08750000000001</v>
      </c>
      <c r="I39" s="1">
        <v>201.28923913043479</v>
      </c>
      <c r="J39" s="1">
        <v>3.5073125000000003</v>
      </c>
      <c r="K39" s="1">
        <v>0.66088257575757592</v>
      </c>
    </row>
    <row r="40" spans="1:11" x14ac:dyDescent="0.3">
      <c r="A40" t="s">
        <v>11</v>
      </c>
      <c r="B40" t="s">
        <v>120</v>
      </c>
      <c r="C40" t="s">
        <v>30</v>
      </c>
      <c r="D40" t="s">
        <v>31</v>
      </c>
      <c r="E40" s="1">
        <v>23.369565217391305</v>
      </c>
      <c r="F40" s="1">
        <v>13.98086956521739</v>
      </c>
      <c r="G40" s="1">
        <v>33.480108695652177</v>
      </c>
      <c r="H40" s="1">
        <v>53.811521739130434</v>
      </c>
      <c r="I40" s="1">
        <v>101.27250000000001</v>
      </c>
      <c r="J40" s="1">
        <v>4.3335209302325586</v>
      </c>
      <c r="K40" s="1">
        <v>0.59825116279069757</v>
      </c>
    </row>
    <row r="41" spans="1:11" x14ac:dyDescent="0.3">
      <c r="A41" t="s">
        <v>11</v>
      </c>
      <c r="B41" t="s">
        <v>115</v>
      </c>
      <c r="C41" t="s">
        <v>65</v>
      </c>
      <c r="D41" t="s">
        <v>66</v>
      </c>
      <c r="E41" s="1">
        <v>22.521739130434781</v>
      </c>
      <c r="F41" s="1">
        <v>14.395434782608698</v>
      </c>
      <c r="G41" s="1">
        <v>27.111304347826096</v>
      </c>
      <c r="H41" s="1">
        <v>48.120652173913051</v>
      </c>
      <c r="I41" s="1">
        <v>89.627391304347839</v>
      </c>
      <c r="J41" s="1">
        <v>3.9795945945945954</v>
      </c>
      <c r="K41" s="1">
        <v>0.63917953667953675</v>
      </c>
    </row>
    <row r="42" spans="1:11" x14ac:dyDescent="0.3">
      <c r="A42" t="s">
        <v>11</v>
      </c>
      <c r="B42" t="s">
        <v>62</v>
      </c>
      <c r="C42" t="s">
        <v>63</v>
      </c>
      <c r="D42" t="s">
        <v>17</v>
      </c>
      <c r="E42" s="1">
        <v>106.21739130434783</v>
      </c>
      <c r="F42" s="1">
        <v>30.479673913043484</v>
      </c>
      <c r="G42" s="1">
        <v>89.689673913043492</v>
      </c>
      <c r="H42" s="1">
        <v>182.49065217391305</v>
      </c>
      <c r="I42" s="1">
        <v>302.66000000000003</v>
      </c>
      <c r="J42" s="1">
        <v>2.8494392140810483</v>
      </c>
      <c r="K42" s="1">
        <v>0.28695558739255017</v>
      </c>
    </row>
    <row r="43" spans="1:11" x14ac:dyDescent="0.3">
      <c r="A43" t="s">
        <v>11</v>
      </c>
      <c r="B43" t="s">
        <v>39</v>
      </c>
      <c r="C43" t="s">
        <v>25</v>
      </c>
      <c r="D43" t="s">
        <v>23</v>
      </c>
      <c r="E43" s="1">
        <v>106.22826086956522</v>
      </c>
      <c r="F43" s="1">
        <v>39.554347826086953</v>
      </c>
      <c r="G43" s="1">
        <v>85.894021739130437</v>
      </c>
      <c r="H43" s="1">
        <v>247.59239130434781</v>
      </c>
      <c r="I43" s="1">
        <v>373.04076086956519</v>
      </c>
      <c r="J43" s="1">
        <v>3.5116903714314947</v>
      </c>
      <c r="K43" s="1">
        <v>0.37235239946792181</v>
      </c>
    </row>
    <row r="44" spans="1:11" x14ac:dyDescent="0.3">
      <c r="A44" t="s">
        <v>11</v>
      </c>
      <c r="B44" t="s">
        <v>75</v>
      </c>
      <c r="C44" t="s">
        <v>76</v>
      </c>
      <c r="D44" t="s">
        <v>28</v>
      </c>
      <c r="E44" s="1">
        <v>280.4021739130435</v>
      </c>
      <c r="F44" s="1">
        <v>76.448369565217391</v>
      </c>
      <c r="G44" s="1">
        <v>140.86141304347825</v>
      </c>
      <c r="H44" s="1">
        <v>818.26086956521738</v>
      </c>
      <c r="I44" s="1">
        <v>1035.570652173913</v>
      </c>
      <c r="J44" s="1">
        <v>3.6931619955808812</v>
      </c>
      <c r="K44" s="1">
        <v>0.27263829127417916</v>
      </c>
    </row>
    <row r="45" spans="1:11" x14ac:dyDescent="0.3">
      <c r="A45" t="s">
        <v>11</v>
      </c>
      <c r="B45" t="s">
        <v>18</v>
      </c>
      <c r="C45" t="s">
        <v>19</v>
      </c>
      <c r="D45" t="s">
        <v>20</v>
      </c>
      <c r="E45" s="1">
        <v>39.021739130434781</v>
      </c>
      <c r="F45" s="1">
        <v>43.929347826086953</v>
      </c>
      <c r="G45" s="1">
        <v>0</v>
      </c>
      <c r="H45" s="1">
        <v>106.01304347826088</v>
      </c>
      <c r="I45" s="1">
        <v>149.94239130434784</v>
      </c>
      <c r="J45" s="1">
        <v>3.8425348189415045</v>
      </c>
      <c r="K45" s="1">
        <v>1.1257660167130918</v>
      </c>
    </row>
    <row r="46" spans="1:11" x14ac:dyDescent="0.3">
      <c r="A46" t="s">
        <v>11</v>
      </c>
      <c r="B46" t="s">
        <v>114</v>
      </c>
      <c r="C46" t="s">
        <v>19</v>
      </c>
      <c r="D46" t="s">
        <v>20</v>
      </c>
      <c r="E46" s="1">
        <v>72.163043478260875</v>
      </c>
      <c r="F46" s="1">
        <v>41.456195652173903</v>
      </c>
      <c r="G46" s="1">
        <v>30.879347826086953</v>
      </c>
      <c r="H46" s="1">
        <v>120.52130434782607</v>
      </c>
      <c r="I46" s="1">
        <v>192.85684782608695</v>
      </c>
      <c r="J46" s="1">
        <v>2.6725154390721491</v>
      </c>
      <c r="K46" s="1">
        <v>0.57447959029974371</v>
      </c>
    </row>
    <row r="47" spans="1:11" x14ac:dyDescent="0.3">
      <c r="A47" t="s">
        <v>11</v>
      </c>
      <c r="B47" t="s">
        <v>127</v>
      </c>
      <c r="C47" t="s">
        <v>128</v>
      </c>
      <c r="D47" t="s">
        <v>14</v>
      </c>
      <c r="E47" s="1">
        <v>49.717391304347828</v>
      </c>
      <c r="F47" s="1">
        <v>33.116413043478261</v>
      </c>
      <c r="G47" s="1">
        <v>35.046630434782621</v>
      </c>
      <c r="H47" s="1">
        <v>144.88815217391303</v>
      </c>
      <c r="I47" s="1">
        <v>213.0511956521739</v>
      </c>
      <c r="J47" s="1">
        <v>4.2852448622649755</v>
      </c>
      <c r="K47" s="1">
        <v>0.6660931351114997</v>
      </c>
    </row>
    <row r="48" spans="1:11" x14ac:dyDescent="0.3">
      <c r="A48" t="s">
        <v>11</v>
      </c>
      <c r="B48" t="s">
        <v>92</v>
      </c>
      <c r="C48" t="s">
        <v>25</v>
      </c>
      <c r="D48" t="s">
        <v>23</v>
      </c>
      <c r="E48" s="1">
        <v>114.60869565217391</v>
      </c>
      <c r="F48" s="1">
        <v>32.412499999999987</v>
      </c>
      <c r="G48" s="1">
        <v>122.70271739130435</v>
      </c>
      <c r="H48" s="1">
        <v>284.59858695652173</v>
      </c>
      <c r="I48" s="1">
        <v>439.71380434782606</v>
      </c>
      <c r="J48" s="1">
        <v>3.8366530728376329</v>
      </c>
      <c r="K48" s="1">
        <v>0.28281012898330793</v>
      </c>
    </row>
    <row r="49" spans="1:11" x14ac:dyDescent="0.3">
      <c r="A49" t="s">
        <v>11</v>
      </c>
      <c r="B49" t="s">
        <v>100</v>
      </c>
      <c r="C49" t="s">
        <v>101</v>
      </c>
      <c r="D49" t="s">
        <v>28</v>
      </c>
      <c r="E49" s="1">
        <v>82.945652173913047</v>
      </c>
      <c r="F49" s="1">
        <v>14.540434782608694</v>
      </c>
      <c r="G49" s="1">
        <v>84.620652173913072</v>
      </c>
      <c r="H49" s="1">
        <v>140.01423913043479</v>
      </c>
      <c r="I49" s="1">
        <v>239.17532608695655</v>
      </c>
      <c r="J49" s="1">
        <v>2.8835185427860046</v>
      </c>
      <c r="K49" s="1">
        <v>0.17530074695321712</v>
      </c>
    </row>
    <row r="50" spans="1:11" x14ac:dyDescent="0.3">
      <c r="A50" t="s">
        <v>11</v>
      </c>
      <c r="B50" t="s">
        <v>117</v>
      </c>
      <c r="C50" t="s">
        <v>118</v>
      </c>
      <c r="D50" t="s">
        <v>20</v>
      </c>
      <c r="E50" s="1">
        <v>100.32608695652173</v>
      </c>
      <c r="F50" s="1">
        <v>41.138586956521742</v>
      </c>
      <c r="G50" s="1">
        <v>35.051630434782609</v>
      </c>
      <c r="H50" s="1">
        <v>219.11956521739131</v>
      </c>
      <c r="I50" s="1">
        <v>295.30978260869563</v>
      </c>
      <c r="J50" s="1">
        <v>2.9434994582881906</v>
      </c>
      <c r="K50" s="1">
        <v>0.41004875406283864</v>
      </c>
    </row>
    <row r="51" spans="1:11" x14ac:dyDescent="0.3">
      <c r="A51" t="s">
        <v>11</v>
      </c>
      <c r="B51" t="s">
        <v>73</v>
      </c>
      <c r="C51" t="s">
        <v>74</v>
      </c>
      <c r="D51" t="s">
        <v>36</v>
      </c>
      <c r="E51" s="1">
        <v>93.076086956521735</v>
      </c>
      <c r="F51" s="1">
        <v>46.057934782608697</v>
      </c>
      <c r="G51" s="1">
        <v>55.909673913043477</v>
      </c>
      <c r="H51" s="1">
        <v>175.13717391304348</v>
      </c>
      <c r="I51" s="1">
        <v>277.10478260869564</v>
      </c>
      <c r="J51" s="1">
        <v>2.9771855658063764</v>
      </c>
      <c r="K51" s="1">
        <v>0.49484176106504735</v>
      </c>
    </row>
    <row r="52" spans="1:11" x14ac:dyDescent="0.3">
      <c r="A52" t="s">
        <v>11</v>
      </c>
      <c r="B52" t="s">
        <v>80</v>
      </c>
      <c r="C52" t="s">
        <v>81</v>
      </c>
      <c r="D52" t="s">
        <v>23</v>
      </c>
      <c r="E52" s="1">
        <v>93.510869565217391</v>
      </c>
      <c r="F52" s="1">
        <v>42.628913043478249</v>
      </c>
      <c r="G52" s="1">
        <v>53.880108695652169</v>
      </c>
      <c r="H52" s="1">
        <v>180.66076086956522</v>
      </c>
      <c r="I52" s="1">
        <v>277.16978260869564</v>
      </c>
      <c r="J52" s="1">
        <v>2.9640381262350344</v>
      </c>
      <c r="K52" s="1">
        <v>0.45587120771823769</v>
      </c>
    </row>
    <row r="53" spans="1:11" x14ac:dyDescent="0.3">
      <c r="A53" t="s">
        <v>11</v>
      </c>
      <c r="B53" t="s">
        <v>42</v>
      </c>
      <c r="C53" t="s">
        <v>43</v>
      </c>
      <c r="D53" t="s">
        <v>36</v>
      </c>
      <c r="E53" s="1">
        <v>102.29347826086956</v>
      </c>
      <c r="F53" s="1">
        <v>41.660326086956523</v>
      </c>
      <c r="G53" s="1">
        <v>96.896847826086955</v>
      </c>
      <c r="H53" s="1">
        <v>151.45923913043478</v>
      </c>
      <c r="I53" s="1">
        <v>290.01641304347822</v>
      </c>
      <c r="J53" s="1">
        <v>2.8351407926894057</v>
      </c>
      <c r="K53" s="1">
        <v>0.40726277760068008</v>
      </c>
    </row>
    <row r="54" spans="1:11" x14ac:dyDescent="0.3">
      <c r="A54" t="s">
        <v>11</v>
      </c>
      <c r="B54" t="s">
        <v>54</v>
      </c>
      <c r="C54" t="s">
        <v>27</v>
      </c>
      <c r="D54" t="s">
        <v>28</v>
      </c>
      <c r="E54" s="1">
        <v>151.43478260869566</v>
      </c>
      <c r="F54" s="1">
        <v>70.577173913043495</v>
      </c>
      <c r="G54" s="1">
        <v>112.47228260869566</v>
      </c>
      <c r="H54" s="1">
        <v>272.35413043478263</v>
      </c>
      <c r="I54" s="1">
        <v>455.40358695652179</v>
      </c>
      <c r="J54" s="1">
        <v>3.0072588285960382</v>
      </c>
      <c r="K54" s="1">
        <v>0.46605656043640548</v>
      </c>
    </row>
    <row r="55" spans="1:11" x14ac:dyDescent="0.3">
      <c r="A55" t="s">
        <v>11</v>
      </c>
      <c r="B55" t="s">
        <v>86</v>
      </c>
      <c r="C55" t="s">
        <v>27</v>
      </c>
      <c r="D55" t="s">
        <v>28</v>
      </c>
      <c r="E55" s="1">
        <v>46.206521739130437</v>
      </c>
      <c r="F55" s="1">
        <v>45.559782608695649</v>
      </c>
      <c r="G55" s="1">
        <v>11.6875</v>
      </c>
      <c r="H55" s="1">
        <v>112.29076086956522</v>
      </c>
      <c r="I55" s="1">
        <v>169.53804347826087</v>
      </c>
      <c r="J55" s="1">
        <v>3.6691366737238296</v>
      </c>
      <c r="K55" s="1">
        <v>0.98600329334274273</v>
      </c>
    </row>
    <row r="56" spans="1:11" x14ac:dyDescent="0.3">
      <c r="A56" t="s">
        <v>11</v>
      </c>
      <c r="B56" t="s">
        <v>67</v>
      </c>
      <c r="C56" t="s">
        <v>68</v>
      </c>
      <c r="D56" t="s">
        <v>23</v>
      </c>
      <c r="E56" s="1">
        <v>138.38043478260869</v>
      </c>
      <c r="F56" s="1">
        <v>65.571630434782605</v>
      </c>
      <c r="G56" s="1">
        <v>89.625000000000014</v>
      </c>
      <c r="H56" s="1">
        <v>251.21989130434781</v>
      </c>
      <c r="I56" s="1">
        <v>406.41652173913042</v>
      </c>
      <c r="J56" s="1">
        <v>2.9369507501374597</v>
      </c>
      <c r="K56" s="1">
        <v>0.47385044379860186</v>
      </c>
    </row>
    <row r="57" spans="1:11" x14ac:dyDescent="0.3">
      <c r="A57" t="s">
        <v>11</v>
      </c>
      <c r="B57" t="s">
        <v>57</v>
      </c>
      <c r="C57" t="s">
        <v>30</v>
      </c>
      <c r="D57" t="s">
        <v>31</v>
      </c>
      <c r="E57" s="1">
        <v>196.07608695652175</v>
      </c>
      <c r="F57" s="1">
        <v>149.35206521739127</v>
      </c>
      <c r="G57" s="1">
        <v>112.99847826086959</v>
      </c>
      <c r="H57" s="1">
        <v>543.76586956521737</v>
      </c>
      <c r="I57" s="1">
        <v>806.11641304347825</v>
      </c>
      <c r="J57" s="1">
        <v>4.1112428626864013</v>
      </c>
      <c r="K57" s="1">
        <v>0.76170463994678173</v>
      </c>
    </row>
    <row r="58" spans="1:11" x14ac:dyDescent="0.3">
      <c r="A58" t="s">
        <v>11</v>
      </c>
      <c r="B58" t="s">
        <v>60</v>
      </c>
      <c r="C58" t="s">
        <v>61</v>
      </c>
      <c r="D58" t="s">
        <v>36</v>
      </c>
      <c r="E58" s="1">
        <v>70.945652173913047</v>
      </c>
      <c r="F58" s="1">
        <v>57.962717391304338</v>
      </c>
      <c r="G58" s="1">
        <v>37.229021739130438</v>
      </c>
      <c r="H58" s="1">
        <v>211.28630434782607</v>
      </c>
      <c r="I58" s="1">
        <v>306.47804347826082</v>
      </c>
      <c r="J58" s="1">
        <v>4.319898881568867</v>
      </c>
      <c r="K58" s="1">
        <v>0.81700168530718531</v>
      </c>
    </row>
    <row r="59" spans="1:11" x14ac:dyDescent="0.3">
      <c r="A59" t="s">
        <v>11</v>
      </c>
      <c r="B59" t="s">
        <v>37</v>
      </c>
      <c r="C59" t="s">
        <v>38</v>
      </c>
      <c r="D59" t="s">
        <v>31</v>
      </c>
      <c r="E59" s="1">
        <v>91.967391304347828</v>
      </c>
      <c r="F59" s="1">
        <v>23.020108695652173</v>
      </c>
      <c r="G59" s="1">
        <v>58.383913043478287</v>
      </c>
      <c r="H59" s="1">
        <v>159.03858695652173</v>
      </c>
      <c r="I59" s="1">
        <v>240.44260869565218</v>
      </c>
      <c r="J59" s="1">
        <v>2.614433282117953</v>
      </c>
      <c r="K59" s="1">
        <v>0.25030729228223614</v>
      </c>
    </row>
    <row r="60" spans="1:11" x14ac:dyDescent="0.3">
      <c r="A60" t="s">
        <v>11</v>
      </c>
      <c r="B60" t="s">
        <v>55</v>
      </c>
      <c r="C60" t="s">
        <v>56</v>
      </c>
      <c r="D60" t="s">
        <v>36</v>
      </c>
      <c r="E60" s="1">
        <v>168.31521739130434</v>
      </c>
      <c r="F60" s="1">
        <v>105.83423913043478</v>
      </c>
      <c r="G60" s="1">
        <v>160.84782608695653</v>
      </c>
      <c r="H60" s="1">
        <v>367.98369565217394</v>
      </c>
      <c r="I60" s="1">
        <v>634.66576086956525</v>
      </c>
      <c r="J60" s="1">
        <v>3.7706974491443335</v>
      </c>
      <c r="K60" s="1">
        <v>0.62878592185986437</v>
      </c>
    </row>
    <row r="61" spans="1:11" x14ac:dyDescent="0.3">
      <c r="A61" t="s">
        <v>11</v>
      </c>
      <c r="B61" t="s">
        <v>94</v>
      </c>
      <c r="C61" t="s">
        <v>30</v>
      </c>
      <c r="D61" t="s">
        <v>31</v>
      </c>
      <c r="E61" s="1">
        <v>46.152173913043477</v>
      </c>
      <c r="F61" s="1">
        <v>18.984021739130434</v>
      </c>
      <c r="G61" s="1">
        <v>35.790869565217392</v>
      </c>
      <c r="H61" s="1">
        <v>110.74467391304348</v>
      </c>
      <c r="I61" s="1">
        <v>165.51956521739132</v>
      </c>
      <c r="J61" s="1">
        <v>3.5863871879415923</v>
      </c>
      <c r="K61" s="1">
        <v>0.4113353744700895</v>
      </c>
    </row>
    <row r="62" spans="1:11" x14ac:dyDescent="0.3">
      <c r="A62" t="s">
        <v>11</v>
      </c>
      <c r="B62" t="s">
        <v>95</v>
      </c>
      <c r="C62" t="s">
        <v>45</v>
      </c>
      <c r="D62" t="s">
        <v>46</v>
      </c>
      <c r="E62" s="1">
        <v>48.739130434782609</v>
      </c>
      <c r="F62" s="1">
        <v>26.43663043478259</v>
      </c>
      <c r="G62" s="1">
        <v>24.2238043478261</v>
      </c>
      <c r="H62" s="1">
        <v>104.24282608695653</v>
      </c>
      <c r="I62" s="1">
        <v>154.9032608695652</v>
      </c>
      <c r="J62" s="1">
        <v>3.1782114183764492</v>
      </c>
      <c r="K62" s="1">
        <v>0.54241079393398706</v>
      </c>
    </row>
    <row r="63" spans="1:11" x14ac:dyDescent="0.3">
      <c r="A63" t="s">
        <v>11</v>
      </c>
      <c r="B63" t="s">
        <v>96</v>
      </c>
      <c r="C63" t="s">
        <v>25</v>
      </c>
      <c r="D63" t="s">
        <v>23</v>
      </c>
      <c r="E63" s="1">
        <v>46.445652173913047</v>
      </c>
      <c r="F63" s="1">
        <v>35.940760869565231</v>
      </c>
      <c r="G63" s="1">
        <v>24.044347826086952</v>
      </c>
      <c r="H63" s="1">
        <v>116.76326086956522</v>
      </c>
      <c r="I63" s="1">
        <v>176.74836956521739</v>
      </c>
      <c r="J63" s="1">
        <v>3.8054879475778138</v>
      </c>
      <c r="K63" s="1">
        <v>0.77382401123332578</v>
      </c>
    </row>
    <row r="64" spans="1:11" x14ac:dyDescent="0.3">
      <c r="A64" t="s">
        <v>11</v>
      </c>
      <c r="B64" t="s">
        <v>90</v>
      </c>
      <c r="C64" t="s">
        <v>91</v>
      </c>
      <c r="D64" t="s">
        <v>14</v>
      </c>
      <c r="E64" s="1">
        <v>70.108695652173907</v>
      </c>
      <c r="F64" s="1">
        <v>15.191521739130431</v>
      </c>
      <c r="G64" s="1">
        <v>58.374891304347834</v>
      </c>
      <c r="H64" s="1">
        <v>161.27967391304347</v>
      </c>
      <c r="I64" s="1">
        <v>234.84608695652173</v>
      </c>
      <c r="J64" s="1">
        <v>3.3497426356589148</v>
      </c>
      <c r="K64" s="1">
        <v>0.21668527131782941</v>
      </c>
    </row>
    <row r="65" spans="1:11" x14ac:dyDescent="0.3">
      <c r="A65" t="s">
        <v>11</v>
      </c>
      <c r="B65" t="s">
        <v>78</v>
      </c>
      <c r="C65" t="s">
        <v>79</v>
      </c>
      <c r="D65" t="s">
        <v>36</v>
      </c>
      <c r="E65" s="1">
        <v>91.75</v>
      </c>
      <c r="F65" s="1">
        <v>30.527173913043477</v>
      </c>
      <c r="G65" s="1">
        <v>94.782608695652172</v>
      </c>
      <c r="H65" s="1">
        <v>211.33695652173913</v>
      </c>
      <c r="I65" s="1">
        <v>336.64673913043475</v>
      </c>
      <c r="J65" s="1">
        <v>3.6691742684516049</v>
      </c>
      <c r="K65" s="1">
        <v>0.33272124155905697</v>
      </c>
    </row>
    <row r="66" spans="1:11" x14ac:dyDescent="0.3">
      <c r="A66" t="s">
        <v>11</v>
      </c>
      <c r="B66" t="s">
        <v>119</v>
      </c>
      <c r="C66" t="s">
        <v>25</v>
      </c>
      <c r="D66" t="s">
        <v>23</v>
      </c>
      <c r="E66" s="1">
        <v>21.641304347826086</v>
      </c>
      <c r="F66" s="1">
        <v>6.0518478260869566</v>
      </c>
      <c r="G66" s="1">
        <v>18.349130434782602</v>
      </c>
      <c r="H66" s="1">
        <v>60.994565217391305</v>
      </c>
      <c r="I66" s="1">
        <v>85.395543478260862</v>
      </c>
      <c r="J66" s="1">
        <v>3.9459517830236059</v>
      </c>
      <c r="K66" s="1">
        <v>0.27964339527875443</v>
      </c>
    </row>
    <row r="67" spans="1:11" x14ac:dyDescent="0.3">
      <c r="A67" t="s">
        <v>11</v>
      </c>
      <c r="B67" t="s">
        <v>125</v>
      </c>
      <c r="C67" t="s">
        <v>126</v>
      </c>
      <c r="D67" t="s">
        <v>49</v>
      </c>
      <c r="E67" s="1">
        <v>138.85869565217391</v>
      </c>
      <c r="F67" s="1">
        <v>36.799565217391304</v>
      </c>
      <c r="G67" s="1">
        <v>119.04804347826087</v>
      </c>
      <c r="H67" s="1">
        <v>371.45836956521737</v>
      </c>
      <c r="I67" s="1">
        <v>527.30597826086955</v>
      </c>
      <c r="J67" s="1">
        <v>3.7974285714285716</v>
      </c>
      <c r="K67" s="1">
        <v>0.26501448140900197</v>
      </c>
    </row>
    <row r="68" spans="1:11" x14ac:dyDescent="0.3">
      <c r="A68" t="s">
        <v>11</v>
      </c>
      <c r="B68" t="s">
        <v>93</v>
      </c>
      <c r="C68" t="s">
        <v>84</v>
      </c>
      <c r="D68" t="s">
        <v>23</v>
      </c>
      <c r="E68" s="1">
        <v>48.467391304347828</v>
      </c>
      <c r="F68" s="1">
        <v>12.560000000000002</v>
      </c>
      <c r="G68" s="1">
        <v>34.562391304347834</v>
      </c>
      <c r="H68" s="1">
        <v>92.693152173913049</v>
      </c>
      <c r="I68" s="1">
        <v>139.81554347826088</v>
      </c>
      <c r="J68" s="1">
        <v>2.8847342453464901</v>
      </c>
      <c r="K68" s="1">
        <v>0.25914330567391797</v>
      </c>
    </row>
    <row r="69" spans="1:11" x14ac:dyDescent="0.3">
      <c r="A69" t="s">
        <v>11</v>
      </c>
      <c r="B69" t="s">
        <v>107</v>
      </c>
      <c r="C69" t="s">
        <v>25</v>
      </c>
      <c r="D69" t="s">
        <v>23</v>
      </c>
      <c r="E69" s="1">
        <v>119.77173913043478</v>
      </c>
      <c r="F69" s="1">
        <v>47.983695652173914</v>
      </c>
      <c r="G69" s="1">
        <v>131.78804347826087</v>
      </c>
      <c r="H69" s="1">
        <v>253.41304347826087</v>
      </c>
      <c r="I69" s="1">
        <v>433.18478260869563</v>
      </c>
      <c r="J69" s="1">
        <v>3.6167528813866956</v>
      </c>
      <c r="K69" s="1">
        <v>0.40062619112442144</v>
      </c>
    </row>
    <row r="70" spans="1:11" x14ac:dyDescent="0.3">
      <c r="A70" t="s">
        <v>11</v>
      </c>
      <c r="B70" t="s">
        <v>50</v>
      </c>
      <c r="C70" t="s">
        <v>51</v>
      </c>
      <c r="D70" t="s">
        <v>36</v>
      </c>
      <c r="E70" s="1">
        <v>29.597826086956523</v>
      </c>
      <c r="F70" s="1">
        <v>20.372282608695649</v>
      </c>
      <c r="G70" s="1">
        <v>20.151195652173911</v>
      </c>
      <c r="H70" s="1">
        <v>61.460869565217386</v>
      </c>
      <c r="I70" s="1">
        <v>101.98434782608695</v>
      </c>
      <c r="J70" s="1">
        <v>3.4456702166727866</v>
      </c>
      <c r="K70" s="1">
        <v>0.68830334190231346</v>
      </c>
    </row>
    <row r="71" spans="1:11" x14ac:dyDescent="0.3">
      <c r="A71" t="s">
        <v>11</v>
      </c>
      <c r="B71" t="s">
        <v>133</v>
      </c>
      <c r="C71" t="s">
        <v>134</v>
      </c>
      <c r="D71" t="s">
        <v>36</v>
      </c>
      <c r="E71" s="1">
        <v>43.847826086956523</v>
      </c>
      <c r="F71" s="1">
        <v>24.369565217391305</v>
      </c>
      <c r="G71" s="1">
        <v>27.752717391304348</v>
      </c>
      <c r="H71" s="1">
        <v>115.39673913043478</v>
      </c>
      <c r="I71" s="1">
        <v>167.51902173913044</v>
      </c>
      <c r="J71" s="1">
        <v>3.8204635597421914</v>
      </c>
      <c r="K71" s="1">
        <v>0.55577590480912242</v>
      </c>
    </row>
    <row r="72" spans="1:11" x14ac:dyDescent="0.3">
      <c r="A72" t="s">
        <v>11</v>
      </c>
      <c r="B72" t="s">
        <v>85</v>
      </c>
      <c r="C72" t="s">
        <v>65</v>
      </c>
      <c r="D72" t="s">
        <v>66</v>
      </c>
      <c r="E72" s="1">
        <v>67.054347826086953</v>
      </c>
      <c r="F72" s="1">
        <v>50.271739130434774</v>
      </c>
      <c r="G72" s="1">
        <v>43.698369565217369</v>
      </c>
      <c r="H72" s="1">
        <v>130.85945652173913</v>
      </c>
      <c r="I72" s="1">
        <v>224.82956521739129</v>
      </c>
      <c r="J72" s="1">
        <v>3.3529453720213973</v>
      </c>
      <c r="K72" s="1">
        <v>0.74971632355325002</v>
      </c>
    </row>
    <row r="73" spans="1:11" x14ac:dyDescent="0.3">
      <c r="A73" t="s">
        <v>11</v>
      </c>
      <c r="B73" t="s">
        <v>112</v>
      </c>
      <c r="C73" t="s">
        <v>113</v>
      </c>
      <c r="D73" t="s">
        <v>20</v>
      </c>
      <c r="E73" s="1">
        <v>82.152173913043484</v>
      </c>
      <c r="F73" s="1">
        <v>37.348478260869577</v>
      </c>
      <c r="G73" s="1">
        <v>70.759673913043471</v>
      </c>
      <c r="H73" s="1">
        <v>157.10228260869565</v>
      </c>
      <c r="I73" s="1">
        <v>265.21043478260867</v>
      </c>
      <c r="J73" s="1">
        <v>3.2282826144482661</v>
      </c>
      <c r="K73" s="1">
        <v>0.45462556231807366</v>
      </c>
    </row>
    <row r="74" spans="1:11" x14ac:dyDescent="0.3">
      <c r="A74" t="s">
        <v>11</v>
      </c>
      <c r="B74" t="s">
        <v>131</v>
      </c>
      <c r="C74" t="s">
        <v>132</v>
      </c>
      <c r="D74" t="s">
        <v>49</v>
      </c>
      <c r="E74" s="1">
        <v>51.184782608695649</v>
      </c>
      <c r="F74" s="1">
        <v>9.8908695652173915</v>
      </c>
      <c r="G74" s="1">
        <v>32.941956521739122</v>
      </c>
      <c r="H74" s="1">
        <v>128.13391304347826</v>
      </c>
      <c r="I74" s="1">
        <v>170.96673913043477</v>
      </c>
      <c r="J74" s="1">
        <v>3.340186876194521</v>
      </c>
      <c r="K74" s="1">
        <v>0.19323847950732642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B6541-F8E5-4CB3-A603-B8CBEA4ABE1F}">
  <dimension ref="A1:N74"/>
  <sheetViews>
    <sheetView workbookViewId="0">
      <pane ySplit="1" topLeftCell="A2" activePane="bottomLeft" state="frozen"/>
      <selection pane="bottomLeft" sqref="A1:XFD1"/>
    </sheetView>
  </sheetViews>
  <sheetFormatPr defaultColWidth="11.77734375" defaultRowHeight="14.4" x14ac:dyDescent="0.3"/>
  <cols>
    <col min="2" max="2" width="50.5546875" bestFit="1" customWidth="1"/>
  </cols>
  <sheetData>
    <row r="1" spans="1:14" s="22" customFormat="1" ht="43.2" x14ac:dyDescent="0.3">
      <c r="A1" s="22" t="s">
        <v>0</v>
      </c>
      <c r="B1" s="22" t="s">
        <v>1</v>
      </c>
      <c r="C1" s="22" t="s">
        <v>2</v>
      </c>
      <c r="D1" s="22" t="s">
        <v>3</v>
      </c>
      <c r="E1" s="22" t="s">
        <v>4</v>
      </c>
      <c r="F1" s="22" t="s">
        <v>5</v>
      </c>
      <c r="G1" s="22" t="s">
        <v>139</v>
      </c>
      <c r="H1" s="23" t="s">
        <v>140</v>
      </c>
      <c r="I1" s="22" t="s">
        <v>6</v>
      </c>
      <c r="J1" s="22" t="s">
        <v>141</v>
      </c>
      <c r="K1" s="23" t="s">
        <v>142</v>
      </c>
      <c r="L1" s="22" t="s">
        <v>7</v>
      </c>
      <c r="M1" s="22" t="s">
        <v>143</v>
      </c>
      <c r="N1" s="23" t="s">
        <v>144</v>
      </c>
    </row>
    <row r="2" spans="1:14" x14ac:dyDescent="0.3">
      <c r="A2" t="s">
        <v>11</v>
      </c>
      <c r="B2" t="s">
        <v>88</v>
      </c>
      <c r="C2" t="s">
        <v>89</v>
      </c>
      <c r="D2" t="s">
        <v>66</v>
      </c>
      <c r="E2" s="1">
        <v>68.293478260869563</v>
      </c>
      <c r="F2" s="1">
        <v>33.731956521739122</v>
      </c>
      <c r="G2" s="1">
        <v>0</v>
      </c>
      <c r="H2" s="2">
        <v>0</v>
      </c>
      <c r="I2" s="1">
        <v>52.712608695652179</v>
      </c>
      <c r="J2" s="1">
        <v>0</v>
      </c>
      <c r="K2" s="2">
        <v>0</v>
      </c>
      <c r="L2" s="1">
        <v>115.24728260869566</v>
      </c>
      <c r="M2" s="1">
        <v>3.4224999999999994</v>
      </c>
      <c r="N2" s="2">
        <v>2.9697012567494276E-2</v>
      </c>
    </row>
    <row r="3" spans="1:14" x14ac:dyDescent="0.3">
      <c r="A3" t="s">
        <v>11</v>
      </c>
      <c r="B3" t="s">
        <v>82</v>
      </c>
      <c r="C3" t="s">
        <v>68</v>
      </c>
      <c r="D3" t="s">
        <v>23</v>
      </c>
      <c r="E3" s="1">
        <v>139.9891304347826</v>
      </c>
      <c r="F3" s="1">
        <v>82.483804347826108</v>
      </c>
      <c r="G3" s="1">
        <v>3.5108695652173911</v>
      </c>
      <c r="H3" s="2">
        <v>4.2564350577386063E-2</v>
      </c>
      <c r="I3" s="1">
        <v>117.31173913043476</v>
      </c>
      <c r="J3" s="1">
        <v>6.8804347826086953</v>
      </c>
      <c r="K3" s="2">
        <v>5.8650863362946004E-2</v>
      </c>
      <c r="L3" s="1">
        <v>255.32673913043479</v>
      </c>
      <c r="M3" s="1">
        <v>0</v>
      </c>
      <c r="N3" s="2">
        <v>0</v>
      </c>
    </row>
    <row r="4" spans="1:14" x14ac:dyDescent="0.3">
      <c r="A4" t="s">
        <v>11</v>
      </c>
      <c r="B4" t="s">
        <v>116</v>
      </c>
      <c r="C4" t="s">
        <v>68</v>
      </c>
      <c r="D4" t="s">
        <v>23</v>
      </c>
      <c r="E4" s="1">
        <v>86.456521739130437</v>
      </c>
      <c r="F4" s="1">
        <v>40.555326086956526</v>
      </c>
      <c r="G4" s="1">
        <v>0</v>
      </c>
      <c r="H4" s="2">
        <v>0</v>
      </c>
      <c r="I4" s="1">
        <v>54.715652173913035</v>
      </c>
      <c r="J4" s="1">
        <v>0</v>
      </c>
      <c r="K4" s="2">
        <v>0</v>
      </c>
      <c r="L4" s="1">
        <v>225.56010869565216</v>
      </c>
      <c r="M4" s="1">
        <v>9.3429347826086957</v>
      </c>
      <c r="N4" s="2">
        <v>4.1421042207490245E-2</v>
      </c>
    </row>
    <row r="5" spans="1:14" x14ac:dyDescent="0.3">
      <c r="A5" t="s">
        <v>11</v>
      </c>
      <c r="B5" t="s">
        <v>130</v>
      </c>
      <c r="C5" t="s">
        <v>59</v>
      </c>
      <c r="D5" t="s">
        <v>23</v>
      </c>
      <c r="E5" s="1">
        <v>32.402173913043477</v>
      </c>
      <c r="F5" s="1">
        <v>19.880434782608695</v>
      </c>
      <c r="G5" s="1">
        <v>0</v>
      </c>
      <c r="H5" s="2">
        <v>0</v>
      </c>
      <c r="I5" s="1">
        <v>23.089673913043477</v>
      </c>
      <c r="J5" s="1">
        <v>0</v>
      </c>
      <c r="K5" s="2">
        <v>0</v>
      </c>
      <c r="L5" s="1">
        <v>90.116847826086953</v>
      </c>
      <c r="M5" s="1">
        <v>0</v>
      </c>
      <c r="N5" s="2">
        <v>0</v>
      </c>
    </row>
    <row r="6" spans="1:14" x14ac:dyDescent="0.3">
      <c r="A6" t="s">
        <v>11</v>
      </c>
      <c r="B6" t="s">
        <v>137</v>
      </c>
      <c r="C6" t="s">
        <v>45</v>
      </c>
      <c r="D6" t="s">
        <v>46</v>
      </c>
      <c r="E6" s="1">
        <v>92.108695652173907</v>
      </c>
      <c r="F6" s="1">
        <v>38.980652173913029</v>
      </c>
      <c r="G6" s="1">
        <v>0</v>
      </c>
      <c r="H6" s="2">
        <v>0</v>
      </c>
      <c r="I6" s="1">
        <v>62.995108695652185</v>
      </c>
      <c r="J6" s="1">
        <v>12.478260869565217</v>
      </c>
      <c r="K6" s="2">
        <v>0.19808301196607739</v>
      </c>
      <c r="L6" s="1">
        <v>245.30586956521739</v>
      </c>
      <c r="M6" s="1">
        <v>16.896739130434781</v>
      </c>
      <c r="N6" s="2">
        <v>6.8880288761058728E-2</v>
      </c>
    </row>
    <row r="7" spans="1:14" x14ac:dyDescent="0.3">
      <c r="A7" t="s">
        <v>11</v>
      </c>
      <c r="B7" t="s">
        <v>71</v>
      </c>
      <c r="C7" t="s">
        <v>72</v>
      </c>
      <c r="D7" t="s">
        <v>66</v>
      </c>
      <c r="E7" s="1">
        <v>123.69565217391305</v>
      </c>
      <c r="F7" s="1">
        <v>59.078804347826129</v>
      </c>
      <c r="G7" s="1">
        <v>0</v>
      </c>
      <c r="H7" s="2">
        <v>0</v>
      </c>
      <c r="I7" s="1">
        <v>118.35869565217391</v>
      </c>
      <c r="J7" s="1">
        <v>53.923913043478258</v>
      </c>
      <c r="K7" s="2">
        <v>0.45559739186334836</v>
      </c>
      <c r="L7" s="1">
        <v>366.20923913043481</v>
      </c>
      <c r="M7" s="1">
        <v>44.176630434782609</v>
      </c>
      <c r="N7" s="2">
        <v>0.12063221162764812</v>
      </c>
    </row>
    <row r="8" spans="1:14" x14ac:dyDescent="0.3">
      <c r="A8" t="s">
        <v>11</v>
      </c>
      <c r="B8" t="s">
        <v>111</v>
      </c>
      <c r="C8" t="s">
        <v>35</v>
      </c>
      <c r="D8" t="s">
        <v>36</v>
      </c>
      <c r="E8" s="1">
        <v>90.336956521739125</v>
      </c>
      <c r="F8" s="1">
        <v>38.613586956521715</v>
      </c>
      <c r="G8" s="1">
        <v>2.8369565217391304</v>
      </c>
      <c r="H8" s="2">
        <v>7.3470421821559814E-2</v>
      </c>
      <c r="I8" s="1">
        <v>74.968260869565214</v>
      </c>
      <c r="J8" s="1">
        <v>44.086956521739133</v>
      </c>
      <c r="K8" s="2">
        <v>0.58807495345856509</v>
      </c>
      <c r="L8" s="1">
        <v>158.41902173913041</v>
      </c>
      <c r="M8" s="1">
        <v>7.504130434782609</v>
      </c>
      <c r="N8" s="2">
        <v>4.736887245232272E-2</v>
      </c>
    </row>
    <row r="9" spans="1:14" x14ac:dyDescent="0.3">
      <c r="A9" t="s">
        <v>11</v>
      </c>
      <c r="B9" t="s">
        <v>110</v>
      </c>
      <c r="C9" t="s">
        <v>38</v>
      </c>
      <c r="D9" t="s">
        <v>31</v>
      </c>
      <c r="E9" s="1">
        <v>59.956521739130437</v>
      </c>
      <c r="F9" s="1">
        <v>26.665434782608692</v>
      </c>
      <c r="G9" s="1">
        <v>7.5434782608695654</v>
      </c>
      <c r="H9" s="2">
        <v>0.28289350323248635</v>
      </c>
      <c r="I9" s="1">
        <v>54.115760869565214</v>
      </c>
      <c r="J9" s="1">
        <v>25.380434782608695</v>
      </c>
      <c r="K9" s="2">
        <v>0.46900264127825819</v>
      </c>
      <c r="L9" s="1">
        <v>106.60282608695651</v>
      </c>
      <c r="M9" s="1">
        <v>3.9256521739130443</v>
      </c>
      <c r="N9" s="2">
        <v>3.682502911049345E-2</v>
      </c>
    </row>
    <row r="10" spans="1:14" x14ac:dyDescent="0.3">
      <c r="A10" t="s">
        <v>11</v>
      </c>
      <c r="B10" t="s">
        <v>121</v>
      </c>
      <c r="C10" t="s">
        <v>122</v>
      </c>
      <c r="D10" t="s">
        <v>36</v>
      </c>
      <c r="E10" s="1">
        <v>42.521739130434781</v>
      </c>
      <c r="F10" s="1">
        <v>14.846956521739134</v>
      </c>
      <c r="G10" s="1">
        <v>1.8586956521739131</v>
      </c>
      <c r="H10" s="2">
        <v>0.12519034789738781</v>
      </c>
      <c r="I10" s="1">
        <v>27.2508695652174</v>
      </c>
      <c r="J10" s="1">
        <v>0</v>
      </c>
      <c r="K10" s="2">
        <v>0</v>
      </c>
      <c r="L10" s="1">
        <v>105.33402173913043</v>
      </c>
      <c r="M10" s="1">
        <v>7.0902173913043471</v>
      </c>
      <c r="N10" s="2">
        <v>6.7311750507959664E-2</v>
      </c>
    </row>
    <row r="11" spans="1:14" x14ac:dyDescent="0.3">
      <c r="A11" t="s">
        <v>11</v>
      </c>
      <c r="B11" t="s">
        <v>138</v>
      </c>
      <c r="C11" t="s">
        <v>91</v>
      </c>
      <c r="D11" t="s">
        <v>14</v>
      </c>
      <c r="E11" s="1">
        <v>96.706521739130437</v>
      </c>
      <c r="F11" s="1">
        <v>74.005434782608702</v>
      </c>
      <c r="G11" s="1">
        <v>6.6304347826086953</v>
      </c>
      <c r="H11" s="2">
        <v>8.9593889990453104E-2</v>
      </c>
      <c r="I11" s="1">
        <v>55.209239130434781</v>
      </c>
      <c r="J11" s="1">
        <v>45.315217391304351</v>
      </c>
      <c r="K11" s="2">
        <v>0.8207904710341094</v>
      </c>
      <c r="L11" s="1">
        <v>284.95108695652175</v>
      </c>
      <c r="M11" s="1">
        <v>45.853260869565219</v>
      </c>
      <c r="N11" s="2">
        <v>0.16091625183574604</v>
      </c>
    </row>
    <row r="12" spans="1:14" x14ac:dyDescent="0.3">
      <c r="A12" t="s">
        <v>11</v>
      </c>
      <c r="B12" t="s">
        <v>12</v>
      </c>
      <c r="C12" t="s">
        <v>13</v>
      </c>
      <c r="D12" t="s">
        <v>14</v>
      </c>
      <c r="E12" s="1">
        <v>80.554347826086953</v>
      </c>
      <c r="F12" s="1">
        <v>50.105978260869563</v>
      </c>
      <c r="G12" s="1">
        <v>0</v>
      </c>
      <c r="H12" s="2">
        <v>0</v>
      </c>
      <c r="I12" s="1">
        <v>44.008152173913047</v>
      </c>
      <c r="J12" s="1">
        <v>14.141304347826088</v>
      </c>
      <c r="K12" s="2">
        <v>0.32133374498301942</v>
      </c>
      <c r="L12" s="1">
        <v>275.29619565217394</v>
      </c>
      <c r="M12" s="1">
        <v>38.144021739130437</v>
      </c>
      <c r="N12" s="2">
        <v>0.13855629805841535</v>
      </c>
    </row>
    <row r="13" spans="1:14" x14ac:dyDescent="0.3">
      <c r="A13" t="s">
        <v>11</v>
      </c>
      <c r="B13" t="s">
        <v>102</v>
      </c>
      <c r="C13" t="s">
        <v>103</v>
      </c>
      <c r="D13" t="s">
        <v>14</v>
      </c>
      <c r="E13" s="1">
        <v>78.891304347826093</v>
      </c>
      <c r="F13" s="1">
        <v>57.326195652173915</v>
      </c>
      <c r="G13" s="1">
        <v>0</v>
      </c>
      <c r="H13" s="2">
        <v>0</v>
      </c>
      <c r="I13" s="1">
        <v>30.712717391304349</v>
      </c>
      <c r="J13" s="1">
        <v>0</v>
      </c>
      <c r="K13" s="2">
        <v>0</v>
      </c>
      <c r="L13" s="1">
        <v>137.83891304347827</v>
      </c>
      <c r="M13" s="1">
        <v>5.462173913043479</v>
      </c>
      <c r="N13" s="2">
        <v>3.9627227119242846E-2</v>
      </c>
    </row>
    <row r="14" spans="1:14" x14ac:dyDescent="0.3">
      <c r="A14" t="s">
        <v>11</v>
      </c>
      <c r="B14" t="s">
        <v>77</v>
      </c>
      <c r="C14" t="s">
        <v>25</v>
      </c>
      <c r="D14" t="s">
        <v>23</v>
      </c>
      <c r="E14" s="1">
        <v>62.293478260869563</v>
      </c>
      <c r="F14" s="1">
        <v>33.119565217391305</v>
      </c>
      <c r="G14" s="1">
        <v>4.0434782608695654</v>
      </c>
      <c r="H14" s="2">
        <v>0.12208729898260584</v>
      </c>
      <c r="I14" s="1">
        <v>67.358695652173907</v>
      </c>
      <c r="J14" s="1">
        <v>11.608695652173912</v>
      </c>
      <c r="K14" s="2">
        <v>0.17234145554300467</v>
      </c>
      <c r="L14" s="1">
        <v>139.37228260869566</v>
      </c>
      <c r="M14" s="1">
        <v>19.978260869565219</v>
      </c>
      <c r="N14" s="2">
        <v>0.14334457680984228</v>
      </c>
    </row>
    <row r="15" spans="1:14" x14ac:dyDescent="0.3">
      <c r="A15" t="s">
        <v>11</v>
      </c>
      <c r="B15" t="s">
        <v>40</v>
      </c>
      <c r="C15" t="s">
        <v>22</v>
      </c>
      <c r="D15" t="s">
        <v>23</v>
      </c>
      <c r="E15" s="1">
        <v>73.706521739130437</v>
      </c>
      <c r="F15" s="1">
        <v>18.980978260869566</v>
      </c>
      <c r="G15" s="1">
        <v>0.95652173913043481</v>
      </c>
      <c r="H15" s="2">
        <v>5.0393700787401574E-2</v>
      </c>
      <c r="I15" s="1">
        <v>86.059782608695656</v>
      </c>
      <c r="J15" s="1">
        <v>1.9130434782608696</v>
      </c>
      <c r="K15" s="2">
        <v>2.2229239027470791E-2</v>
      </c>
      <c r="L15" s="1">
        <v>142.00815217391303</v>
      </c>
      <c r="M15" s="1">
        <v>0.96195652173913049</v>
      </c>
      <c r="N15" s="2">
        <v>6.7739528119558365E-3</v>
      </c>
    </row>
    <row r="16" spans="1:14" x14ac:dyDescent="0.3">
      <c r="A16" t="s">
        <v>11</v>
      </c>
      <c r="B16" t="s">
        <v>83</v>
      </c>
      <c r="C16" t="s">
        <v>84</v>
      </c>
      <c r="D16" t="s">
        <v>23</v>
      </c>
      <c r="E16" s="1">
        <v>75.380434782608702</v>
      </c>
      <c r="F16" s="1">
        <v>37.729347826086951</v>
      </c>
      <c r="G16" s="1">
        <v>1.8478260869565217</v>
      </c>
      <c r="H16" s="2">
        <v>4.8975828987928904E-2</v>
      </c>
      <c r="I16" s="1">
        <v>58.286739130434803</v>
      </c>
      <c r="J16" s="1">
        <v>10.119565217391305</v>
      </c>
      <c r="K16" s="2">
        <v>0.17361693874734721</v>
      </c>
      <c r="L16" s="1">
        <v>140.24369565217393</v>
      </c>
      <c r="M16" s="1">
        <v>20.141413043478256</v>
      </c>
      <c r="N16" s="2">
        <v>0.1436172438968813</v>
      </c>
    </row>
    <row r="17" spans="1:14" x14ac:dyDescent="0.3">
      <c r="A17" t="s">
        <v>11</v>
      </c>
      <c r="B17" t="s">
        <v>129</v>
      </c>
      <c r="C17" t="s">
        <v>43</v>
      </c>
      <c r="D17" t="s">
        <v>36</v>
      </c>
      <c r="E17" s="1">
        <v>57.989130434782609</v>
      </c>
      <c r="F17" s="1">
        <v>6.7092391304347823</v>
      </c>
      <c r="G17" s="1">
        <v>0</v>
      </c>
      <c r="H17" s="2">
        <v>0</v>
      </c>
      <c r="I17" s="1">
        <v>35.464999999999996</v>
      </c>
      <c r="J17" s="1">
        <v>0</v>
      </c>
      <c r="K17" s="2">
        <v>0</v>
      </c>
      <c r="L17" s="1">
        <v>72.618804347826085</v>
      </c>
      <c r="M17" s="1">
        <v>1.9646739130434783</v>
      </c>
      <c r="N17" s="2">
        <v>2.7054616647682283E-2</v>
      </c>
    </row>
    <row r="18" spans="1:14" x14ac:dyDescent="0.3">
      <c r="A18" t="s">
        <v>11</v>
      </c>
      <c r="B18" t="s">
        <v>29</v>
      </c>
      <c r="C18" t="s">
        <v>30</v>
      </c>
      <c r="D18" t="s">
        <v>31</v>
      </c>
      <c r="E18" s="1">
        <v>98.597826086956516</v>
      </c>
      <c r="F18" s="1">
        <v>67.926630434782609</v>
      </c>
      <c r="G18" s="1">
        <v>3.2934782608695654</v>
      </c>
      <c r="H18" s="2">
        <v>4.8485818298195787E-2</v>
      </c>
      <c r="I18" s="1">
        <v>72.260869565217391</v>
      </c>
      <c r="J18" s="1">
        <v>0</v>
      </c>
      <c r="K18" s="2">
        <v>0</v>
      </c>
      <c r="L18" s="1">
        <v>184.86228260869566</v>
      </c>
      <c r="M18" s="1">
        <v>13.179347826086957</v>
      </c>
      <c r="N18" s="2">
        <v>7.1292789638350049E-2</v>
      </c>
    </row>
    <row r="19" spans="1:14" x14ac:dyDescent="0.3">
      <c r="A19" t="s">
        <v>11</v>
      </c>
      <c r="B19" t="s">
        <v>34</v>
      </c>
      <c r="C19" t="s">
        <v>35</v>
      </c>
      <c r="D19" t="s">
        <v>36</v>
      </c>
      <c r="E19" s="1">
        <v>109.96739130434783</v>
      </c>
      <c r="F19" s="1">
        <v>86.11478260869562</v>
      </c>
      <c r="G19" s="1">
        <v>0</v>
      </c>
      <c r="H19" s="2">
        <v>0</v>
      </c>
      <c r="I19" s="1">
        <v>84.794782608695655</v>
      </c>
      <c r="J19" s="1">
        <v>0</v>
      </c>
      <c r="K19" s="2">
        <v>0</v>
      </c>
      <c r="L19" s="1">
        <v>255.93054347826089</v>
      </c>
      <c r="M19" s="1">
        <v>0</v>
      </c>
      <c r="N19" s="2">
        <v>0</v>
      </c>
    </row>
    <row r="20" spans="1:14" x14ac:dyDescent="0.3">
      <c r="A20" t="s">
        <v>11</v>
      </c>
      <c r="B20" t="s">
        <v>47</v>
      </c>
      <c r="C20" t="s">
        <v>48</v>
      </c>
      <c r="D20" t="s">
        <v>49</v>
      </c>
      <c r="E20" s="1">
        <v>61.695652173913047</v>
      </c>
      <c r="F20" s="1">
        <v>22.317826086956519</v>
      </c>
      <c r="G20" s="1">
        <v>0</v>
      </c>
      <c r="H20" s="2">
        <v>0</v>
      </c>
      <c r="I20" s="1">
        <v>41.84249999999998</v>
      </c>
      <c r="J20" s="1">
        <v>1.1630434782608696</v>
      </c>
      <c r="K20" s="2">
        <v>2.7795745432535584E-2</v>
      </c>
      <c r="L20" s="1">
        <v>117.10967391304348</v>
      </c>
      <c r="M20" s="1">
        <v>0</v>
      </c>
      <c r="N20" s="2">
        <v>0</v>
      </c>
    </row>
    <row r="21" spans="1:14" x14ac:dyDescent="0.3">
      <c r="A21" t="s">
        <v>11</v>
      </c>
      <c r="B21" t="s">
        <v>108</v>
      </c>
      <c r="C21" t="s">
        <v>109</v>
      </c>
      <c r="D21" t="s">
        <v>28</v>
      </c>
      <c r="E21" s="1">
        <v>97.956521739130437</v>
      </c>
      <c r="F21" s="1">
        <v>43.448369565217391</v>
      </c>
      <c r="G21" s="1">
        <v>0</v>
      </c>
      <c r="H21" s="2">
        <v>0</v>
      </c>
      <c r="I21" s="1">
        <v>57.228260869565219</v>
      </c>
      <c r="J21" s="1">
        <v>0</v>
      </c>
      <c r="K21" s="2">
        <v>0</v>
      </c>
      <c r="L21" s="1">
        <v>186.76902173913044</v>
      </c>
      <c r="M21" s="1">
        <v>0</v>
      </c>
      <c r="N21" s="2">
        <v>0</v>
      </c>
    </row>
    <row r="22" spans="1:14" x14ac:dyDescent="0.3">
      <c r="A22" t="s">
        <v>11</v>
      </c>
      <c r="B22" t="s">
        <v>87</v>
      </c>
      <c r="C22" t="s">
        <v>61</v>
      </c>
      <c r="D22" t="s">
        <v>36</v>
      </c>
      <c r="E22" s="1">
        <v>68.597826086956516</v>
      </c>
      <c r="F22" s="1">
        <v>36.141847826086959</v>
      </c>
      <c r="G22" s="1">
        <v>0</v>
      </c>
      <c r="H22" s="2">
        <v>0</v>
      </c>
      <c r="I22" s="1">
        <v>60.290760869565219</v>
      </c>
      <c r="J22" s="1">
        <v>5.0326086956521738</v>
      </c>
      <c r="K22" s="2">
        <v>8.3472303601207914E-2</v>
      </c>
      <c r="L22" s="1">
        <v>117.28032608695653</v>
      </c>
      <c r="M22" s="1">
        <v>0</v>
      </c>
      <c r="N22" s="2">
        <v>0</v>
      </c>
    </row>
    <row r="23" spans="1:14" x14ac:dyDescent="0.3">
      <c r="A23" t="s">
        <v>11</v>
      </c>
      <c r="B23" t="s">
        <v>135</v>
      </c>
      <c r="C23" t="s">
        <v>136</v>
      </c>
      <c r="D23" t="s">
        <v>23</v>
      </c>
      <c r="E23" s="1">
        <v>93.010869565217391</v>
      </c>
      <c r="F23" s="1">
        <v>34.98663043478259</v>
      </c>
      <c r="G23" s="1">
        <v>0</v>
      </c>
      <c r="H23" s="2">
        <v>0</v>
      </c>
      <c r="I23" s="1">
        <v>61.485543478260873</v>
      </c>
      <c r="J23" s="1">
        <v>5.5108695652173916</v>
      </c>
      <c r="K23" s="2">
        <v>8.9628703813374302E-2</v>
      </c>
      <c r="L23" s="1">
        <v>175.4279347826087</v>
      </c>
      <c r="M23" s="1">
        <v>3.75</v>
      </c>
      <c r="N23" s="2">
        <v>2.1376299074870951E-2</v>
      </c>
    </row>
    <row r="24" spans="1:14" x14ac:dyDescent="0.3">
      <c r="A24" t="s">
        <v>11</v>
      </c>
      <c r="B24" t="s">
        <v>15</v>
      </c>
      <c r="C24" t="s">
        <v>16</v>
      </c>
      <c r="D24" t="s">
        <v>17</v>
      </c>
      <c r="E24" s="1">
        <v>111.27173913043478</v>
      </c>
      <c r="F24" s="1">
        <v>55.879673913043483</v>
      </c>
      <c r="G24" s="1">
        <v>10.293478260869565</v>
      </c>
      <c r="H24" s="2">
        <v>0.18420791568840655</v>
      </c>
      <c r="I24" s="1">
        <v>64.360652173913053</v>
      </c>
      <c r="J24" s="1">
        <v>13.195652173913043</v>
      </c>
      <c r="K24" s="2">
        <v>0.20502670075897031</v>
      </c>
      <c r="L24" s="1">
        <v>284.58760869565219</v>
      </c>
      <c r="M24" s="1">
        <v>12.961956521739131</v>
      </c>
      <c r="N24" s="2">
        <v>4.5546454327887106E-2</v>
      </c>
    </row>
    <row r="25" spans="1:14" x14ac:dyDescent="0.3">
      <c r="A25" t="s">
        <v>11</v>
      </c>
      <c r="B25" t="s">
        <v>52</v>
      </c>
      <c r="C25" t="s">
        <v>53</v>
      </c>
      <c r="D25" t="s">
        <v>46</v>
      </c>
      <c r="E25" s="1">
        <v>74.641304347826093</v>
      </c>
      <c r="F25" s="1">
        <v>62.364130434782609</v>
      </c>
      <c r="G25" s="1">
        <v>0.34782608695652173</v>
      </c>
      <c r="H25" s="2">
        <v>5.5773420479302829E-3</v>
      </c>
      <c r="I25" s="1">
        <v>25.801630434782609</v>
      </c>
      <c r="J25" s="1">
        <v>14.010869565217391</v>
      </c>
      <c r="K25" s="2">
        <v>0.54302264349657714</v>
      </c>
      <c r="L25" s="1">
        <v>189.54076086956522</v>
      </c>
      <c r="M25" s="1">
        <v>5.5434782608695654</v>
      </c>
      <c r="N25" s="2">
        <v>2.9246892517669997E-2</v>
      </c>
    </row>
    <row r="26" spans="1:14" x14ac:dyDescent="0.3">
      <c r="A26" t="s">
        <v>11</v>
      </c>
      <c r="B26" t="s">
        <v>69</v>
      </c>
      <c r="C26" t="s">
        <v>70</v>
      </c>
      <c r="D26" t="s">
        <v>17</v>
      </c>
      <c r="E26" s="1">
        <v>123.71739130434783</v>
      </c>
      <c r="F26" s="1">
        <v>65.966195652173909</v>
      </c>
      <c r="G26" s="1">
        <v>3.5434782608695654</v>
      </c>
      <c r="H26" s="2">
        <v>5.3716577496049529E-2</v>
      </c>
      <c r="I26" s="1">
        <v>109.7370652173913</v>
      </c>
      <c r="J26" s="1">
        <v>60.315217391304351</v>
      </c>
      <c r="K26" s="2">
        <v>0.54963395705743279</v>
      </c>
      <c r="L26" s="1">
        <v>383.66021739130434</v>
      </c>
      <c r="M26" s="1">
        <v>18.728260869565219</v>
      </c>
      <c r="N26" s="2">
        <v>4.8814706400647771E-2</v>
      </c>
    </row>
    <row r="27" spans="1:14" x14ac:dyDescent="0.3">
      <c r="A27" t="s">
        <v>11</v>
      </c>
      <c r="B27" t="s">
        <v>21</v>
      </c>
      <c r="C27" t="s">
        <v>22</v>
      </c>
      <c r="D27" t="s">
        <v>23</v>
      </c>
      <c r="E27" s="1">
        <v>199.96739130434781</v>
      </c>
      <c r="F27" s="1">
        <v>45.395652173913049</v>
      </c>
      <c r="G27" s="1">
        <v>1.5869565217391304</v>
      </c>
      <c r="H27" s="2">
        <v>3.4958337324011102E-2</v>
      </c>
      <c r="I27" s="1">
        <v>173.42010869565215</v>
      </c>
      <c r="J27" s="1">
        <v>2.9239130434782608</v>
      </c>
      <c r="K27" s="2">
        <v>1.6860288379876714E-2</v>
      </c>
      <c r="L27" s="1">
        <v>307.94141304347829</v>
      </c>
      <c r="M27" s="1">
        <v>0.77336956521739142</v>
      </c>
      <c r="N27" s="2">
        <v>2.5114178621639281E-3</v>
      </c>
    </row>
    <row r="28" spans="1:14" x14ac:dyDescent="0.3">
      <c r="A28" t="s">
        <v>11</v>
      </c>
      <c r="B28" t="s">
        <v>41</v>
      </c>
      <c r="C28" t="s">
        <v>25</v>
      </c>
      <c r="D28" t="s">
        <v>23</v>
      </c>
      <c r="E28" s="1">
        <v>66.217391304347828</v>
      </c>
      <c r="F28" s="1">
        <v>25.178804347826091</v>
      </c>
      <c r="G28" s="1">
        <v>0</v>
      </c>
      <c r="H28" s="2">
        <v>0</v>
      </c>
      <c r="I28" s="1">
        <v>72.864673913043461</v>
      </c>
      <c r="J28" s="1">
        <v>1.8804347826086956</v>
      </c>
      <c r="K28" s="2">
        <v>2.5807221546792377E-2</v>
      </c>
      <c r="L28" s="1">
        <v>119.89978260869566</v>
      </c>
      <c r="M28" s="1">
        <v>7.2608695652173913E-2</v>
      </c>
      <c r="N28" s="2">
        <v>6.0557820933787089E-4</v>
      </c>
    </row>
    <row r="29" spans="1:14" x14ac:dyDescent="0.3">
      <c r="A29" t="s">
        <v>11</v>
      </c>
      <c r="B29" t="s">
        <v>24</v>
      </c>
      <c r="C29" t="s">
        <v>25</v>
      </c>
      <c r="D29" t="s">
        <v>23</v>
      </c>
      <c r="E29" s="1">
        <v>117.15217391304348</v>
      </c>
      <c r="F29" s="1">
        <v>41.038043478260867</v>
      </c>
      <c r="G29" s="1">
        <v>0</v>
      </c>
      <c r="H29" s="2">
        <v>0</v>
      </c>
      <c r="I29" s="1">
        <v>75.4375</v>
      </c>
      <c r="J29" s="1">
        <v>3.8695652173913042</v>
      </c>
      <c r="K29" s="2">
        <v>5.1294982169230216E-2</v>
      </c>
      <c r="L29" s="1">
        <v>278.60054347826087</v>
      </c>
      <c r="M29" s="1">
        <v>0</v>
      </c>
      <c r="N29" s="2">
        <v>0</v>
      </c>
    </row>
    <row r="30" spans="1:14" x14ac:dyDescent="0.3">
      <c r="A30" t="s">
        <v>11</v>
      </c>
      <c r="B30" t="s">
        <v>32</v>
      </c>
      <c r="C30" t="s">
        <v>33</v>
      </c>
      <c r="D30" t="s">
        <v>17</v>
      </c>
      <c r="E30" s="1">
        <v>82.434782608695656</v>
      </c>
      <c r="F30" s="1">
        <v>7.2065217391304346</v>
      </c>
      <c r="G30" s="1">
        <v>3.8260869565217392</v>
      </c>
      <c r="H30" s="2">
        <v>0.53092006033182504</v>
      </c>
      <c r="I30" s="1">
        <v>22.926630434782609</v>
      </c>
      <c r="J30" s="1">
        <v>1.1413043478260869</v>
      </c>
      <c r="K30" s="2">
        <v>4.9780727746829435E-2</v>
      </c>
      <c r="L30" s="1">
        <v>101.01086956521739</v>
      </c>
      <c r="M30" s="1">
        <v>0.47826086956521741</v>
      </c>
      <c r="N30" s="2">
        <v>4.7347465834499088E-3</v>
      </c>
    </row>
    <row r="31" spans="1:14" x14ac:dyDescent="0.3">
      <c r="A31" t="s">
        <v>11</v>
      </c>
      <c r="B31" t="s">
        <v>106</v>
      </c>
      <c r="C31" t="s">
        <v>27</v>
      </c>
      <c r="D31" t="s">
        <v>28</v>
      </c>
      <c r="E31" s="1">
        <v>81.554347826086953</v>
      </c>
      <c r="F31" s="1">
        <v>32.575000000000003</v>
      </c>
      <c r="G31" s="1">
        <v>0</v>
      </c>
      <c r="H31" s="2">
        <v>0</v>
      </c>
      <c r="I31" s="1">
        <v>58.760760869565196</v>
      </c>
      <c r="J31" s="1">
        <v>0</v>
      </c>
      <c r="K31" s="2">
        <v>0</v>
      </c>
      <c r="L31" s="1">
        <v>156.42315217391305</v>
      </c>
      <c r="M31" s="1">
        <v>0</v>
      </c>
      <c r="N31" s="2">
        <v>0</v>
      </c>
    </row>
    <row r="32" spans="1:14" x14ac:dyDescent="0.3">
      <c r="A32" t="s">
        <v>11</v>
      </c>
      <c r="B32" t="s">
        <v>26</v>
      </c>
      <c r="C32" t="s">
        <v>27</v>
      </c>
      <c r="D32" t="s">
        <v>28</v>
      </c>
      <c r="E32" s="1">
        <v>55.608695652173914</v>
      </c>
      <c r="F32" s="1">
        <v>48.548804347826113</v>
      </c>
      <c r="G32" s="1">
        <v>4.4673913043478262</v>
      </c>
      <c r="H32" s="2">
        <v>9.201856491338832E-2</v>
      </c>
      <c r="I32" s="1">
        <v>54.838478260869572</v>
      </c>
      <c r="J32" s="1">
        <v>10.358695652173912</v>
      </c>
      <c r="K32" s="2">
        <v>0.18889465901838201</v>
      </c>
      <c r="L32" s="1">
        <v>175.10423913043479</v>
      </c>
      <c r="M32" s="1">
        <v>28.101956521739123</v>
      </c>
      <c r="N32" s="2">
        <v>0.16048701425672529</v>
      </c>
    </row>
    <row r="33" spans="1:14" x14ac:dyDescent="0.3">
      <c r="A33" t="s">
        <v>11</v>
      </c>
      <c r="B33" t="s">
        <v>123</v>
      </c>
      <c r="C33" t="s">
        <v>124</v>
      </c>
      <c r="D33" t="s">
        <v>23</v>
      </c>
      <c r="E33" s="1">
        <v>28.293478260869566</v>
      </c>
      <c r="F33" s="1">
        <v>21.081521739130434</v>
      </c>
      <c r="G33" s="1">
        <v>0</v>
      </c>
      <c r="H33" s="2">
        <v>0</v>
      </c>
      <c r="I33" s="1">
        <v>9.6032608695652169</v>
      </c>
      <c r="J33" s="1">
        <v>0</v>
      </c>
      <c r="K33" s="2">
        <v>0</v>
      </c>
      <c r="L33" s="1">
        <v>63.410326086956523</v>
      </c>
      <c r="M33" s="1">
        <v>0</v>
      </c>
      <c r="N33" s="2">
        <v>0</v>
      </c>
    </row>
    <row r="34" spans="1:14" x14ac:dyDescent="0.3">
      <c r="A34" t="s">
        <v>11</v>
      </c>
      <c r="B34" t="s">
        <v>58</v>
      </c>
      <c r="C34" t="s">
        <v>59</v>
      </c>
      <c r="D34" t="s">
        <v>23</v>
      </c>
      <c r="E34" s="1">
        <v>292.8478260869565</v>
      </c>
      <c r="F34" s="1">
        <v>142.5108695652174</v>
      </c>
      <c r="G34" s="1">
        <v>4.6739130434782608</v>
      </c>
      <c r="H34" s="2">
        <v>3.279688810922126E-2</v>
      </c>
      <c r="I34" s="1">
        <v>155.01630434782609</v>
      </c>
      <c r="J34" s="1">
        <v>19.239130434782609</v>
      </c>
      <c r="K34" s="2">
        <v>0.12411036707218735</v>
      </c>
      <c r="L34" s="1">
        <v>558.02173913043475</v>
      </c>
      <c r="M34" s="1">
        <v>77.730978260869563</v>
      </c>
      <c r="N34" s="2">
        <v>0.1392974015349254</v>
      </c>
    </row>
    <row r="35" spans="1:14" x14ac:dyDescent="0.3">
      <c r="A35" t="s">
        <v>11</v>
      </c>
      <c r="B35" t="s">
        <v>99</v>
      </c>
      <c r="C35" t="s">
        <v>25</v>
      </c>
      <c r="D35" t="s">
        <v>23</v>
      </c>
      <c r="E35" s="1">
        <v>38.815217391304351</v>
      </c>
      <c r="F35" s="1">
        <v>11.345326086956524</v>
      </c>
      <c r="G35" s="1">
        <v>3.1195652173913042</v>
      </c>
      <c r="H35" s="2">
        <v>0.27496479109382327</v>
      </c>
      <c r="I35" s="1">
        <v>37.836630434782585</v>
      </c>
      <c r="J35" s="1">
        <v>0.86956521739130432</v>
      </c>
      <c r="K35" s="2">
        <v>2.2982099817005046E-2</v>
      </c>
      <c r="L35" s="1">
        <v>97.050652173913036</v>
      </c>
      <c r="M35" s="1">
        <v>1.2663043478260869</v>
      </c>
      <c r="N35" s="2">
        <v>1.3047870565123994E-2</v>
      </c>
    </row>
    <row r="36" spans="1:14" x14ac:dyDescent="0.3">
      <c r="A36" t="s">
        <v>11</v>
      </c>
      <c r="B36" t="s">
        <v>97</v>
      </c>
      <c r="C36" t="s">
        <v>98</v>
      </c>
      <c r="D36" t="s">
        <v>66</v>
      </c>
      <c r="E36" s="1">
        <v>47.836956521739133</v>
      </c>
      <c r="F36" s="1">
        <v>11.483695652173912</v>
      </c>
      <c r="G36" s="1">
        <v>0</v>
      </c>
      <c r="H36" s="2">
        <v>0</v>
      </c>
      <c r="I36" s="1">
        <v>37.154891304347828</v>
      </c>
      <c r="J36" s="1">
        <v>3.152173913043478</v>
      </c>
      <c r="K36" s="2">
        <v>8.4838733269948063E-2</v>
      </c>
      <c r="L36" s="1">
        <v>103.8695652173913</v>
      </c>
      <c r="M36" s="1">
        <v>11.206521739130435</v>
      </c>
      <c r="N36" s="2">
        <v>0.10789033068229387</v>
      </c>
    </row>
    <row r="37" spans="1:14" x14ac:dyDescent="0.3">
      <c r="A37" t="s">
        <v>11</v>
      </c>
      <c r="B37" t="s">
        <v>64</v>
      </c>
      <c r="C37" t="s">
        <v>65</v>
      </c>
      <c r="D37" t="s">
        <v>66</v>
      </c>
      <c r="E37" s="1">
        <v>99.760869565217391</v>
      </c>
      <c r="F37" s="1">
        <v>24.929130434782614</v>
      </c>
      <c r="G37" s="1">
        <v>0</v>
      </c>
      <c r="H37" s="2">
        <v>0</v>
      </c>
      <c r="I37" s="1">
        <v>86.522282608695647</v>
      </c>
      <c r="J37" s="1">
        <v>1.8913043478260869</v>
      </c>
      <c r="K37" s="2">
        <v>2.1859159176135828E-2</v>
      </c>
      <c r="L37" s="1">
        <v>188.88076086956519</v>
      </c>
      <c r="M37" s="1">
        <v>6.5806521739130401</v>
      </c>
      <c r="N37" s="2">
        <v>3.4840246002913029E-2</v>
      </c>
    </row>
    <row r="38" spans="1:14" x14ac:dyDescent="0.3">
      <c r="A38" t="s">
        <v>11</v>
      </c>
      <c r="B38" t="s">
        <v>44</v>
      </c>
      <c r="C38" t="s">
        <v>45</v>
      </c>
      <c r="D38" t="s">
        <v>46</v>
      </c>
      <c r="E38" s="1">
        <v>116.55434782608695</v>
      </c>
      <c r="F38" s="1">
        <v>76.866304347826059</v>
      </c>
      <c r="G38" s="1">
        <v>0</v>
      </c>
      <c r="H38" s="2">
        <v>0</v>
      </c>
      <c r="I38" s="1">
        <v>97.877934782608676</v>
      </c>
      <c r="J38" s="1">
        <v>4.7391304347826084</v>
      </c>
      <c r="K38" s="2">
        <v>4.84187824897249E-2</v>
      </c>
      <c r="L38" s="1">
        <v>232.25489130434784</v>
      </c>
      <c r="M38" s="1">
        <v>0</v>
      </c>
      <c r="N38" s="2">
        <v>0</v>
      </c>
    </row>
    <row r="39" spans="1:14" x14ac:dyDescent="0.3">
      <c r="A39" t="s">
        <v>11</v>
      </c>
      <c r="B39" t="s">
        <v>104</v>
      </c>
      <c r="C39" t="s">
        <v>105</v>
      </c>
      <c r="D39" t="s">
        <v>17</v>
      </c>
      <c r="E39" s="1">
        <v>57.391304347826086</v>
      </c>
      <c r="F39" s="1">
        <v>37.928913043478268</v>
      </c>
      <c r="G39" s="1">
        <v>4.7282608695652177</v>
      </c>
      <c r="H39" s="2">
        <v>0.12466112235130936</v>
      </c>
      <c r="I39" s="1">
        <v>34.272826086956528</v>
      </c>
      <c r="J39" s="1">
        <v>0</v>
      </c>
      <c r="K39" s="2">
        <v>0</v>
      </c>
      <c r="L39" s="1">
        <v>129.08750000000001</v>
      </c>
      <c r="M39" s="1">
        <v>3.5338043478260865</v>
      </c>
      <c r="N39" s="2">
        <v>2.7375263660897348E-2</v>
      </c>
    </row>
    <row r="40" spans="1:14" x14ac:dyDescent="0.3">
      <c r="A40" t="s">
        <v>11</v>
      </c>
      <c r="B40" t="s">
        <v>120</v>
      </c>
      <c r="C40" t="s">
        <v>30</v>
      </c>
      <c r="D40" t="s">
        <v>31</v>
      </c>
      <c r="E40" s="1">
        <v>23.369565217391305</v>
      </c>
      <c r="F40" s="1">
        <v>13.98086956521739</v>
      </c>
      <c r="G40" s="1">
        <v>3.5326086956521738</v>
      </c>
      <c r="H40" s="2">
        <v>0.25267446199776095</v>
      </c>
      <c r="I40" s="1">
        <v>33.480108695652177</v>
      </c>
      <c r="J40" s="1">
        <v>5.4782608695652177</v>
      </c>
      <c r="K40" s="2">
        <v>0.16362733225763512</v>
      </c>
      <c r="L40" s="1">
        <v>53.811521739130434</v>
      </c>
      <c r="M40" s="1">
        <v>0</v>
      </c>
      <c r="N40" s="2">
        <v>0</v>
      </c>
    </row>
    <row r="41" spans="1:14" x14ac:dyDescent="0.3">
      <c r="A41" t="s">
        <v>11</v>
      </c>
      <c r="B41" t="s">
        <v>115</v>
      </c>
      <c r="C41" t="s">
        <v>65</v>
      </c>
      <c r="D41" t="s">
        <v>66</v>
      </c>
      <c r="E41" s="1">
        <v>22.521739130434781</v>
      </c>
      <c r="F41" s="1">
        <v>14.395434782608698</v>
      </c>
      <c r="G41" s="1">
        <v>5.6739130434782608</v>
      </c>
      <c r="H41" s="2">
        <v>0.39414669505730976</v>
      </c>
      <c r="I41" s="1">
        <v>27.111304347826096</v>
      </c>
      <c r="J41" s="1">
        <v>0</v>
      </c>
      <c r="K41" s="2">
        <v>0</v>
      </c>
      <c r="L41" s="1">
        <v>48.120652173913051</v>
      </c>
      <c r="M41" s="1">
        <v>0</v>
      </c>
      <c r="N41" s="2">
        <v>0</v>
      </c>
    </row>
    <row r="42" spans="1:14" x14ac:dyDescent="0.3">
      <c r="A42" t="s">
        <v>11</v>
      </c>
      <c r="B42" t="s">
        <v>62</v>
      </c>
      <c r="C42" t="s">
        <v>63</v>
      </c>
      <c r="D42" t="s">
        <v>17</v>
      </c>
      <c r="E42" s="1">
        <v>106.21739130434783</v>
      </c>
      <c r="F42" s="1">
        <v>30.479673913043484</v>
      </c>
      <c r="G42" s="1">
        <v>0</v>
      </c>
      <c r="H42" s="2">
        <v>0</v>
      </c>
      <c r="I42" s="1">
        <v>89.689673913043492</v>
      </c>
      <c r="J42" s="1">
        <v>17.826086956521738</v>
      </c>
      <c r="K42" s="2">
        <v>0.19875294645183569</v>
      </c>
      <c r="L42" s="1">
        <v>182.49065217391305</v>
      </c>
      <c r="M42" s="1">
        <v>46.896195652173894</v>
      </c>
      <c r="N42" s="2">
        <v>0.25697861832112889</v>
      </c>
    </row>
    <row r="43" spans="1:14" x14ac:dyDescent="0.3">
      <c r="A43" t="s">
        <v>11</v>
      </c>
      <c r="B43" t="s">
        <v>39</v>
      </c>
      <c r="C43" t="s">
        <v>25</v>
      </c>
      <c r="D43" t="s">
        <v>23</v>
      </c>
      <c r="E43" s="1">
        <v>106.22826086956522</v>
      </c>
      <c r="F43" s="1">
        <v>39.554347826086953</v>
      </c>
      <c r="G43" s="1">
        <v>0</v>
      </c>
      <c r="H43" s="2">
        <v>0</v>
      </c>
      <c r="I43" s="1">
        <v>85.894021739130437</v>
      </c>
      <c r="J43" s="1">
        <v>0</v>
      </c>
      <c r="K43" s="2">
        <v>0</v>
      </c>
      <c r="L43" s="1">
        <v>247.59239130434781</v>
      </c>
      <c r="M43" s="1">
        <v>0</v>
      </c>
      <c r="N43" s="2">
        <v>0</v>
      </c>
    </row>
    <row r="44" spans="1:14" x14ac:dyDescent="0.3">
      <c r="A44" t="s">
        <v>11</v>
      </c>
      <c r="B44" t="s">
        <v>75</v>
      </c>
      <c r="C44" t="s">
        <v>76</v>
      </c>
      <c r="D44" t="s">
        <v>28</v>
      </c>
      <c r="E44" s="1">
        <v>280.4021739130435</v>
      </c>
      <c r="F44" s="1">
        <v>76.448369565217391</v>
      </c>
      <c r="G44" s="1">
        <v>2.9782608695652173</v>
      </c>
      <c r="H44" s="2">
        <v>3.8957807556961571E-2</v>
      </c>
      <c r="I44" s="1">
        <v>140.86141304347825</v>
      </c>
      <c r="J44" s="1">
        <v>62.391304347826086</v>
      </c>
      <c r="K44" s="2">
        <v>0.44292686690973632</v>
      </c>
      <c r="L44" s="1">
        <v>818.26086956521738</v>
      </c>
      <c r="M44" s="1">
        <v>145.05978260869566</v>
      </c>
      <c r="N44" s="2">
        <v>0.17727816153028694</v>
      </c>
    </row>
    <row r="45" spans="1:14" x14ac:dyDescent="0.3">
      <c r="A45" t="s">
        <v>11</v>
      </c>
      <c r="B45" t="s">
        <v>18</v>
      </c>
      <c r="C45" t="s">
        <v>19</v>
      </c>
      <c r="D45" t="s">
        <v>20</v>
      </c>
      <c r="E45" s="1">
        <v>39.021739130434781</v>
      </c>
      <c r="F45" s="1">
        <v>43.929347826086953</v>
      </c>
      <c r="G45" s="1">
        <v>0</v>
      </c>
      <c r="H45" s="2">
        <v>0</v>
      </c>
      <c r="I45" s="1">
        <v>0</v>
      </c>
      <c r="J45" s="1">
        <v>0</v>
      </c>
      <c r="K45" s="2" t="s">
        <v>145</v>
      </c>
      <c r="L45" s="1">
        <v>106.01304347826088</v>
      </c>
      <c r="M45" s="1">
        <v>0</v>
      </c>
      <c r="N45" s="2">
        <v>0</v>
      </c>
    </row>
    <row r="46" spans="1:14" x14ac:dyDescent="0.3">
      <c r="A46" t="s">
        <v>11</v>
      </c>
      <c r="B46" t="s">
        <v>114</v>
      </c>
      <c r="C46" t="s">
        <v>19</v>
      </c>
      <c r="D46" t="s">
        <v>20</v>
      </c>
      <c r="E46" s="1">
        <v>72.163043478260875</v>
      </c>
      <c r="F46" s="1">
        <v>41.456195652173903</v>
      </c>
      <c r="G46" s="1">
        <v>5.1304347826086953</v>
      </c>
      <c r="H46" s="2">
        <v>0.12375556178994593</v>
      </c>
      <c r="I46" s="1">
        <v>30.879347826086953</v>
      </c>
      <c r="J46" s="1">
        <v>0</v>
      </c>
      <c r="K46" s="2">
        <v>0</v>
      </c>
      <c r="L46" s="1">
        <v>120.52130434782607</v>
      </c>
      <c r="M46" s="1">
        <v>0</v>
      </c>
      <c r="N46" s="2">
        <v>0</v>
      </c>
    </row>
    <row r="47" spans="1:14" x14ac:dyDescent="0.3">
      <c r="A47" t="s">
        <v>11</v>
      </c>
      <c r="B47" t="s">
        <v>127</v>
      </c>
      <c r="C47" t="s">
        <v>128</v>
      </c>
      <c r="D47" t="s">
        <v>14</v>
      </c>
      <c r="E47" s="1">
        <v>49.717391304347828</v>
      </c>
      <c r="F47" s="1">
        <v>33.116413043478261</v>
      </c>
      <c r="G47" s="1">
        <v>0</v>
      </c>
      <c r="H47" s="2">
        <v>0</v>
      </c>
      <c r="I47" s="1">
        <v>35.046630434782621</v>
      </c>
      <c r="J47" s="1">
        <v>5.3152173913043477</v>
      </c>
      <c r="K47" s="2">
        <v>0.15166129597523789</v>
      </c>
      <c r="L47" s="1">
        <v>144.88815217391303</v>
      </c>
      <c r="M47" s="1">
        <v>0</v>
      </c>
      <c r="N47" s="2">
        <v>0</v>
      </c>
    </row>
    <row r="48" spans="1:14" x14ac:dyDescent="0.3">
      <c r="A48" t="s">
        <v>11</v>
      </c>
      <c r="B48" t="s">
        <v>92</v>
      </c>
      <c r="C48" t="s">
        <v>25</v>
      </c>
      <c r="D48" t="s">
        <v>23</v>
      </c>
      <c r="E48" s="1">
        <v>114.60869565217391</v>
      </c>
      <c r="F48" s="1">
        <v>32.412499999999987</v>
      </c>
      <c r="G48" s="1">
        <v>1.9673913043478262</v>
      </c>
      <c r="H48" s="2">
        <v>6.0698536192759799E-2</v>
      </c>
      <c r="I48" s="1">
        <v>122.70271739130435</v>
      </c>
      <c r="J48" s="1">
        <v>16.271739130434781</v>
      </c>
      <c r="K48" s="2">
        <v>0.132611073954813</v>
      </c>
      <c r="L48" s="1">
        <v>284.59858695652173</v>
      </c>
      <c r="M48" s="1">
        <v>66.231086956521736</v>
      </c>
      <c r="N48" s="2">
        <v>0.23271755374751699</v>
      </c>
    </row>
    <row r="49" spans="1:14" x14ac:dyDescent="0.3">
      <c r="A49" t="s">
        <v>11</v>
      </c>
      <c r="B49" t="s">
        <v>100</v>
      </c>
      <c r="C49" t="s">
        <v>101</v>
      </c>
      <c r="D49" t="s">
        <v>28</v>
      </c>
      <c r="E49" s="1">
        <v>82.945652173913047</v>
      </c>
      <c r="F49" s="1">
        <v>14.540434782608694</v>
      </c>
      <c r="G49" s="1">
        <v>0</v>
      </c>
      <c r="H49" s="2">
        <v>0</v>
      </c>
      <c r="I49" s="1">
        <v>84.620652173913072</v>
      </c>
      <c r="J49" s="1">
        <v>20.869565217391305</v>
      </c>
      <c r="K49" s="2">
        <v>0.24662496307048071</v>
      </c>
      <c r="L49" s="1">
        <v>140.01423913043479</v>
      </c>
      <c r="M49" s="1">
        <v>0</v>
      </c>
      <c r="N49" s="2">
        <v>0</v>
      </c>
    </row>
    <row r="50" spans="1:14" x14ac:dyDescent="0.3">
      <c r="A50" t="s">
        <v>11</v>
      </c>
      <c r="B50" t="s">
        <v>117</v>
      </c>
      <c r="C50" t="s">
        <v>118</v>
      </c>
      <c r="D50" t="s">
        <v>20</v>
      </c>
      <c r="E50" s="1">
        <v>100.32608695652173</v>
      </c>
      <c r="F50" s="1">
        <v>41.138586956521742</v>
      </c>
      <c r="G50" s="1">
        <v>3.3260869565217392</v>
      </c>
      <c r="H50" s="2">
        <v>8.0850782746548652E-2</v>
      </c>
      <c r="I50" s="1">
        <v>35.051630434782609</v>
      </c>
      <c r="J50" s="1">
        <v>1.7065217391304348</v>
      </c>
      <c r="K50" s="2">
        <v>4.868594464687185E-2</v>
      </c>
      <c r="L50" s="1">
        <v>219.11956521739131</v>
      </c>
      <c r="M50" s="1">
        <v>0</v>
      </c>
      <c r="N50" s="2">
        <v>0</v>
      </c>
    </row>
    <row r="51" spans="1:14" x14ac:dyDescent="0.3">
      <c r="A51" t="s">
        <v>11</v>
      </c>
      <c r="B51" t="s">
        <v>73</v>
      </c>
      <c r="C51" t="s">
        <v>74</v>
      </c>
      <c r="D51" t="s">
        <v>36</v>
      </c>
      <c r="E51" s="1">
        <v>93.076086956521735</v>
      </c>
      <c r="F51" s="1">
        <v>46.057934782608697</v>
      </c>
      <c r="G51" s="1">
        <v>0</v>
      </c>
      <c r="H51" s="2">
        <v>0</v>
      </c>
      <c r="I51" s="1">
        <v>55.909673913043477</v>
      </c>
      <c r="J51" s="1">
        <v>5.7282608695652177</v>
      </c>
      <c r="K51" s="2">
        <v>0.10245563010212513</v>
      </c>
      <c r="L51" s="1">
        <v>175.13717391304348</v>
      </c>
      <c r="M51" s="1">
        <v>0</v>
      </c>
      <c r="N51" s="2">
        <v>0</v>
      </c>
    </row>
    <row r="52" spans="1:14" x14ac:dyDescent="0.3">
      <c r="A52" t="s">
        <v>11</v>
      </c>
      <c r="B52" t="s">
        <v>80</v>
      </c>
      <c r="C52" t="s">
        <v>81</v>
      </c>
      <c r="D52" t="s">
        <v>23</v>
      </c>
      <c r="E52" s="1">
        <v>93.510869565217391</v>
      </c>
      <c r="F52" s="1">
        <v>42.628913043478249</v>
      </c>
      <c r="G52" s="1">
        <v>3.8804347826086958</v>
      </c>
      <c r="H52" s="2">
        <v>9.1028236602020501E-2</v>
      </c>
      <c r="I52" s="1">
        <v>53.880108695652169</v>
      </c>
      <c r="J52" s="1">
        <v>18.641304347826086</v>
      </c>
      <c r="K52" s="2">
        <v>0.34597748221191577</v>
      </c>
      <c r="L52" s="1">
        <v>180.66076086956522</v>
      </c>
      <c r="M52" s="1">
        <v>24.448152173913037</v>
      </c>
      <c r="N52" s="2">
        <v>0.13532629917109831</v>
      </c>
    </row>
    <row r="53" spans="1:14" x14ac:dyDescent="0.3">
      <c r="A53" t="s">
        <v>11</v>
      </c>
      <c r="B53" t="s">
        <v>42</v>
      </c>
      <c r="C53" t="s">
        <v>43</v>
      </c>
      <c r="D53" t="s">
        <v>36</v>
      </c>
      <c r="E53" s="1">
        <v>102.29347826086956</v>
      </c>
      <c r="F53" s="1">
        <v>41.660326086956523</v>
      </c>
      <c r="G53" s="1">
        <v>0</v>
      </c>
      <c r="H53" s="2">
        <v>0</v>
      </c>
      <c r="I53" s="1">
        <v>96.896847826086955</v>
      </c>
      <c r="J53" s="1">
        <v>3</v>
      </c>
      <c r="K53" s="2">
        <v>3.0960759480891265E-2</v>
      </c>
      <c r="L53" s="1">
        <v>151.45923913043478</v>
      </c>
      <c r="M53" s="1">
        <v>0</v>
      </c>
      <c r="N53" s="2">
        <v>0</v>
      </c>
    </row>
    <row r="54" spans="1:14" x14ac:dyDescent="0.3">
      <c r="A54" t="s">
        <v>11</v>
      </c>
      <c r="B54" t="s">
        <v>54</v>
      </c>
      <c r="C54" t="s">
        <v>27</v>
      </c>
      <c r="D54" t="s">
        <v>28</v>
      </c>
      <c r="E54" s="1">
        <v>151.43478260869566</v>
      </c>
      <c r="F54" s="1">
        <v>70.577173913043495</v>
      </c>
      <c r="G54" s="1">
        <v>0</v>
      </c>
      <c r="H54" s="2">
        <v>0</v>
      </c>
      <c r="I54" s="1">
        <v>112.47228260869566</v>
      </c>
      <c r="J54" s="1">
        <v>15.75</v>
      </c>
      <c r="K54" s="2">
        <v>0.1400345012539321</v>
      </c>
      <c r="L54" s="1">
        <v>272.35413043478263</v>
      </c>
      <c r="M54" s="1">
        <v>14.281195652173917</v>
      </c>
      <c r="N54" s="2">
        <v>5.2436126558373097E-2</v>
      </c>
    </row>
    <row r="55" spans="1:14" x14ac:dyDescent="0.3">
      <c r="A55" t="s">
        <v>11</v>
      </c>
      <c r="B55" t="s">
        <v>86</v>
      </c>
      <c r="C55" t="s">
        <v>27</v>
      </c>
      <c r="D55" t="s">
        <v>28</v>
      </c>
      <c r="E55" s="1">
        <v>46.206521739130437</v>
      </c>
      <c r="F55" s="1">
        <v>45.559782608695649</v>
      </c>
      <c r="G55" s="1">
        <v>6.0108695652173916</v>
      </c>
      <c r="H55" s="2">
        <v>0.13193367529524039</v>
      </c>
      <c r="I55" s="1">
        <v>11.6875</v>
      </c>
      <c r="J55" s="1">
        <v>0</v>
      </c>
      <c r="K55" s="2">
        <v>0</v>
      </c>
      <c r="L55" s="1">
        <v>112.29076086956522</v>
      </c>
      <c r="M55" s="1">
        <v>0</v>
      </c>
      <c r="N55" s="2">
        <v>0</v>
      </c>
    </row>
    <row r="56" spans="1:14" x14ac:dyDescent="0.3">
      <c r="A56" t="s">
        <v>11</v>
      </c>
      <c r="B56" t="s">
        <v>67</v>
      </c>
      <c r="C56" t="s">
        <v>68</v>
      </c>
      <c r="D56" t="s">
        <v>23</v>
      </c>
      <c r="E56" s="1">
        <v>138.38043478260869</v>
      </c>
      <c r="F56" s="1">
        <v>65.571630434782605</v>
      </c>
      <c r="G56" s="1">
        <v>0</v>
      </c>
      <c r="H56" s="2">
        <v>0</v>
      </c>
      <c r="I56" s="1">
        <v>89.625000000000014</v>
      </c>
      <c r="J56" s="1">
        <v>9.1630434782608692</v>
      </c>
      <c r="K56" s="2">
        <v>0.10223758413680187</v>
      </c>
      <c r="L56" s="1">
        <v>251.21989130434781</v>
      </c>
      <c r="M56" s="1">
        <v>0</v>
      </c>
      <c r="N56" s="2">
        <v>0</v>
      </c>
    </row>
    <row r="57" spans="1:14" x14ac:dyDescent="0.3">
      <c r="A57" t="s">
        <v>11</v>
      </c>
      <c r="B57" t="s">
        <v>57</v>
      </c>
      <c r="C57" t="s">
        <v>30</v>
      </c>
      <c r="D57" t="s">
        <v>31</v>
      </c>
      <c r="E57" s="1">
        <v>196.07608695652175</v>
      </c>
      <c r="F57" s="1">
        <v>149.35206521739127</v>
      </c>
      <c r="G57" s="1">
        <v>0</v>
      </c>
      <c r="H57" s="2">
        <v>0</v>
      </c>
      <c r="I57" s="1">
        <v>112.99847826086959</v>
      </c>
      <c r="J57" s="1">
        <v>0</v>
      </c>
      <c r="K57" s="2">
        <v>0</v>
      </c>
      <c r="L57" s="1">
        <v>543.76586956521737</v>
      </c>
      <c r="M57" s="1">
        <v>0</v>
      </c>
      <c r="N57" s="2">
        <v>0</v>
      </c>
    </row>
    <row r="58" spans="1:14" x14ac:dyDescent="0.3">
      <c r="A58" t="s">
        <v>11</v>
      </c>
      <c r="B58" t="s">
        <v>60</v>
      </c>
      <c r="C58" t="s">
        <v>61</v>
      </c>
      <c r="D58" t="s">
        <v>36</v>
      </c>
      <c r="E58" s="1">
        <v>70.945652173913047</v>
      </c>
      <c r="F58" s="1">
        <v>57.962717391304338</v>
      </c>
      <c r="G58" s="1">
        <v>0</v>
      </c>
      <c r="H58" s="2">
        <v>0</v>
      </c>
      <c r="I58" s="1">
        <v>37.229021739130438</v>
      </c>
      <c r="J58" s="1">
        <v>0</v>
      </c>
      <c r="K58" s="2">
        <v>0</v>
      </c>
      <c r="L58" s="1">
        <v>211.28630434782607</v>
      </c>
      <c r="M58" s="1">
        <v>4.4003260869565217</v>
      </c>
      <c r="N58" s="2">
        <v>2.0826366860544676E-2</v>
      </c>
    </row>
    <row r="59" spans="1:14" x14ac:dyDescent="0.3">
      <c r="A59" t="s">
        <v>11</v>
      </c>
      <c r="B59" t="s">
        <v>37</v>
      </c>
      <c r="C59" t="s">
        <v>38</v>
      </c>
      <c r="D59" t="s">
        <v>31</v>
      </c>
      <c r="E59" s="1">
        <v>91.967391304347828</v>
      </c>
      <c r="F59" s="1">
        <v>23.020108695652173</v>
      </c>
      <c r="G59" s="1">
        <v>0</v>
      </c>
      <c r="H59" s="2">
        <v>0</v>
      </c>
      <c r="I59" s="1">
        <v>58.383913043478287</v>
      </c>
      <c r="J59" s="1">
        <v>0</v>
      </c>
      <c r="K59" s="2">
        <v>0</v>
      </c>
      <c r="L59" s="1">
        <v>159.03858695652173</v>
      </c>
      <c r="M59" s="1">
        <v>0</v>
      </c>
      <c r="N59" s="2">
        <v>0</v>
      </c>
    </row>
    <row r="60" spans="1:14" x14ac:dyDescent="0.3">
      <c r="A60" t="s">
        <v>11</v>
      </c>
      <c r="B60" t="s">
        <v>55</v>
      </c>
      <c r="C60" t="s">
        <v>56</v>
      </c>
      <c r="D60" t="s">
        <v>36</v>
      </c>
      <c r="E60" s="1">
        <v>168.31521739130434</v>
      </c>
      <c r="F60" s="1">
        <v>105.83423913043478</v>
      </c>
      <c r="G60" s="1">
        <v>18.315217391304348</v>
      </c>
      <c r="H60" s="2">
        <v>0.17305569106734794</v>
      </c>
      <c r="I60" s="1">
        <v>160.84782608695653</v>
      </c>
      <c r="J60" s="1">
        <v>50.717391304347828</v>
      </c>
      <c r="K60" s="2">
        <v>0.31531288011893499</v>
      </c>
      <c r="L60" s="1">
        <v>367.98369565217394</v>
      </c>
      <c r="M60" s="1">
        <v>101.47282608695652</v>
      </c>
      <c r="N60" s="2">
        <v>0.27575359258001148</v>
      </c>
    </row>
    <row r="61" spans="1:14" x14ac:dyDescent="0.3">
      <c r="A61" t="s">
        <v>11</v>
      </c>
      <c r="B61" t="s">
        <v>94</v>
      </c>
      <c r="C61" t="s">
        <v>30</v>
      </c>
      <c r="D61" t="s">
        <v>31</v>
      </c>
      <c r="E61" s="1">
        <v>46.152173913043477</v>
      </c>
      <c r="F61" s="1">
        <v>18.984021739130434</v>
      </c>
      <c r="G61" s="1">
        <v>13.902173913043478</v>
      </c>
      <c r="H61" s="2">
        <v>0.73230920739981564</v>
      </c>
      <c r="I61" s="1">
        <v>35.790869565217392</v>
      </c>
      <c r="J61" s="1">
        <v>20.065217391304348</v>
      </c>
      <c r="K61" s="2">
        <v>0.56062391428467306</v>
      </c>
      <c r="L61" s="1">
        <v>110.74467391304348</v>
      </c>
      <c r="M61" s="1">
        <v>29.817934782608695</v>
      </c>
      <c r="N61" s="2">
        <v>0.26924937993877412</v>
      </c>
    </row>
    <row r="62" spans="1:14" x14ac:dyDescent="0.3">
      <c r="A62" t="s">
        <v>11</v>
      </c>
      <c r="B62" t="s">
        <v>95</v>
      </c>
      <c r="C62" t="s">
        <v>45</v>
      </c>
      <c r="D62" t="s">
        <v>46</v>
      </c>
      <c r="E62" s="1">
        <v>48.739130434782609</v>
      </c>
      <c r="F62" s="1">
        <v>26.43663043478259</v>
      </c>
      <c r="G62" s="1">
        <v>3.3804347826086958</v>
      </c>
      <c r="H62" s="2">
        <v>0.12786935123778365</v>
      </c>
      <c r="I62" s="1">
        <v>24.2238043478261</v>
      </c>
      <c r="J62" s="1">
        <v>11.793478260869565</v>
      </c>
      <c r="K62" s="2">
        <v>0.48685491723466379</v>
      </c>
      <c r="L62" s="1">
        <v>104.24282608695653</v>
      </c>
      <c r="M62" s="1">
        <v>0.32608695652173914</v>
      </c>
      <c r="N62" s="2">
        <v>3.1281476986217381E-3</v>
      </c>
    </row>
    <row r="63" spans="1:14" x14ac:dyDescent="0.3">
      <c r="A63" t="s">
        <v>11</v>
      </c>
      <c r="B63" t="s">
        <v>96</v>
      </c>
      <c r="C63" t="s">
        <v>25</v>
      </c>
      <c r="D63" t="s">
        <v>23</v>
      </c>
      <c r="E63" s="1">
        <v>46.445652173913047</v>
      </c>
      <c r="F63" s="1">
        <v>35.940760869565231</v>
      </c>
      <c r="G63" s="1">
        <v>19.554347826086957</v>
      </c>
      <c r="H63" s="2">
        <v>0.54407161542997973</v>
      </c>
      <c r="I63" s="1">
        <v>24.044347826086952</v>
      </c>
      <c r="J63" s="1">
        <v>20.586956521739129</v>
      </c>
      <c r="K63" s="2">
        <v>0.85620773208925549</v>
      </c>
      <c r="L63" s="1">
        <v>116.76326086956522</v>
      </c>
      <c r="M63" s="1">
        <v>45.873152173913056</v>
      </c>
      <c r="N63" s="2">
        <v>0.39287316774372533</v>
      </c>
    </row>
    <row r="64" spans="1:14" x14ac:dyDescent="0.3">
      <c r="A64" t="s">
        <v>11</v>
      </c>
      <c r="B64" t="s">
        <v>90</v>
      </c>
      <c r="C64" t="s">
        <v>91</v>
      </c>
      <c r="D64" t="s">
        <v>14</v>
      </c>
      <c r="E64" s="1">
        <v>70.108695652173907</v>
      </c>
      <c r="F64" s="1">
        <v>15.191521739130431</v>
      </c>
      <c r="G64" s="1">
        <v>0.70652173913043481</v>
      </c>
      <c r="H64" s="2">
        <v>4.6507634407063451E-2</v>
      </c>
      <c r="I64" s="1">
        <v>58.374891304347834</v>
      </c>
      <c r="J64" s="1">
        <v>46.510869565217391</v>
      </c>
      <c r="K64" s="2">
        <v>0.79676156179417512</v>
      </c>
      <c r="L64" s="1">
        <v>161.27967391304347</v>
      </c>
      <c r="M64" s="1">
        <v>0</v>
      </c>
      <c r="N64" s="2">
        <v>0</v>
      </c>
    </row>
    <row r="65" spans="1:14" x14ac:dyDescent="0.3">
      <c r="A65" t="s">
        <v>11</v>
      </c>
      <c r="B65" t="s">
        <v>78</v>
      </c>
      <c r="C65" t="s">
        <v>79</v>
      </c>
      <c r="D65" t="s">
        <v>36</v>
      </c>
      <c r="E65" s="1">
        <v>91.75</v>
      </c>
      <c r="F65" s="1">
        <v>30.527173913043477</v>
      </c>
      <c r="G65" s="1">
        <v>0</v>
      </c>
      <c r="H65" s="2">
        <v>0</v>
      </c>
      <c r="I65" s="1">
        <v>94.782608695652172</v>
      </c>
      <c r="J65" s="1">
        <v>0</v>
      </c>
      <c r="K65" s="2">
        <v>0</v>
      </c>
      <c r="L65" s="1">
        <v>211.33695652173913</v>
      </c>
      <c r="M65" s="1">
        <v>0</v>
      </c>
      <c r="N65" s="2">
        <v>0</v>
      </c>
    </row>
    <row r="66" spans="1:14" x14ac:dyDescent="0.3">
      <c r="A66" t="s">
        <v>11</v>
      </c>
      <c r="B66" t="s">
        <v>119</v>
      </c>
      <c r="C66" t="s">
        <v>25</v>
      </c>
      <c r="D66" t="s">
        <v>23</v>
      </c>
      <c r="E66" s="1">
        <v>21.641304347826086</v>
      </c>
      <c r="F66" s="1">
        <v>6.0518478260869566</v>
      </c>
      <c r="G66" s="1">
        <v>0.27173913043478259</v>
      </c>
      <c r="H66" s="2">
        <v>4.4901844567774844E-2</v>
      </c>
      <c r="I66" s="1">
        <v>18.349130434782602</v>
      </c>
      <c r="J66" s="1">
        <v>0</v>
      </c>
      <c r="K66" s="2">
        <v>0</v>
      </c>
      <c r="L66" s="1">
        <v>60.994565217391305</v>
      </c>
      <c r="M66" s="1">
        <v>0</v>
      </c>
      <c r="N66" s="2">
        <v>0</v>
      </c>
    </row>
    <row r="67" spans="1:14" x14ac:dyDescent="0.3">
      <c r="A67" t="s">
        <v>11</v>
      </c>
      <c r="B67" t="s">
        <v>125</v>
      </c>
      <c r="C67" t="s">
        <v>126</v>
      </c>
      <c r="D67" t="s">
        <v>49</v>
      </c>
      <c r="E67" s="1">
        <v>138.85869565217391</v>
      </c>
      <c r="F67" s="1">
        <v>36.799565217391304</v>
      </c>
      <c r="G67" s="1">
        <v>0</v>
      </c>
      <c r="H67" s="2">
        <v>0</v>
      </c>
      <c r="I67" s="1">
        <v>119.04804347826087</v>
      </c>
      <c r="J67" s="1">
        <v>41.717391304347828</v>
      </c>
      <c r="K67" s="2">
        <v>0.35042483761579635</v>
      </c>
      <c r="L67" s="1">
        <v>371.45836956521737</v>
      </c>
      <c r="M67" s="1">
        <v>41.44597826086958</v>
      </c>
      <c r="N67" s="2">
        <v>0.11157637478832702</v>
      </c>
    </row>
    <row r="68" spans="1:14" x14ac:dyDescent="0.3">
      <c r="A68" t="s">
        <v>11</v>
      </c>
      <c r="B68" t="s">
        <v>93</v>
      </c>
      <c r="C68" t="s">
        <v>84</v>
      </c>
      <c r="D68" t="s">
        <v>23</v>
      </c>
      <c r="E68" s="1">
        <v>48.467391304347828</v>
      </c>
      <c r="F68" s="1">
        <v>12.560000000000002</v>
      </c>
      <c r="G68" s="1">
        <v>0.80434782608695654</v>
      </c>
      <c r="H68" s="2">
        <v>6.4040432013292709E-2</v>
      </c>
      <c r="I68" s="1">
        <v>34.562391304347834</v>
      </c>
      <c r="J68" s="1">
        <v>0.40217391304347827</v>
      </c>
      <c r="K68" s="2">
        <v>1.1636171510878245E-2</v>
      </c>
      <c r="L68" s="1">
        <v>92.693152173913049</v>
      </c>
      <c r="M68" s="1">
        <v>0</v>
      </c>
      <c r="N68" s="2">
        <v>0</v>
      </c>
    </row>
    <row r="69" spans="1:14" x14ac:dyDescent="0.3">
      <c r="A69" t="s">
        <v>11</v>
      </c>
      <c r="B69" t="s">
        <v>107</v>
      </c>
      <c r="C69" t="s">
        <v>25</v>
      </c>
      <c r="D69" t="s">
        <v>23</v>
      </c>
      <c r="E69" s="1">
        <v>119.77173913043478</v>
      </c>
      <c r="F69" s="1">
        <v>47.983695652173914</v>
      </c>
      <c r="G69" s="1">
        <v>0</v>
      </c>
      <c r="H69" s="2">
        <v>0</v>
      </c>
      <c r="I69" s="1">
        <v>131.78804347826087</v>
      </c>
      <c r="J69" s="1">
        <v>0</v>
      </c>
      <c r="K69" s="2">
        <v>0</v>
      </c>
      <c r="L69" s="1">
        <v>253.41304347826087</v>
      </c>
      <c r="M69" s="1">
        <v>0</v>
      </c>
      <c r="N69" s="2">
        <v>0</v>
      </c>
    </row>
    <row r="70" spans="1:14" x14ac:dyDescent="0.3">
      <c r="A70" t="s">
        <v>11</v>
      </c>
      <c r="B70" t="s">
        <v>50</v>
      </c>
      <c r="C70" t="s">
        <v>51</v>
      </c>
      <c r="D70" t="s">
        <v>36</v>
      </c>
      <c r="E70" s="1">
        <v>29.597826086956523</v>
      </c>
      <c r="F70" s="1">
        <v>20.372282608695649</v>
      </c>
      <c r="G70" s="1">
        <v>8.6956521739130432E-2</v>
      </c>
      <c r="H70" s="2">
        <v>4.2683740162731765E-3</v>
      </c>
      <c r="I70" s="1">
        <v>20.151195652173911</v>
      </c>
      <c r="J70" s="1">
        <v>1.9673913043478262</v>
      </c>
      <c r="K70" s="2">
        <v>9.7631492359391781E-2</v>
      </c>
      <c r="L70" s="1">
        <v>61.460869565217386</v>
      </c>
      <c r="M70" s="1">
        <v>10.590326086956523</v>
      </c>
      <c r="N70" s="2">
        <v>0.17231005942275046</v>
      </c>
    </row>
    <row r="71" spans="1:14" x14ac:dyDescent="0.3">
      <c r="A71" t="s">
        <v>11</v>
      </c>
      <c r="B71" t="s">
        <v>133</v>
      </c>
      <c r="C71" t="s">
        <v>134</v>
      </c>
      <c r="D71" t="s">
        <v>36</v>
      </c>
      <c r="E71" s="1">
        <v>43.847826086956523</v>
      </c>
      <c r="F71" s="1">
        <v>24.369565217391305</v>
      </c>
      <c r="G71" s="1">
        <v>0.43478260869565216</v>
      </c>
      <c r="H71" s="2">
        <v>1.784121320249777E-2</v>
      </c>
      <c r="I71" s="1">
        <v>27.752717391304348</v>
      </c>
      <c r="J71" s="1">
        <v>0</v>
      </c>
      <c r="K71" s="2">
        <v>0</v>
      </c>
      <c r="L71" s="1">
        <v>115.39673913043478</v>
      </c>
      <c r="M71" s="1">
        <v>16</v>
      </c>
      <c r="N71" s="2">
        <v>0.13865209814910753</v>
      </c>
    </row>
    <row r="72" spans="1:14" x14ac:dyDescent="0.3">
      <c r="A72" t="s">
        <v>11</v>
      </c>
      <c r="B72" t="s">
        <v>85</v>
      </c>
      <c r="C72" t="s">
        <v>65</v>
      </c>
      <c r="D72" t="s">
        <v>66</v>
      </c>
      <c r="E72" s="1">
        <v>67.054347826086953</v>
      </c>
      <c r="F72" s="1">
        <v>50.271739130434774</v>
      </c>
      <c r="G72" s="1">
        <v>0</v>
      </c>
      <c r="H72" s="2">
        <v>0</v>
      </c>
      <c r="I72" s="1">
        <v>43.698369565217369</v>
      </c>
      <c r="J72" s="1">
        <v>14.206521739130435</v>
      </c>
      <c r="K72" s="2">
        <v>0.32510416018904315</v>
      </c>
      <c r="L72" s="1">
        <v>130.85945652173913</v>
      </c>
      <c r="M72" s="1">
        <v>11.945760869565214</v>
      </c>
      <c r="N72" s="2">
        <v>9.1286951566856886E-2</v>
      </c>
    </row>
    <row r="73" spans="1:14" x14ac:dyDescent="0.3">
      <c r="A73" t="s">
        <v>11</v>
      </c>
      <c r="B73" t="s">
        <v>112</v>
      </c>
      <c r="C73" t="s">
        <v>113</v>
      </c>
      <c r="D73" t="s">
        <v>20</v>
      </c>
      <c r="E73" s="1">
        <v>82.152173913043484</v>
      </c>
      <c r="F73" s="1">
        <v>37.348478260869577</v>
      </c>
      <c r="G73" s="1">
        <v>4.7717391304347823</v>
      </c>
      <c r="H73" s="2">
        <v>0.12776261182866419</v>
      </c>
      <c r="I73" s="1">
        <v>70.759673913043471</v>
      </c>
      <c r="J73" s="1">
        <v>12.434782608695652</v>
      </c>
      <c r="K73" s="2">
        <v>0.17573261606570928</v>
      </c>
      <c r="L73" s="1">
        <v>157.10228260869565</v>
      </c>
      <c r="M73" s="1">
        <v>0</v>
      </c>
      <c r="N73" s="2">
        <v>0</v>
      </c>
    </row>
    <row r="74" spans="1:14" x14ac:dyDescent="0.3">
      <c r="A74" t="s">
        <v>11</v>
      </c>
      <c r="B74" t="s">
        <v>131</v>
      </c>
      <c r="C74" t="s">
        <v>132</v>
      </c>
      <c r="D74" t="s">
        <v>49</v>
      </c>
      <c r="E74" s="1">
        <v>51.184782608695649</v>
      </c>
      <c r="F74" s="1">
        <v>9.8908695652173915</v>
      </c>
      <c r="G74" s="1">
        <v>0</v>
      </c>
      <c r="H74" s="2">
        <v>0</v>
      </c>
      <c r="I74" s="1">
        <v>32.941956521739122</v>
      </c>
      <c r="J74" s="1">
        <v>0</v>
      </c>
      <c r="K74" s="2">
        <v>0</v>
      </c>
      <c r="L74" s="1">
        <v>128.13391304347826</v>
      </c>
      <c r="M74" s="1">
        <v>0</v>
      </c>
      <c r="N74"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DAA7-07D6-4DEC-8295-3EA7CCB5B124}">
  <dimension ref="A1:Q74"/>
  <sheetViews>
    <sheetView workbookViewId="0">
      <pane ySplit="1" topLeftCell="A2" activePane="bottomLeft" state="frozen"/>
      <selection pane="bottomLeft" sqref="A1:XFD1"/>
    </sheetView>
  </sheetViews>
  <sheetFormatPr defaultColWidth="11.77734375" defaultRowHeight="14.4" x14ac:dyDescent="0.3"/>
  <cols>
    <col min="2" max="2" width="50.5546875" bestFit="1" customWidth="1"/>
  </cols>
  <sheetData>
    <row r="1" spans="1:17" s="22" customFormat="1" ht="72" x14ac:dyDescent="0.3">
      <c r="A1" s="22" t="s">
        <v>0</v>
      </c>
      <c r="B1" s="22" t="s">
        <v>1</v>
      </c>
      <c r="C1" s="22" t="s">
        <v>2</v>
      </c>
      <c r="D1" s="22" t="s">
        <v>3</v>
      </c>
      <c r="E1" s="22" t="s">
        <v>4</v>
      </c>
      <c r="F1" s="22" t="s">
        <v>146</v>
      </c>
      <c r="G1" s="22" t="s">
        <v>147</v>
      </c>
      <c r="H1" s="22" t="s">
        <v>148</v>
      </c>
      <c r="I1" s="22" t="s">
        <v>149</v>
      </c>
      <c r="J1" s="22" t="s">
        <v>150</v>
      </c>
      <c r="K1" s="22" t="s">
        <v>151</v>
      </c>
      <c r="L1" s="22" t="s">
        <v>152</v>
      </c>
      <c r="M1" s="22" t="s">
        <v>153</v>
      </c>
      <c r="N1" s="22" t="s">
        <v>154</v>
      </c>
      <c r="O1" s="22" t="s">
        <v>155</v>
      </c>
      <c r="P1" s="22" t="s">
        <v>156</v>
      </c>
      <c r="Q1" s="22" t="s">
        <v>157</v>
      </c>
    </row>
    <row r="2" spans="1:17" x14ac:dyDescent="0.3">
      <c r="A2" t="s">
        <v>11</v>
      </c>
      <c r="B2" t="s">
        <v>88</v>
      </c>
      <c r="C2" t="s">
        <v>89</v>
      </c>
      <c r="D2" t="s">
        <v>66</v>
      </c>
      <c r="E2" s="1">
        <v>68.293478260869563</v>
      </c>
      <c r="F2" s="1">
        <v>5.1304347826086953</v>
      </c>
      <c r="G2" s="1">
        <v>0.20086956521739127</v>
      </c>
      <c r="H2" s="1">
        <v>0.37065217391304339</v>
      </c>
      <c r="I2" s="1">
        <v>1.1195652173913044</v>
      </c>
      <c r="J2" s="1">
        <v>0</v>
      </c>
      <c r="K2" s="1">
        <v>9.0091304347826089</v>
      </c>
      <c r="L2" s="1">
        <v>9.0091304347826089</v>
      </c>
      <c r="M2" s="1">
        <v>0.13191787362724813</v>
      </c>
      <c r="N2" s="1">
        <v>0</v>
      </c>
      <c r="O2" s="1">
        <v>0</v>
      </c>
      <c r="P2" s="1">
        <v>0</v>
      </c>
      <c r="Q2" s="1">
        <v>0</v>
      </c>
    </row>
    <row r="3" spans="1:17" x14ac:dyDescent="0.3">
      <c r="A3" t="s">
        <v>11</v>
      </c>
      <c r="B3" t="s">
        <v>82</v>
      </c>
      <c r="C3" t="s">
        <v>68</v>
      </c>
      <c r="D3" t="s">
        <v>23</v>
      </c>
      <c r="E3" s="1">
        <v>139.9891304347826</v>
      </c>
      <c r="F3" s="1">
        <v>10.695652173913043</v>
      </c>
      <c r="G3" s="1">
        <v>0.7891304347826088</v>
      </c>
      <c r="H3" s="1">
        <v>0.63130434782608691</v>
      </c>
      <c r="I3" s="1">
        <v>4.3913043478260869</v>
      </c>
      <c r="J3" s="1">
        <v>0</v>
      </c>
      <c r="K3" s="1">
        <v>21.630108695652169</v>
      </c>
      <c r="L3" s="1">
        <v>21.630108695652169</v>
      </c>
      <c r="M3" s="1">
        <v>0.15451277273080205</v>
      </c>
      <c r="N3" s="1">
        <v>13.392065217391302</v>
      </c>
      <c r="O3" s="1">
        <v>0</v>
      </c>
      <c r="P3" s="1">
        <v>13.392065217391302</v>
      </c>
      <c r="Q3" s="1">
        <v>9.5665036105287676E-2</v>
      </c>
    </row>
    <row r="4" spans="1:17" x14ac:dyDescent="0.3">
      <c r="A4" t="s">
        <v>11</v>
      </c>
      <c r="B4" t="s">
        <v>116</v>
      </c>
      <c r="C4" t="s">
        <v>68</v>
      </c>
      <c r="D4" t="s">
        <v>23</v>
      </c>
      <c r="E4" s="1">
        <v>86.456521739130437</v>
      </c>
      <c r="F4" s="1">
        <v>33.06652173913043</v>
      </c>
      <c r="G4" s="1">
        <v>0.28260869565217389</v>
      </c>
      <c r="H4" s="1">
        <v>0</v>
      </c>
      <c r="I4" s="1">
        <v>0</v>
      </c>
      <c r="J4" s="1">
        <v>5.0434782608695654</v>
      </c>
      <c r="K4" s="1">
        <v>16.290434782608695</v>
      </c>
      <c r="L4" s="1">
        <v>21.333913043478262</v>
      </c>
      <c r="M4" s="1">
        <v>0.24675886346492332</v>
      </c>
      <c r="N4" s="1">
        <v>5.1304347826086953</v>
      </c>
      <c r="O4" s="1">
        <v>0</v>
      </c>
      <c r="P4" s="1">
        <v>5.1304347826086953</v>
      </c>
      <c r="Q4" s="1">
        <v>5.9341211968820716E-2</v>
      </c>
    </row>
    <row r="5" spans="1:17" x14ac:dyDescent="0.3">
      <c r="A5" t="s">
        <v>11</v>
      </c>
      <c r="B5" t="s">
        <v>130</v>
      </c>
      <c r="C5" t="s">
        <v>59</v>
      </c>
      <c r="D5" t="s">
        <v>23</v>
      </c>
      <c r="E5" s="1">
        <v>32.402173913043477</v>
      </c>
      <c r="F5" s="1">
        <v>11.478260869565217</v>
      </c>
      <c r="G5" s="1">
        <v>0</v>
      </c>
      <c r="H5" s="1">
        <v>0</v>
      </c>
      <c r="I5" s="1">
        <v>4.1739130434782608</v>
      </c>
      <c r="J5" s="1">
        <v>0</v>
      </c>
      <c r="K5" s="1">
        <v>5.5896739130434785</v>
      </c>
      <c r="L5" s="1">
        <v>5.5896739130434785</v>
      </c>
      <c r="M5" s="1">
        <v>0.17250922509225095</v>
      </c>
      <c r="N5" s="1">
        <v>0</v>
      </c>
      <c r="O5" s="1">
        <v>0</v>
      </c>
      <c r="P5" s="1">
        <v>0</v>
      </c>
      <c r="Q5" s="1">
        <v>0</v>
      </c>
    </row>
    <row r="6" spans="1:17" x14ac:dyDescent="0.3">
      <c r="A6" t="s">
        <v>11</v>
      </c>
      <c r="B6" t="s">
        <v>137</v>
      </c>
      <c r="C6" t="s">
        <v>45</v>
      </c>
      <c r="D6" t="s">
        <v>46</v>
      </c>
      <c r="E6" s="1">
        <v>92.108695652173907</v>
      </c>
      <c r="F6" s="1">
        <v>5.2173913043478262</v>
      </c>
      <c r="G6" s="1">
        <v>0.48369565217391303</v>
      </c>
      <c r="H6" s="1">
        <v>0.1983695652173913</v>
      </c>
      <c r="I6" s="1">
        <v>2.1195652173913042</v>
      </c>
      <c r="J6" s="1">
        <v>16.14032608695652</v>
      </c>
      <c r="K6" s="1">
        <v>2.8191304347826089</v>
      </c>
      <c r="L6" s="1">
        <v>18.959456521739128</v>
      </c>
      <c r="M6" s="1">
        <v>0.20583785697427423</v>
      </c>
      <c r="N6" s="1">
        <v>5.2173913043478262</v>
      </c>
      <c r="O6" s="1">
        <v>0</v>
      </c>
      <c r="P6" s="1">
        <v>5.2173913043478262</v>
      </c>
      <c r="Q6" s="1">
        <v>5.6643851781921176E-2</v>
      </c>
    </row>
    <row r="7" spans="1:17" x14ac:dyDescent="0.3">
      <c r="A7" t="s">
        <v>11</v>
      </c>
      <c r="B7" t="s">
        <v>71</v>
      </c>
      <c r="C7" t="s">
        <v>72</v>
      </c>
      <c r="D7" t="s">
        <v>66</v>
      </c>
      <c r="E7" s="1">
        <v>123.69565217391305</v>
      </c>
      <c r="F7" s="1">
        <v>5.2173913043478262</v>
      </c>
      <c r="G7" s="1">
        <v>0</v>
      </c>
      <c r="H7" s="1">
        <v>0.35326086956521741</v>
      </c>
      <c r="I7" s="1">
        <v>0</v>
      </c>
      <c r="J7" s="1">
        <v>5.2826086956521738</v>
      </c>
      <c r="K7" s="1">
        <v>23.622282608695652</v>
      </c>
      <c r="L7" s="1">
        <v>28.904891304347828</v>
      </c>
      <c r="M7" s="1">
        <v>0.23367750439367313</v>
      </c>
      <c r="N7" s="1">
        <v>20.073369565217391</v>
      </c>
      <c r="O7" s="1">
        <v>0</v>
      </c>
      <c r="P7" s="1">
        <v>20.073369565217391</v>
      </c>
      <c r="Q7" s="1">
        <v>0.16228031634446397</v>
      </c>
    </row>
    <row r="8" spans="1:17" x14ac:dyDescent="0.3">
      <c r="A8" t="s">
        <v>11</v>
      </c>
      <c r="B8" t="s">
        <v>111</v>
      </c>
      <c r="C8" t="s">
        <v>35</v>
      </c>
      <c r="D8" t="s">
        <v>36</v>
      </c>
      <c r="E8" s="1">
        <v>90.336956521739125</v>
      </c>
      <c r="F8" s="1">
        <v>4.7826086956521738</v>
      </c>
      <c r="G8" s="1">
        <v>0.80999999999999983</v>
      </c>
      <c r="H8" s="1">
        <v>0.40641304347826079</v>
      </c>
      <c r="I8" s="1">
        <v>2.5</v>
      </c>
      <c r="J8" s="1">
        <v>0</v>
      </c>
      <c r="K8" s="1">
        <v>19.867173913043484</v>
      </c>
      <c r="L8" s="1">
        <v>19.867173913043484</v>
      </c>
      <c r="M8" s="1">
        <v>0.21992299362290946</v>
      </c>
      <c r="N8" s="1">
        <v>9.0141304347826026</v>
      </c>
      <c r="O8" s="1">
        <v>0</v>
      </c>
      <c r="P8" s="1">
        <v>9.0141304347826026</v>
      </c>
      <c r="Q8" s="1">
        <v>9.9783419564432624E-2</v>
      </c>
    </row>
    <row r="9" spans="1:17" x14ac:dyDescent="0.3">
      <c r="A9" t="s">
        <v>11</v>
      </c>
      <c r="B9" t="s">
        <v>110</v>
      </c>
      <c r="C9" t="s">
        <v>38</v>
      </c>
      <c r="D9" t="s">
        <v>31</v>
      </c>
      <c r="E9" s="1">
        <v>59.956521739130437</v>
      </c>
      <c r="F9" s="1">
        <v>5.3043478260869561</v>
      </c>
      <c r="G9" s="1">
        <v>0.77999999999999969</v>
      </c>
      <c r="H9" s="1">
        <v>0.44076086956521726</v>
      </c>
      <c r="I9" s="1">
        <v>1.3913043478260869</v>
      </c>
      <c r="J9" s="1">
        <v>0</v>
      </c>
      <c r="K9" s="1">
        <v>4.1259782608695632</v>
      </c>
      <c r="L9" s="1">
        <v>4.1259782608695632</v>
      </c>
      <c r="M9" s="1">
        <v>6.8816171138506133E-2</v>
      </c>
      <c r="N9" s="1">
        <v>3.1955434782608698</v>
      </c>
      <c r="O9" s="1">
        <v>0</v>
      </c>
      <c r="P9" s="1">
        <v>3.1955434782608698</v>
      </c>
      <c r="Q9" s="1">
        <v>5.3297679477882526E-2</v>
      </c>
    </row>
    <row r="10" spans="1:17" x14ac:dyDescent="0.3">
      <c r="A10" t="s">
        <v>11</v>
      </c>
      <c r="B10" t="s">
        <v>121</v>
      </c>
      <c r="C10" t="s">
        <v>122</v>
      </c>
      <c r="D10" t="s">
        <v>36</v>
      </c>
      <c r="E10" s="1">
        <v>42.521739130434781</v>
      </c>
      <c r="F10" s="1">
        <v>11.478260869565217</v>
      </c>
      <c r="G10" s="1">
        <v>1.5652173913043479</v>
      </c>
      <c r="H10" s="1">
        <v>0</v>
      </c>
      <c r="I10" s="1">
        <v>0</v>
      </c>
      <c r="J10" s="1">
        <v>5.3043478260869561</v>
      </c>
      <c r="K10" s="1">
        <v>8.0820652173913068</v>
      </c>
      <c r="L10" s="1">
        <v>13.386413043478264</v>
      </c>
      <c r="M10" s="1">
        <v>0.31481339468302666</v>
      </c>
      <c r="N10" s="1">
        <v>5.2173913043478262</v>
      </c>
      <c r="O10" s="1">
        <v>0</v>
      </c>
      <c r="P10" s="1">
        <v>5.2173913043478262</v>
      </c>
      <c r="Q10" s="1">
        <v>0.12269938650306748</v>
      </c>
    </row>
    <row r="11" spans="1:17" x14ac:dyDescent="0.3">
      <c r="A11" t="s">
        <v>11</v>
      </c>
      <c r="B11" t="s">
        <v>138</v>
      </c>
      <c r="C11" t="s">
        <v>91</v>
      </c>
      <c r="D11" t="s">
        <v>14</v>
      </c>
      <c r="E11" s="1">
        <v>96.706521739130437</v>
      </c>
      <c r="F11" s="1">
        <v>5.0163043478260869</v>
      </c>
      <c r="G11" s="1">
        <v>0.11684782608695653</v>
      </c>
      <c r="H11" s="1">
        <v>0.25271739130434784</v>
      </c>
      <c r="I11" s="1">
        <v>1.1304347826086956</v>
      </c>
      <c r="J11" s="1">
        <v>4.8913043478260869</v>
      </c>
      <c r="K11" s="1">
        <v>28.133152173913043</v>
      </c>
      <c r="L11" s="1">
        <v>33.024456521739133</v>
      </c>
      <c r="M11" s="1">
        <v>0.34149151399348099</v>
      </c>
      <c r="N11" s="1">
        <v>12.633152173913043</v>
      </c>
      <c r="O11" s="1">
        <v>0</v>
      </c>
      <c r="P11" s="1">
        <v>12.633152173913043</v>
      </c>
      <c r="Q11" s="1">
        <v>0.13063392154658873</v>
      </c>
    </row>
    <row r="12" spans="1:17" x14ac:dyDescent="0.3">
      <c r="A12" t="s">
        <v>11</v>
      </c>
      <c r="B12" t="s">
        <v>12</v>
      </c>
      <c r="C12" t="s">
        <v>13</v>
      </c>
      <c r="D12" t="s">
        <v>14</v>
      </c>
      <c r="E12" s="1">
        <v>80.554347826086953</v>
      </c>
      <c r="F12" s="1">
        <v>15.690217391304348</v>
      </c>
      <c r="G12" s="1">
        <v>5.434782608695652E-2</v>
      </c>
      <c r="H12" s="1">
        <v>0.38858695652173914</v>
      </c>
      <c r="I12" s="1">
        <v>1.0326086956521738</v>
      </c>
      <c r="J12" s="1">
        <v>27.494565217391305</v>
      </c>
      <c r="K12" s="1">
        <v>12.434782608695652</v>
      </c>
      <c r="L12" s="1">
        <v>39.929347826086953</v>
      </c>
      <c r="M12" s="1">
        <v>0.49568209418432058</v>
      </c>
      <c r="N12" s="1">
        <v>4.4510869565217392</v>
      </c>
      <c r="O12" s="1">
        <v>0</v>
      </c>
      <c r="P12" s="1">
        <v>4.4510869565217392</v>
      </c>
      <c r="Q12" s="1">
        <v>5.525570098502227E-2</v>
      </c>
    </row>
    <row r="13" spans="1:17" x14ac:dyDescent="0.3">
      <c r="A13" t="s">
        <v>11</v>
      </c>
      <c r="B13" t="s">
        <v>102</v>
      </c>
      <c r="C13" t="s">
        <v>103</v>
      </c>
      <c r="D13" t="s">
        <v>14</v>
      </c>
      <c r="E13" s="1">
        <v>78.891304347826093</v>
      </c>
      <c r="F13" s="1">
        <v>4.9565217391304346</v>
      </c>
      <c r="G13" s="1">
        <v>0.25826086956521715</v>
      </c>
      <c r="H13" s="1">
        <v>0.30891304347826087</v>
      </c>
      <c r="I13" s="1">
        <v>1.0543478260869565</v>
      </c>
      <c r="J13" s="1">
        <v>0</v>
      </c>
      <c r="K13" s="1">
        <v>10.867608695652175</v>
      </c>
      <c r="L13" s="1">
        <v>10.867608695652175</v>
      </c>
      <c r="M13" s="1">
        <v>0.13775420225957563</v>
      </c>
      <c r="N13" s="1">
        <v>3.8274999999999979</v>
      </c>
      <c r="O13" s="1">
        <v>0</v>
      </c>
      <c r="P13" s="1">
        <v>3.8274999999999979</v>
      </c>
      <c r="Q13" s="1">
        <v>4.8516120143290133E-2</v>
      </c>
    </row>
    <row r="14" spans="1:17" x14ac:dyDescent="0.3">
      <c r="A14" t="s">
        <v>11</v>
      </c>
      <c r="B14" t="s">
        <v>77</v>
      </c>
      <c r="C14" t="s">
        <v>25</v>
      </c>
      <c r="D14" t="s">
        <v>23</v>
      </c>
      <c r="E14" s="1">
        <v>62.293478260869563</v>
      </c>
      <c r="F14" s="1">
        <v>5.3043478260869561</v>
      </c>
      <c r="G14" s="1">
        <v>0.2608695652173913</v>
      </c>
      <c r="H14" s="1">
        <v>0.39130434782608697</v>
      </c>
      <c r="I14" s="1">
        <v>4.5543478260869561</v>
      </c>
      <c r="J14" s="1">
        <v>0</v>
      </c>
      <c r="K14" s="1">
        <v>13.975543478260869</v>
      </c>
      <c r="L14" s="1">
        <v>13.975543478260869</v>
      </c>
      <c r="M14" s="1">
        <v>0.22435002617344268</v>
      </c>
      <c r="N14" s="1">
        <v>4.4347826086956523</v>
      </c>
      <c r="O14" s="1">
        <v>4.7418478260869561</v>
      </c>
      <c r="P14" s="1">
        <v>9.1766304347826093</v>
      </c>
      <c r="Q14" s="1">
        <v>0.14731285988483686</v>
      </c>
    </row>
    <row r="15" spans="1:17" x14ac:dyDescent="0.3">
      <c r="A15" t="s">
        <v>11</v>
      </c>
      <c r="B15" t="s">
        <v>40</v>
      </c>
      <c r="C15" t="s">
        <v>22</v>
      </c>
      <c r="D15" t="s">
        <v>23</v>
      </c>
      <c r="E15" s="1">
        <v>73.706521739130437</v>
      </c>
      <c r="F15" s="1">
        <v>5.0434782608695654</v>
      </c>
      <c r="G15" s="1">
        <v>0.13043478260869565</v>
      </c>
      <c r="H15" s="1">
        <v>0.2608695652173913</v>
      </c>
      <c r="I15" s="1">
        <v>8.2717391304347831</v>
      </c>
      <c r="J15" s="1">
        <v>0</v>
      </c>
      <c r="K15" s="1">
        <v>10.165760869565217</v>
      </c>
      <c r="L15" s="1">
        <v>10.165760869565217</v>
      </c>
      <c r="M15" s="1">
        <v>0.13792213537826278</v>
      </c>
      <c r="N15" s="1">
        <v>0</v>
      </c>
      <c r="O15" s="1">
        <v>8.8478260869565215</v>
      </c>
      <c r="P15" s="1">
        <v>8.8478260869565215</v>
      </c>
      <c r="Q15" s="1">
        <v>0.12004129184486063</v>
      </c>
    </row>
    <row r="16" spans="1:17" x14ac:dyDescent="0.3">
      <c r="A16" t="s">
        <v>11</v>
      </c>
      <c r="B16" t="s">
        <v>83</v>
      </c>
      <c r="C16" t="s">
        <v>84</v>
      </c>
      <c r="D16" t="s">
        <v>23</v>
      </c>
      <c r="E16" s="1">
        <v>75.380434782608702</v>
      </c>
      <c r="F16" s="1">
        <v>5.0434782608695654</v>
      </c>
      <c r="G16" s="1">
        <v>0.20543478260869555</v>
      </c>
      <c r="H16" s="1">
        <v>0.30271739130434777</v>
      </c>
      <c r="I16" s="1">
        <v>1</v>
      </c>
      <c r="J16" s="1">
        <v>0</v>
      </c>
      <c r="K16" s="1">
        <v>7.8281521739130424</v>
      </c>
      <c r="L16" s="1">
        <v>7.8281521739130424</v>
      </c>
      <c r="M16" s="1">
        <v>0.1038485940879596</v>
      </c>
      <c r="N16" s="1">
        <v>5.2313043478260859</v>
      </c>
      <c r="O16" s="1">
        <v>0</v>
      </c>
      <c r="P16" s="1">
        <v>5.2313043478260859</v>
      </c>
      <c r="Q16" s="1">
        <v>6.9398702235039633E-2</v>
      </c>
    </row>
    <row r="17" spans="1:17" x14ac:dyDescent="0.3">
      <c r="A17" t="s">
        <v>11</v>
      </c>
      <c r="B17" t="s">
        <v>129</v>
      </c>
      <c r="C17" t="s">
        <v>43</v>
      </c>
      <c r="D17" t="s">
        <v>36</v>
      </c>
      <c r="E17" s="1">
        <v>57.989130434782609</v>
      </c>
      <c r="F17" s="1">
        <v>3.3043478260869565</v>
      </c>
      <c r="G17" s="1">
        <v>1.3532608695652173</v>
      </c>
      <c r="H17" s="1">
        <v>0.25</v>
      </c>
      <c r="I17" s="1">
        <v>0.63043478260869568</v>
      </c>
      <c r="J17" s="1">
        <v>3.1168478260869565</v>
      </c>
      <c r="K17" s="1">
        <v>4.9891304347826084</v>
      </c>
      <c r="L17" s="1">
        <v>8.1059782608695645</v>
      </c>
      <c r="M17" s="1">
        <v>0.13978444236176193</v>
      </c>
      <c r="N17" s="1">
        <v>3.4565217391304346</v>
      </c>
      <c r="O17" s="1">
        <v>0</v>
      </c>
      <c r="P17" s="1">
        <v>3.4565217391304346</v>
      </c>
      <c r="Q17" s="1">
        <v>5.9606373008434861E-2</v>
      </c>
    </row>
    <row r="18" spans="1:17" x14ac:dyDescent="0.3">
      <c r="A18" t="s">
        <v>11</v>
      </c>
      <c r="B18" t="s">
        <v>29</v>
      </c>
      <c r="C18" t="s">
        <v>30</v>
      </c>
      <c r="D18" t="s">
        <v>31</v>
      </c>
      <c r="E18" s="1">
        <v>98.597826086956516</v>
      </c>
      <c r="F18" s="1">
        <v>5.5652173913043477</v>
      </c>
      <c r="G18" s="1">
        <v>1.2717391304347827</v>
      </c>
      <c r="H18" s="1">
        <v>0.3016304347826087</v>
      </c>
      <c r="I18" s="1">
        <v>3.2173913043478262</v>
      </c>
      <c r="J18" s="1">
        <v>5.1304347826086953</v>
      </c>
      <c r="K18" s="1">
        <v>10.092391304347826</v>
      </c>
      <c r="L18" s="1">
        <v>15.222826086956522</v>
      </c>
      <c r="M18" s="1">
        <v>0.15439312093484733</v>
      </c>
      <c r="N18" s="1">
        <v>5.7146739130434785</v>
      </c>
      <c r="O18" s="1">
        <v>0</v>
      </c>
      <c r="P18" s="1">
        <v>5.7146739130434785</v>
      </c>
      <c r="Q18" s="1">
        <v>5.7959431154227761E-2</v>
      </c>
    </row>
    <row r="19" spans="1:17" x14ac:dyDescent="0.3">
      <c r="A19" t="s">
        <v>11</v>
      </c>
      <c r="B19" t="s">
        <v>34</v>
      </c>
      <c r="C19" t="s">
        <v>35</v>
      </c>
      <c r="D19" t="s">
        <v>36</v>
      </c>
      <c r="E19" s="1">
        <v>109.96739130434783</v>
      </c>
      <c r="F19" s="1">
        <v>4.9565217391304346</v>
      </c>
      <c r="G19" s="1">
        <v>0.2608695652173913</v>
      </c>
      <c r="H19" s="1">
        <v>0</v>
      </c>
      <c r="I19" s="1">
        <v>2.4239130434782608</v>
      </c>
      <c r="J19" s="1">
        <v>0</v>
      </c>
      <c r="K19" s="1">
        <v>20.527391304347827</v>
      </c>
      <c r="L19" s="1">
        <v>20.527391304347827</v>
      </c>
      <c r="M19" s="1">
        <v>0.1866679845804092</v>
      </c>
      <c r="N19" s="1">
        <v>8.9468478260869571</v>
      </c>
      <c r="O19" s="1">
        <v>9.6345652173912981</v>
      </c>
      <c r="P19" s="1">
        <v>18.581413043478257</v>
      </c>
      <c r="Q19" s="1">
        <v>0.16897202728081442</v>
      </c>
    </row>
    <row r="20" spans="1:17" x14ac:dyDescent="0.3">
      <c r="A20" t="s">
        <v>11</v>
      </c>
      <c r="B20" t="s">
        <v>47</v>
      </c>
      <c r="C20" t="s">
        <v>48</v>
      </c>
      <c r="D20" t="s">
        <v>49</v>
      </c>
      <c r="E20" s="1">
        <v>61.695652173913047</v>
      </c>
      <c r="F20" s="1">
        <v>4.6086956521739131</v>
      </c>
      <c r="G20" s="1">
        <v>0.3945652173913044</v>
      </c>
      <c r="H20" s="1">
        <v>0.25</v>
      </c>
      <c r="I20" s="1">
        <v>1.1521739130434783</v>
      </c>
      <c r="J20" s="1">
        <v>0</v>
      </c>
      <c r="K20" s="1">
        <v>9.0817391304347819</v>
      </c>
      <c r="L20" s="1">
        <v>9.0817391304347819</v>
      </c>
      <c r="M20" s="1">
        <v>0.14720225510923182</v>
      </c>
      <c r="N20" s="1">
        <v>5.4393478260869585</v>
      </c>
      <c r="O20" s="1">
        <v>0</v>
      </c>
      <c r="P20" s="1">
        <v>5.4393478260869585</v>
      </c>
      <c r="Q20" s="1">
        <v>8.8164200140944352E-2</v>
      </c>
    </row>
    <row r="21" spans="1:17" x14ac:dyDescent="0.3">
      <c r="A21" t="s">
        <v>11</v>
      </c>
      <c r="B21" t="s">
        <v>108</v>
      </c>
      <c r="C21" t="s">
        <v>109</v>
      </c>
      <c r="D21" t="s">
        <v>28</v>
      </c>
      <c r="E21" s="1">
        <v>97.956521739130437</v>
      </c>
      <c r="F21" s="1">
        <v>5.3478260869565215</v>
      </c>
      <c r="G21" s="1">
        <v>0.36956521739130432</v>
      </c>
      <c r="H21" s="1">
        <v>0.40597826086956523</v>
      </c>
      <c r="I21" s="1">
        <v>5.5652173913043477</v>
      </c>
      <c r="J21" s="1">
        <v>5.3478260869565215</v>
      </c>
      <c r="K21" s="1">
        <v>12.888586956521738</v>
      </c>
      <c r="L21" s="1">
        <v>18.236413043478258</v>
      </c>
      <c r="M21" s="1">
        <v>0.18616844207723032</v>
      </c>
      <c r="N21" s="1">
        <v>0</v>
      </c>
      <c r="O21" s="1">
        <v>10.641304347826088</v>
      </c>
      <c r="P21" s="1">
        <v>10.641304347826088</v>
      </c>
      <c r="Q21" s="1">
        <v>0.1086329338659565</v>
      </c>
    </row>
    <row r="22" spans="1:17" x14ac:dyDescent="0.3">
      <c r="A22" t="s">
        <v>11</v>
      </c>
      <c r="B22" t="s">
        <v>87</v>
      </c>
      <c r="C22" t="s">
        <v>61</v>
      </c>
      <c r="D22" t="s">
        <v>36</v>
      </c>
      <c r="E22" s="1">
        <v>68.597826086956516</v>
      </c>
      <c r="F22" s="1">
        <v>4.7826086956521738</v>
      </c>
      <c r="G22" s="1">
        <v>0.33000000000000046</v>
      </c>
      <c r="H22" s="1">
        <v>0.45228260869565218</v>
      </c>
      <c r="I22" s="1">
        <v>1.7173913043478262</v>
      </c>
      <c r="J22" s="1">
        <v>0</v>
      </c>
      <c r="K22" s="1">
        <v>6.738586956521738</v>
      </c>
      <c r="L22" s="1">
        <v>6.738586956521738</v>
      </c>
      <c r="M22" s="1">
        <v>9.8233243543020113E-2</v>
      </c>
      <c r="N22" s="1">
        <v>9.054239130434782</v>
      </c>
      <c r="O22" s="1">
        <v>0</v>
      </c>
      <c r="P22" s="1">
        <v>9.054239130434782</v>
      </c>
      <c r="Q22" s="1">
        <v>0.13199017588337822</v>
      </c>
    </row>
    <row r="23" spans="1:17" x14ac:dyDescent="0.3">
      <c r="A23" t="s">
        <v>11</v>
      </c>
      <c r="B23" t="s">
        <v>135</v>
      </c>
      <c r="C23" t="s">
        <v>136</v>
      </c>
      <c r="D23" t="s">
        <v>23</v>
      </c>
      <c r="E23" s="1">
        <v>93.010869565217391</v>
      </c>
      <c r="F23" s="1">
        <v>51.096956521739138</v>
      </c>
      <c r="G23" s="1">
        <v>0</v>
      </c>
      <c r="H23" s="1">
        <v>0</v>
      </c>
      <c r="I23" s="1">
        <v>4.6304347826086953</v>
      </c>
      <c r="J23" s="1">
        <v>5.3913043478260869</v>
      </c>
      <c r="K23" s="1">
        <v>26.013804347826092</v>
      </c>
      <c r="L23" s="1">
        <v>31.405108695652178</v>
      </c>
      <c r="M23" s="1">
        <v>0.33764987729344403</v>
      </c>
      <c r="N23" s="1">
        <v>0</v>
      </c>
      <c r="O23" s="1">
        <v>5.4782608695652177</v>
      </c>
      <c r="P23" s="1">
        <v>5.4782608695652177</v>
      </c>
      <c r="Q23" s="1">
        <v>5.8899146897277085E-2</v>
      </c>
    </row>
    <row r="24" spans="1:17" x14ac:dyDescent="0.3">
      <c r="A24" t="s">
        <v>11</v>
      </c>
      <c r="B24" t="s">
        <v>15</v>
      </c>
      <c r="C24" t="s">
        <v>16</v>
      </c>
      <c r="D24" t="s">
        <v>17</v>
      </c>
      <c r="E24" s="1">
        <v>111.27173913043478</v>
      </c>
      <c r="F24" s="1">
        <v>8.2146739130434785</v>
      </c>
      <c r="G24" s="1">
        <v>0</v>
      </c>
      <c r="H24" s="1">
        <v>0</v>
      </c>
      <c r="I24" s="1">
        <v>0</v>
      </c>
      <c r="J24" s="1">
        <v>4.4347826086956523</v>
      </c>
      <c r="K24" s="1">
        <v>26.146739130434781</v>
      </c>
      <c r="L24" s="1">
        <v>30.581521739130434</v>
      </c>
      <c r="M24" s="1">
        <v>0.27483637784507181</v>
      </c>
      <c r="N24" s="1">
        <v>4.9076086956521738</v>
      </c>
      <c r="O24" s="1">
        <v>5.5271739130434785</v>
      </c>
      <c r="P24" s="1">
        <v>10.434782608695652</v>
      </c>
      <c r="Q24" s="1">
        <v>9.3777473869297648E-2</v>
      </c>
    </row>
    <row r="25" spans="1:17" x14ac:dyDescent="0.3">
      <c r="A25" t="s">
        <v>11</v>
      </c>
      <c r="B25" t="s">
        <v>52</v>
      </c>
      <c r="C25" t="s">
        <v>53</v>
      </c>
      <c r="D25" t="s">
        <v>46</v>
      </c>
      <c r="E25" s="1">
        <v>74.641304347826093</v>
      </c>
      <c r="F25" s="1">
        <v>10.328804347826088</v>
      </c>
      <c r="G25" s="1">
        <v>0.11413043478260869</v>
      </c>
      <c r="H25" s="1">
        <v>0.36760869565217391</v>
      </c>
      <c r="I25" s="1">
        <v>2.0108695652173911</v>
      </c>
      <c r="J25" s="1">
        <v>0</v>
      </c>
      <c r="K25" s="1">
        <v>0</v>
      </c>
      <c r="L25" s="1">
        <v>0</v>
      </c>
      <c r="M25" s="1">
        <v>0</v>
      </c>
      <c r="N25" s="1">
        <v>0</v>
      </c>
      <c r="O25" s="1">
        <v>5.7119565217391308</v>
      </c>
      <c r="P25" s="1">
        <v>5.7119565217391308</v>
      </c>
      <c r="Q25" s="1">
        <v>7.6525411387796713E-2</v>
      </c>
    </row>
    <row r="26" spans="1:17" x14ac:dyDescent="0.3">
      <c r="A26" t="s">
        <v>11</v>
      </c>
      <c r="B26" t="s">
        <v>69</v>
      </c>
      <c r="C26" t="s">
        <v>70</v>
      </c>
      <c r="D26" t="s">
        <v>17</v>
      </c>
      <c r="E26" s="1">
        <v>123.71739130434783</v>
      </c>
      <c r="F26" s="1">
        <v>4.5652173913043477</v>
      </c>
      <c r="G26" s="1">
        <v>0.15217391304347827</v>
      </c>
      <c r="H26" s="1">
        <v>0.1766304347826087</v>
      </c>
      <c r="I26" s="1">
        <v>3.097826086956522</v>
      </c>
      <c r="J26" s="1">
        <v>28.899456521739129</v>
      </c>
      <c r="K26" s="1">
        <v>35.584239130434781</v>
      </c>
      <c r="L26" s="1">
        <v>64.483695652173907</v>
      </c>
      <c r="M26" s="1">
        <v>0.52121771217712176</v>
      </c>
      <c r="N26" s="1">
        <v>9.1902173913043477</v>
      </c>
      <c r="O26" s="1">
        <v>0</v>
      </c>
      <c r="P26" s="1">
        <v>9.1902173913043477</v>
      </c>
      <c r="Q26" s="1">
        <v>7.428395712528553E-2</v>
      </c>
    </row>
    <row r="27" spans="1:17" x14ac:dyDescent="0.3">
      <c r="A27" t="s">
        <v>11</v>
      </c>
      <c r="B27" t="s">
        <v>21</v>
      </c>
      <c r="C27" t="s">
        <v>22</v>
      </c>
      <c r="D27" t="s">
        <v>23</v>
      </c>
      <c r="E27" s="1">
        <v>199.96739130434781</v>
      </c>
      <c r="F27" s="1">
        <v>4.8695652173913047</v>
      </c>
      <c r="G27" s="1">
        <v>0.17391304347826086</v>
      </c>
      <c r="H27" s="1">
        <v>0</v>
      </c>
      <c r="I27" s="1">
        <v>4.0869565217391308</v>
      </c>
      <c r="J27" s="1">
        <v>5.5652173913043477</v>
      </c>
      <c r="K27" s="1">
        <v>24.680652173913046</v>
      </c>
      <c r="L27" s="1">
        <v>30.245869565217394</v>
      </c>
      <c r="M27" s="1">
        <v>0.15125400880578357</v>
      </c>
      <c r="N27" s="1">
        <v>13.347608695652172</v>
      </c>
      <c r="O27" s="1">
        <v>0</v>
      </c>
      <c r="P27" s="1">
        <v>13.347608695652172</v>
      </c>
      <c r="Q27" s="1">
        <v>6.6748926455400329E-2</v>
      </c>
    </row>
    <row r="28" spans="1:17" x14ac:dyDescent="0.3">
      <c r="A28" t="s">
        <v>11</v>
      </c>
      <c r="B28" t="s">
        <v>41</v>
      </c>
      <c r="C28" t="s">
        <v>25</v>
      </c>
      <c r="D28" t="s">
        <v>23</v>
      </c>
      <c r="E28" s="1">
        <v>66.217391304347828</v>
      </c>
      <c r="F28" s="1">
        <v>5.2173913043478262</v>
      </c>
      <c r="G28" s="1">
        <v>0.3374999999999998</v>
      </c>
      <c r="H28" s="1">
        <v>0.34782608695652173</v>
      </c>
      <c r="I28" s="1">
        <v>1.9347826086956521</v>
      </c>
      <c r="J28" s="1">
        <v>0</v>
      </c>
      <c r="K28" s="1">
        <v>5.7141304347826081</v>
      </c>
      <c r="L28" s="1">
        <v>5.7141304347826081</v>
      </c>
      <c r="M28" s="1">
        <v>8.629349967170058E-2</v>
      </c>
      <c r="N28" s="1">
        <v>6.5050000000000008</v>
      </c>
      <c r="O28" s="1">
        <v>0</v>
      </c>
      <c r="P28" s="1">
        <v>6.5050000000000008</v>
      </c>
      <c r="Q28" s="1">
        <v>9.8237032173342093E-2</v>
      </c>
    </row>
    <row r="29" spans="1:17" x14ac:dyDescent="0.3">
      <c r="A29" t="s">
        <v>11</v>
      </c>
      <c r="B29" t="s">
        <v>24</v>
      </c>
      <c r="C29" t="s">
        <v>25</v>
      </c>
      <c r="D29" t="s">
        <v>23</v>
      </c>
      <c r="E29" s="1">
        <v>117.15217391304348</v>
      </c>
      <c r="F29" s="1">
        <v>17.217391304347824</v>
      </c>
      <c r="G29" s="1">
        <v>1.173913043478261</v>
      </c>
      <c r="H29" s="1">
        <v>0.65217391304347827</v>
      </c>
      <c r="I29" s="1">
        <v>3.2282608695652173</v>
      </c>
      <c r="J29" s="1">
        <v>10.307065217391305</v>
      </c>
      <c r="K29" s="1">
        <v>5.4538043478260869</v>
      </c>
      <c r="L29" s="1">
        <v>15.760869565217391</v>
      </c>
      <c r="M29" s="1">
        <v>0.13453330859157542</v>
      </c>
      <c r="N29" s="1">
        <v>10.807065217391305</v>
      </c>
      <c r="O29" s="1">
        <v>0</v>
      </c>
      <c r="P29" s="1">
        <v>10.807065217391305</v>
      </c>
      <c r="Q29" s="1">
        <v>9.224809797736129E-2</v>
      </c>
    </row>
    <row r="30" spans="1:17" x14ac:dyDescent="0.3">
      <c r="A30" t="s">
        <v>11</v>
      </c>
      <c r="B30" t="s">
        <v>32</v>
      </c>
      <c r="C30" t="s">
        <v>33</v>
      </c>
      <c r="D30" t="s">
        <v>17</v>
      </c>
      <c r="E30" s="1">
        <v>82.434782608695656</v>
      </c>
      <c r="F30" s="1">
        <v>3.4782608695652173</v>
      </c>
      <c r="G30" s="1">
        <v>0.39130434782608697</v>
      </c>
      <c r="H30" s="1">
        <v>0.32880434782608697</v>
      </c>
      <c r="I30" s="1">
        <v>0.70652173913043481</v>
      </c>
      <c r="J30" s="1">
        <v>3.6576086956521738</v>
      </c>
      <c r="K30" s="1">
        <v>13.614130434782609</v>
      </c>
      <c r="L30" s="1">
        <v>17.271739130434781</v>
      </c>
      <c r="M30" s="1">
        <v>0.20952004219409281</v>
      </c>
      <c r="N30" s="1">
        <v>3.5652173913043477</v>
      </c>
      <c r="O30" s="1">
        <v>3.5108695652173911</v>
      </c>
      <c r="P30" s="1">
        <v>7.0760869565217384</v>
      </c>
      <c r="Q30" s="1">
        <v>8.5838607594936694E-2</v>
      </c>
    </row>
    <row r="31" spans="1:17" x14ac:dyDescent="0.3">
      <c r="A31" t="s">
        <v>11</v>
      </c>
      <c r="B31" t="s">
        <v>106</v>
      </c>
      <c r="C31" t="s">
        <v>27</v>
      </c>
      <c r="D31" t="s">
        <v>28</v>
      </c>
      <c r="E31" s="1">
        <v>81.554347826086953</v>
      </c>
      <c r="F31" s="1">
        <v>5.1304347826086953</v>
      </c>
      <c r="G31" s="1">
        <v>0.25826086956521715</v>
      </c>
      <c r="H31" s="1">
        <v>0.41684782608695664</v>
      </c>
      <c r="I31" s="1">
        <v>1.7391304347826086</v>
      </c>
      <c r="J31" s="1">
        <v>0</v>
      </c>
      <c r="K31" s="1">
        <v>7.9028260869565212</v>
      </c>
      <c r="L31" s="1">
        <v>7.9028260869565212</v>
      </c>
      <c r="M31" s="1">
        <v>9.6902572304411572E-2</v>
      </c>
      <c r="N31" s="1">
        <v>8.7777173913043498</v>
      </c>
      <c r="O31" s="1">
        <v>0</v>
      </c>
      <c r="P31" s="1">
        <v>8.7777173913043498</v>
      </c>
      <c r="Q31" s="1">
        <v>0.10763028122084502</v>
      </c>
    </row>
    <row r="32" spans="1:17" x14ac:dyDescent="0.3">
      <c r="A32" t="s">
        <v>11</v>
      </c>
      <c r="B32" t="s">
        <v>26</v>
      </c>
      <c r="C32" t="s">
        <v>27</v>
      </c>
      <c r="D32" t="s">
        <v>28</v>
      </c>
      <c r="E32" s="1">
        <v>55.608695652173914</v>
      </c>
      <c r="F32" s="1">
        <v>5.4782608695652177</v>
      </c>
      <c r="G32" s="1">
        <v>0.30434782608695654</v>
      </c>
      <c r="H32" s="1">
        <v>0.52173913043478259</v>
      </c>
      <c r="I32" s="1">
        <v>1.9347826086956521</v>
      </c>
      <c r="J32" s="1">
        <v>2.5049999999999999</v>
      </c>
      <c r="K32" s="1">
        <v>0</v>
      </c>
      <c r="L32" s="1">
        <v>2.5049999999999999</v>
      </c>
      <c r="M32" s="1">
        <v>4.5046911649726344E-2</v>
      </c>
      <c r="N32" s="1">
        <v>5.7019565217391319</v>
      </c>
      <c r="O32" s="1">
        <v>0</v>
      </c>
      <c r="P32" s="1">
        <v>5.7019565217391319</v>
      </c>
      <c r="Q32" s="1">
        <v>0.10253713838936672</v>
      </c>
    </row>
    <row r="33" spans="1:17" x14ac:dyDescent="0.3">
      <c r="A33" t="s">
        <v>11</v>
      </c>
      <c r="B33" t="s">
        <v>123</v>
      </c>
      <c r="C33" t="s">
        <v>124</v>
      </c>
      <c r="D33" t="s">
        <v>23</v>
      </c>
      <c r="E33" s="1">
        <v>28.293478260869566</v>
      </c>
      <c r="F33" s="1">
        <v>0</v>
      </c>
      <c r="G33" s="1">
        <v>0</v>
      </c>
      <c r="H33" s="1">
        <v>0</v>
      </c>
      <c r="I33" s="1">
        <v>0</v>
      </c>
      <c r="J33" s="1">
        <v>0</v>
      </c>
      <c r="K33" s="1">
        <v>0</v>
      </c>
      <c r="L33" s="1">
        <v>0</v>
      </c>
      <c r="M33" s="1">
        <v>0</v>
      </c>
      <c r="N33" s="1">
        <v>0</v>
      </c>
      <c r="O33" s="1">
        <v>0</v>
      </c>
      <c r="P33" s="1">
        <v>0</v>
      </c>
      <c r="Q33" s="1">
        <v>0</v>
      </c>
    </row>
    <row r="34" spans="1:17" x14ac:dyDescent="0.3">
      <c r="A34" t="s">
        <v>11</v>
      </c>
      <c r="B34" t="s">
        <v>58</v>
      </c>
      <c r="C34" t="s">
        <v>59</v>
      </c>
      <c r="D34" t="s">
        <v>23</v>
      </c>
      <c r="E34" s="1">
        <v>292.8478260869565</v>
      </c>
      <c r="F34" s="1">
        <v>5.1304347826086953</v>
      </c>
      <c r="G34" s="1">
        <v>0.17119565217391305</v>
      </c>
      <c r="H34" s="1">
        <v>1.125</v>
      </c>
      <c r="I34" s="1">
        <v>0</v>
      </c>
      <c r="J34" s="1">
        <v>3.1304347826086958</v>
      </c>
      <c r="K34" s="1">
        <v>55.864130434782609</v>
      </c>
      <c r="L34" s="1">
        <v>58.994565217391305</v>
      </c>
      <c r="M34" s="1">
        <v>0.20145126568183508</v>
      </c>
      <c r="N34" s="1">
        <v>28.644021739130434</v>
      </c>
      <c r="O34" s="1">
        <v>0</v>
      </c>
      <c r="P34" s="1">
        <v>28.644021739130434</v>
      </c>
      <c r="Q34" s="1">
        <v>9.781196644644051E-2</v>
      </c>
    </row>
    <row r="35" spans="1:17" x14ac:dyDescent="0.3">
      <c r="A35" t="s">
        <v>11</v>
      </c>
      <c r="B35" t="s">
        <v>99</v>
      </c>
      <c r="C35" t="s">
        <v>25</v>
      </c>
      <c r="D35" t="s">
        <v>23</v>
      </c>
      <c r="E35" s="1">
        <v>38.815217391304351</v>
      </c>
      <c r="F35" s="1">
        <v>16.779999999999998</v>
      </c>
      <c r="G35" s="1">
        <v>0.23369565217391305</v>
      </c>
      <c r="H35" s="1">
        <v>0.18293478260869564</v>
      </c>
      <c r="I35" s="1">
        <v>1.1304347826086956</v>
      </c>
      <c r="J35" s="1">
        <v>0</v>
      </c>
      <c r="K35" s="1">
        <v>2.5882608695652167</v>
      </c>
      <c r="L35" s="1">
        <v>2.5882608695652167</v>
      </c>
      <c r="M35" s="1">
        <v>6.6681601792215037E-2</v>
      </c>
      <c r="N35" s="1">
        <v>4.8967391304347823</v>
      </c>
      <c r="O35" s="1">
        <v>0</v>
      </c>
      <c r="P35" s="1">
        <v>4.8967391304347823</v>
      </c>
      <c r="Q35" s="1">
        <v>0.12615513861663397</v>
      </c>
    </row>
    <row r="36" spans="1:17" x14ac:dyDescent="0.3">
      <c r="A36" t="s">
        <v>11</v>
      </c>
      <c r="B36" t="s">
        <v>97</v>
      </c>
      <c r="C36" t="s">
        <v>98</v>
      </c>
      <c r="D36" t="s">
        <v>66</v>
      </c>
      <c r="E36" s="1">
        <v>47.836956521739133</v>
      </c>
      <c r="F36" s="1">
        <v>5.4782608695652177</v>
      </c>
      <c r="G36" s="1">
        <v>0.20652173913043478</v>
      </c>
      <c r="H36" s="1">
        <v>0.29076086956521741</v>
      </c>
      <c r="I36" s="1">
        <v>1.1630434782608696</v>
      </c>
      <c r="J36" s="1">
        <v>5.2173913043478262</v>
      </c>
      <c r="K36" s="1">
        <v>7.4456521739130439</v>
      </c>
      <c r="L36" s="1">
        <v>12.663043478260871</v>
      </c>
      <c r="M36" s="1">
        <v>0.2647125653260623</v>
      </c>
      <c r="N36" s="1">
        <v>5.2173913043478262</v>
      </c>
      <c r="O36" s="1">
        <v>0</v>
      </c>
      <c r="P36" s="1">
        <v>5.2173913043478262</v>
      </c>
      <c r="Q36" s="1">
        <v>0.10906612133605999</v>
      </c>
    </row>
    <row r="37" spans="1:17" x14ac:dyDescent="0.3">
      <c r="A37" t="s">
        <v>11</v>
      </c>
      <c r="B37" t="s">
        <v>64</v>
      </c>
      <c r="C37" t="s">
        <v>65</v>
      </c>
      <c r="D37" t="s">
        <v>66</v>
      </c>
      <c r="E37" s="1">
        <v>99.760869565217391</v>
      </c>
      <c r="F37" s="1">
        <v>5.5652173913043477</v>
      </c>
      <c r="G37" s="1">
        <v>0.52369565217391245</v>
      </c>
      <c r="H37" s="1">
        <v>0.57728260869565218</v>
      </c>
      <c r="I37" s="1">
        <v>1.8369565217391304</v>
      </c>
      <c r="J37" s="1">
        <v>0</v>
      </c>
      <c r="K37" s="1">
        <v>10.91173913043478</v>
      </c>
      <c r="L37" s="1">
        <v>10.91173913043478</v>
      </c>
      <c r="M37" s="1">
        <v>0.10937894966223576</v>
      </c>
      <c r="N37" s="1">
        <v>10.295543478260869</v>
      </c>
      <c r="O37" s="1">
        <v>0</v>
      </c>
      <c r="P37" s="1">
        <v>10.295543478260869</v>
      </c>
      <c r="Q37" s="1">
        <v>0.103202222706472</v>
      </c>
    </row>
    <row r="38" spans="1:17" x14ac:dyDescent="0.3">
      <c r="A38" t="s">
        <v>11</v>
      </c>
      <c r="B38" t="s">
        <v>44</v>
      </c>
      <c r="C38" t="s">
        <v>45</v>
      </c>
      <c r="D38" t="s">
        <v>46</v>
      </c>
      <c r="E38" s="1">
        <v>116.55434782608695</v>
      </c>
      <c r="F38" s="1">
        <v>10.260869565217391</v>
      </c>
      <c r="G38" s="1">
        <v>0.54293478260869588</v>
      </c>
      <c r="H38" s="1">
        <v>0.57858695652173897</v>
      </c>
      <c r="I38" s="1">
        <v>2.4673913043478262</v>
      </c>
      <c r="J38" s="1">
        <v>0</v>
      </c>
      <c r="K38" s="1">
        <v>11.78858695652174</v>
      </c>
      <c r="L38" s="1">
        <v>11.78858695652174</v>
      </c>
      <c r="M38" s="1">
        <v>0.1011424041779353</v>
      </c>
      <c r="N38" s="1">
        <v>13.335434782608697</v>
      </c>
      <c r="O38" s="1">
        <v>0</v>
      </c>
      <c r="P38" s="1">
        <v>13.335434782608697</v>
      </c>
      <c r="Q38" s="1">
        <v>0.11441387671360628</v>
      </c>
    </row>
    <row r="39" spans="1:17" x14ac:dyDescent="0.3">
      <c r="A39" t="s">
        <v>11</v>
      </c>
      <c r="B39" t="s">
        <v>104</v>
      </c>
      <c r="C39" t="s">
        <v>105</v>
      </c>
      <c r="D39" t="s">
        <v>17</v>
      </c>
      <c r="E39" s="1">
        <v>57.391304347826086</v>
      </c>
      <c r="F39" s="1">
        <v>5.5652173913043477</v>
      </c>
      <c r="G39" s="1">
        <v>0.522826086956522</v>
      </c>
      <c r="H39" s="1">
        <v>0.29684782608695648</v>
      </c>
      <c r="I39" s="1">
        <v>1.0108695652173914</v>
      </c>
      <c r="J39" s="1">
        <v>0</v>
      </c>
      <c r="K39" s="1">
        <v>6.7626086956521752</v>
      </c>
      <c r="L39" s="1">
        <v>6.7626086956521752</v>
      </c>
      <c r="M39" s="1">
        <v>0.11783333333333336</v>
      </c>
      <c r="N39" s="1">
        <v>4.6676086956521745</v>
      </c>
      <c r="O39" s="1">
        <v>0</v>
      </c>
      <c r="P39" s="1">
        <v>4.6676086956521745</v>
      </c>
      <c r="Q39" s="1">
        <v>8.132954545454546E-2</v>
      </c>
    </row>
    <row r="40" spans="1:17" x14ac:dyDescent="0.3">
      <c r="A40" t="s">
        <v>11</v>
      </c>
      <c r="B40" t="s">
        <v>120</v>
      </c>
      <c r="C40" t="s">
        <v>30</v>
      </c>
      <c r="D40" t="s">
        <v>31</v>
      </c>
      <c r="E40" s="1">
        <v>23.369565217391305</v>
      </c>
      <c r="F40" s="1">
        <v>5.0434782608695654</v>
      </c>
      <c r="G40" s="1">
        <v>0.25826086956521715</v>
      </c>
      <c r="H40" s="1">
        <v>0.37217391304347835</v>
      </c>
      <c r="I40" s="1">
        <v>1.2173913043478262</v>
      </c>
      <c r="J40" s="1">
        <v>0</v>
      </c>
      <c r="K40" s="1">
        <v>14.383913043478255</v>
      </c>
      <c r="L40" s="1">
        <v>14.383913043478255</v>
      </c>
      <c r="M40" s="1">
        <v>0.61549767441860437</v>
      </c>
      <c r="N40" s="1">
        <v>5.313695652173914</v>
      </c>
      <c r="O40" s="1">
        <v>0</v>
      </c>
      <c r="P40" s="1">
        <v>5.313695652173914</v>
      </c>
      <c r="Q40" s="1">
        <v>0.22737674418604656</v>
      </c>
    </row>
    <row r="41" spans="1:17" x14ac:dyDescent="0.3">
      <c r="A41" t="s">
        <v>11</v>
      </c>
      <c r="B41" t="s">
        <v>115</v>
      </c>
      <c r="C41" t="s">
        <v>65</v>
      </c>
      <c r="D41" t="s">
        <v>66</v>
      </c>
      <c r="E41" s="1">
        <v>22.521739130434781</v>
      </c>
      <c r="F41" s="1">
        <v>5.3913043478260869</v>
      </c>
      <c r="G41" s="1">
        <v>0.20086956521739127</v>
      </c>
      <c r="H41" s="1">
        <v>0.1376086956521739</v>
      </c>
      <c r="I41" s="1">
        <v>0.77173913043478259</v>
      </c>
      <c r="J41" s="1">
        <v>0</v>
      </c>
      <c r="K41" s="1">
        <v>15.006956521739127</v>
      </c>
      <c r="L41" s="1">
        <v>15.006956521739127</v>
      </c>
      <c r="M41" s="1">
        <v>0.66633204633204624</v>
      </c>
      <c r="N41" s="1">
        <v>7.7726086956521732</v>
      </c>
      <c r="O41" s="1">
        <v>0</v>
      </c>
      <c r="P41" s="1">
        <v>7.7726086956521732</v>
      </c>
      <c r="Q41" s="1">
        <v>0.34511583011583008</v>
      </c>
    </row>
    <row r="42" spans="1:17" x14ac:dyDescent="0.3">
      <c r="A42" t="s">
        <v>11</v>
      </c>
      <c r="B42" t="s">
        <v>62</v>
      </c>
      <c r="C42" t="s">
        <v>63</v>
      </c>
      <c r="D42" t="s">
        <v>17</v>
      </c>
      <c r="E42" s="1">
        <v>106.21739130434783</v>
      </c>
      <c r="F42" s="1">
        <v>4.9565217391304346</v>
      </c>
      <c r="G42" s="1">
        <v>0.65282608695652056</v>
      </c>
      <c r="H42" s="1">
        <v>0.7229347826086957</v>
      </c>
      <c r="I42" s="1">
        <v>2.5652173913043477</v>
      </c>
      <c r="J42" s="1">
        <v>0</v>
      </c>
      <c r="K42" s="1">
        <v>8.863695652173913</v>
      </c>
      <c r="L42" s="1">
        <v>8.863695652173913</v>
      </c>
      <c r="M42" s="1">
        <v>8.3448628735161678E-2</v>
      </c>
      <c r="N42" s="1">
        <v>11.399239130434784</v>
      </c>
      <c r="O42" s="1">
        <v>0</v>
      </c>
      <c r="P42" s="1">
        <v>11.399239130434784</v>
      </c>
      <c r="Q42" s="1">
        <v>0.10731989357347525</v>
      </c>
    </row>
    <row r="43" spans="1:17" x14ac:dyDescent="0.3">
      <c r="A43" t="s">
        <v>11</v>
      </c>
      <c r="B43" t="s">
        <v>39</v>
      </c>
      <c r="C43" t="s">
        <v>25</v>
      </c>
      <c r="D43" t="s">
        <v>23</v>
      </c>
      <c r="E43" s="1">
        <v>106.22826086956522</v>
      </c>
      <c r="F43" s="1">
        <v>5.1304347826086953</v>
      </c>
      <c r="G43" s="1">
        <v>8.6956521739130432E-2</v>
      </c>
      <c r="H43" s="1">
        <v>0.29260869565217396</v>
      </c>
      <c r="I43" s="1">
        <v>1.0869565217391304</v>
      </c>
      <c r="J43" s="1">
        <v>5.1304347826086953</v>
      </c>
      <c r="K43" s="1">
        <v>10.519021739130435</v>
      </c>
      <c r="L43" s="1">
        <v>15.649456521739131</v>
      </c>
      <c r="M43" s="1">
        <v>0.14731914458201167</v>
      </c>
      <c r="N43" s="1">
        <v>5.5597826086956523</v>
      </c>
      <c r="O43" s="1">
        <v>4.9565217391304346</v>
      </c>
      <c r="P43" s="1">
        <v>10.516304347826086</v>
      </c>
      <c r="Q43" s="1">
        <v>9.8997237286401293E-2</v>
      </c>
    </row>
    <row r="44" spans="1:17" x14ac:dyDescent="0.3">
      <c r="A44" t="s">
        <v>11</v>
      </c>
      <c r="B44" t="s">
        <v>75</v>
      </c>
      <c r="C44" t="s">
        <v>76</v>
      </c>
      <c r="D44" t="s">
        <v>28</v>
      </c>
      <c r="E44" s="1">
        <v>280.4021739130435</v>
      </c>
      <c r="F44" s="1">
        <v>5.1358695652173916</v>
      </c>
      <c r="G44" s="1">
        <v>2.5706521739130435</v>
      </c>
      <c r="H44" s="1">
        <v>0.60326086956521741</v>
      </c>
      <c r="I44" s="1">
        <v>4.4130434782608692</v>
      </c>
      <c r="J44" s="1">
        <v>3.4918478260869565</v>
      </c>
      <c r="K44" s="1">
        <v>66.807065217391298</v>
      </c>
      <c r="L44" s="1">
        <v>70.298913043478251</v>
      </c>
      <c r="M44" s="1">
        <v>0.25070744660231803</v>
      </c>
      <c r="N44" s="1">
        <v>3.9157608695652173</v>
      </c>
      <c r="O44" s="1">
        <v>22.260869565217391</v>
      </c>
      <c r="P44" s="1">
        <v>26.176630434782609</v>
      </c>
      <c r="Q44" s="1">
        <v>9.3353878357948589E-2</v>
      </c>
    </row>
    <row r="45" spans="1:17" x14ac:dyDescent="0.3">
      <c r="A45" t="s">
        <v>11</v>
      </c>
      <c r="B45" t="s">
        <v>18</v>
      </c>
      <c r="C45" t="s">
        <v>19</v>
      </c>
      <c r="D45" t="s">
        <v>20</v>
      </c>
      <c r="E45" s="1">
        <v>39.021739130434781</v>
      </c>
      <c r="F45" s="1">
        <v>5.3043478260869561</v>
      </c>
      <c r="G45" s="1">
        <v>8.6956521739130432E-2</v>
      </c>
      <c r="H45" s="1">
        <v>9.0652173913043477E-2</v>
      </c>
      <c r="I45" s="1">
        <v>1.2173913043478262</v>
      </c>
      <c r="J45" s="1">
        <v>5.3831521739130439</v>
      </c>
      <c r="K45" s="1">
        <v>11.692934782608695</v>
      </c>
      <c r="L45" s="1">
        <v>17.076086956521738</v>
      </c>
      <c r="M45" s="1">
        <v>0.43760445682451254</v>
      </c>
      <c r="N45" s="1">
        <v>0</v>
      </c>
      <c r="O45" s="1">
        <v>0</v>
      </c>
      <c r="P45" s="1">
        <v>0</v>
      </c>
      <c r="Q45" s="1">
        <v>0</v>
      </c>
    </row>
    <row r="46" spans="1:17" x14ac:dyDescent="0.3">
      <c r="A46" t="s">
        <v>11</v>
      </c>
      <c r="B46" t="s">
        <v>114</v>
      </c>
      <c r="C46" t="s">
        <v>19</v>
      </c>
      <c r="D46" t="s">
        <v>20</v>
      </c>
      <c r="E46" s="1">
        <v>72.163043478260875</v>
      </c>
      <c r="F46" s="1">
        <v>5.0434782608695654</v>
      </c>
      <c r="G46" s="1">
        <v>0.25826086956521715</v>
      </c>
      <c r="H46" s="1">
        <v>0.50195652173913041</v>
      </c>
      <c r="I46" s="1">
        <v>0.85869565217391308</v>
      </c>
      <c r="J46" s="1">
        <v>0</v>
      </c>
      <c r="K46" s="1">
        <v>7.555760869565221</v>
      </c>
      <c r="L46" s="1">
        <v>7.555760869565221</v>
      </c>
      <c r="M46" s="1">
        <v>0.1047040216900136</v>
      </c>
      <c r="N46" s="1">
        <v>6.4284782608695652</v>
      </c>
      <c r="O46" s="1">
        <v>0</v>
      </c>
      <c r="P46" s="1">
        <v>6.4284782608695652</v>
      </c>
      <c r="Q46" s="1">
        <v>8.9082693176683228E-2</v>
      </c>
    </row>
    <row r="47" spans="1:17" x14ac:dyDescent="0.3">
      <c r="A47" t="s">
        <v>11</v>
      </c>
      <c r="B47" t="s">
        <v>127</v>
      </c>
      <c r="C47" t="s">
        <v>128</v>
      </c>
      <c r="D47" t="s">
        <v>14</v>
      </c>
      <c r="E47" s="1">
        <v>49.717391304347828</v>
      </c>
      <c r="F47" s="1">
        <v>5.4782608695652177</v>
      </c>
      <c r="G47" s="1">
        <v>0</v>
      </c>
      <c r="H47" s="1">
        <v>0.29076086956521741</v>
      </c>
      <c r="I47" s="1">
        <v>0.90217391304347827</v>
      </c>
      <c r="J47" s="1">
        <v>4.9565217391304346</v>
      </c>
      <c r="K47" s="1">
        <v>12.659999999999998</v>
      </c>
      <c r="L47" s="1">
        <v>17.616521739130434</v>
      </c>
      <c r="M47" s="1">
        <v>0.35433318758198512</v>
      </c>
      <c r="N47" s="1">
        <v>2.4782608695652173</v>
      </c>
      <c r="O47" s="1">
        <v>2.9130434782608696</v>
      </c>
      <c r="P47" s="1">
        <v>5.3913043478260869</v>
      </c>
      <c r="Q47" s="1">
        <v>0.10843900306077831</v>
      </c>
    </row>
    <row r="48" spans="1:17" x14ac:dyDescent="0.3">
      <c r="A48" t="s">
        <v>11</v>
      </c>
      <c r="B48" t="s">
        <v>92</v>
      </c>
      <c r="C48" t="s">
        <v>25</v>
      </c>
      <c r="D48" t="s">
        <v>23</v>
      </c>
      <c r="E48" s="1">
        <v>114.60869565217391</v>
      </c>
      <c r="F48" s="1">
        <v>4.6086956521739131</v>
      </c>
      <c r="G48" s="1">
        <v>0.4891304347826087</v>
      </c>
      <c r="H48" s="1">
        <v>0.52173913043478259</v>
      </c>
      <c r="I48" s="1">
        <v>1.0326086956521738</v>
      </c>
      <c r="J48" s="1">
        <v>4.8695652173913047</v>
      </c>
      <c r="K48" s="1">
        <v>28.829347826086959</v>
      </c>
      <c r="L48" s="1">
        <v>33.698913043478264</v>
      </c>
      <c r="M48" s="1">
        <v>0.29403452200303493</v>
      </c>
      <c r="N48" s="1">
        <v>16.001304347826093</v>
      </c>
      <c r="O48" s="1">
        <v>0</v>
      </c>
      <c r="P48" s="1">
        <v>16.001304347826093</v>
      </c>
      <c r="Q48" s="1">
        <v>0.13961684370257973</v>
      </c>
    </row>
    <row r="49" spans="1:17" x14ac:dyDescent="0.3">
      <c r="A49" t="s">
        <v>11</v>
      </c>
      <c r="B49" t="s">
        <v>100</v>
      </c>
      <c r="C49" t="s">
        <v>101</v>
      </c>
      <c r="D49" t="s">
        <v>28</v>
      </c>
      <c r="E49" s="1">
        <v>82.945652173913047</v>
      </c>
      <c r="F49" s="1">
        <v>5.5652173913043477</v>
      </c>
      <c r="G49" s="1">
        <v>0.25826086956521715</v>
      </c>
      <c r="H49" s="1">
        <v>0.37858695652173913</v>
      </c>
      <c r="I49" s="1">
        <v>1.6195652173913044</v>
      </c>
      <c r="J49" s="1">
        <v>0</v>
      </c>
      <c r="K49" s="1">
        <v>8.1016304347826082</v>
      </c>
      <c r="L49" s="1">
        <v>8.1016304347826082</v>
      </c>
      <c r="M49" s="1">
        <v>9.7673961472939316E-2</v>
      </c>
      <c r="N49" s="1">
        <v>7.6009782608695646</v>
      </c>
      <c r="O49" s="1">
        <v>3.5326086956521736E-2</v>
      </c>
      <c r="P49" s="1">
        <v>7.6363043478260861</v>
      </c>
      <c r="Q49" s="1">
        <v>9.2063949678941145E-2</v>
      </c>
    </row>
    <row r="50" spans="1:17" x14ac:dyDescent="0.3">
      <c r="A50" t="s">
        <v>11</v>
      </c>
      <c r="B50" t="s">
        <v>117</v>
      </c>
      <c r="C50" t="s">
        <v>118</v>
      </c>
      <c r="D50" t="s">
        <v>20</v>
      </c>
      <c r="E50" s="1">
        <v>100.32608695652173</v>
      </c>
      <c r="F50" s="1">
        <v>4.2608695652173916</v>
      </c>
      <c r="G50" s="1">
        <v>0.84782608695652173</v>
      </c>
      <c r="H50" s="1">
        <v>0</v>
      </c>
      <c r="I50" s="1">
        <v>80.891304347826093</v>
      </c>
      <c r="J50" s="1">
        <v>0</v>
      </c>
      <c r="K50" s="1">
        <v>0</v>
      </c>
      <c r="L50" s="1">
        <v>0</v>
      </c>
      <c r="M50" s="1">
        <v>0</v>
      </c>
      <c r="N50" s="1">
        <v>0</v>
      </c>
      <c r="O50" s="1">
        <v>0</v>
      </c>
      <c r="P50" s="1">
        <v>0</v>
      </c>
      <c r="Q50" s="1">
        <v>0</v>
      </c>
    </row>
    <row r="51" spans="1:17" x14ac:dyDescent="0.3">
      <c r="A51" t="s">
        <v>11</v>
      </c>
      <c r="B51" t="s">
        <v>73</v>
      </c>
      <c r="C51" t="s">
        <v>74</v>
      </c>
      <c r="D51" t="s">
        <v>36</v>
      </c>
      <c r="E51" s="1">
        <v>93.076086956521735</v>
      </c>
      <c r="F51" s="1">
        <v>10.869565217391305</v>
      </c>
      <c r="G51" s="1">
        <v>0.33000000000000046</v>
      </c>
      <c r="H51" s="1">
        <v>0.41413043478260869</v>
      </c>
      <c r="I51" s="1">
        <v>1.8369565217391304</v>
      </c>
      <c r="J51" s="1">
        <v>5.1304347826086953</v>
      </c>
      <c r="K51" s="1">
        <v>15.983913043478266</v>
      </c>
      <c r="L51" s="1">
        <v>21.114347826086963</v>
      </c>
      <c r="M51" s="1">
        <v>0.22685040289618133</v>
      </c>
      <c r="N51" s="1">
        <v>8.5250000000000039</v>
      </c>
      <c r="O51" s="1">
        <v>0</v>
      </c>
      <c r="P51" s="1">
        <v>8.5250000000000039</v>
      </c>
      <c r="Q51" s="1">
        <v>9.1591731869671886E-2</v>
      </c>
    </row>
    <row r="52" spans="1:17" x14ac:dyDescent="0.3">
      <c r="A52" t="s">
        <v>11</v>
      </c>
      <c r="B52" t="s">
        <v>80</v>
      </c>
      <c r="C52" t="s">
        <v>81</v>
      </c>
      <c r="D52" t="s">
        <v>23</v>
      </c>
      <c r="E52" s="1">
        <v>93.510869565217391</v>
      </c>
      <c r="F52" s="1">
        <v>5.0434782608695654</v>
      </c>
      <c r="G52" s="1">
        <v>0.52369565217391245</v>
      </c>
      <c r="H52" s="1">
        <v>0.43945652173913052</v>
      </c>
      <c r="I52" s="1">
        <v>1.673913043478261</v>
      </c>
      <c r="J52" s="1">
        <v>0</v>
      </c>
      <c r="K52" s="1">
        <v>19.300869565217386</v>
      </c>
      <c r="L52" s="1">
        <v>19.300869565217386</v>
      </c>
      <c r="M52" s="1">
        <v>0.20640241776124602</v>
      </c>
      <c r="N52" s="1">
        <v>4.3080434782608714</v>
      </c>
      <c r="O52" s="1">
        <v>0</v>
      </c>
      <c r="P52" s="1">
        <v>4.3080434782608714</v>
      </c>
      <c r="Q52" s="1">
        <v>4.6069975589910515E-2</v>
      </c>
    </row>
    <row r="53" spans="1:17" x14ac:dyDescent="0.3">
      <c r="A53" t="s">
        <v>11</v>
      </c>
      <c r="B53" t="s">
        <v>42</v>
      </c>
      <c r="C53" t="s">
        <v>43</v>
      </c>
      <c r="D53" t="s">
        <v>36</v>
      </c>
      <c r="E53" s="1">
        <v>102.29347826086956</v>
      </c>
      <c r="F53" s="1">
        <v>5.1304347826086953</v>
      </c>
      <c r="G53" s="1">
        <v>0.92934782608695654</v>
      </c>
      <c r="H53" s="1">
        <v>0.54402173913043483</v>
      </c>
      <c r="I53" s="1">
        <v>2.7282608695652173</v>
      </c>
      <c r="J53" s="1">
        <v>0</v>
      </c>
      <c r="K53" s="1">
        <v>0</v>
      </c>
      <c r="L53" s="1">
        <v>0</v>
      </c>
      <c r="M53" s="1">
        <v>0</v>
      </c>
      <c r="N53" s="1">
        <v>0</v>
      </c>
      <c r="O53" s="1">
        <v>11.486413043478262</v>
      </c>
      <c r="P53" s="1">
        <v>11.486413043478262</v>
      </c>
      <c r="Q53" s="1">
        <v>0.11228881096589099</v>
      </c>
    </row>
    <row r="54" spans="1:17" x14ac:dyDescent="0.3">
      <c r="A54" t="s">
        <v>11</v>
      </c>
      <c r="B54" t="s">
        <v>54</v>
      </c>
      <c r="C54" t="s">
        <v>27</v>
      </c>
      <c r="D54" t="s">
        <v>28</v>
      </c>
      <c r="E54" s="1">
        <v>151.43478260869566</v>
      </c>
      <c r="F54" s="1">
        <v>16.307826086956517</v>
      </c>
      <c r="G54" s="1">
        <v>0.7891304347826088</v>
      </c>
      <c r="H54" s="1">
        <v>0.73739130434782596</v>
      </c>
      <c r="I54" s="1">
        <v>4.5760869565217392</v>
      </c>
      <c r="J54" s="1">
        <v>0</v>
      </c>
      <c r="K54" s="1">
        <v>16.825217391304342</v>
      </c>
      <c r="L54" s="1">
        <v>16.825217391304342</v>
      </c>
      <c r="M54" s="1">
        <v>0.11110536893482625</v>
      </c>
      <c r="N54" s="1">
        <v>14.040543478260867</v>
      </c>
      <c r="O54" s="1">
        <v>0.41847826086956524</v>
      </c>
      <c r="P54" s="1">
        <v>14.459021739130431</v>
      </c>
      <c r="Q54" s="1">
        <v>9.5480189491817372E-2</v>
      </c>
    </row>
    <row r="55" spans="1:17" x14ac:dyDescent="0.3">
      <c r="A55" t="s">
        <v>11</v>
      </c>
      <c r="B55" t="s">
        <v>86</v>
      </c>
      <c r="C55" t="s">
        <v>27</v>
      </c>
      <c r="D55" t="s">
        <v>28</v>
      </c>
      <c r="E55" s="1">
        <v>46.206521739130437</v>
      </c>
      <c r="F55" s="1">
        <v>0</v>
      </c>
      <c r="G55" s="1">
        <v>5.9782608695652176E-2</v>
      </c>
      <c r="H55" s="1">
        <v>0.38043478260869568</v>
      </c>
      <c r="I55" s="1">
        <v>1.4891304347826086</v>
      </c>
      <c r="J55" s="1">
        <v>21.127717391304348</v>
      </c>
      <c r="K55" s="1">
        <v>0</v>
      </c>
      <c r="L55" s="1">
        <v>21.127717391304348</v>
      </c>
      <c r="M55" s="1">
        <v>0.45724535403434485</v>
      </c>
      <c r="N55" s="1">
        <v>4.75</v>
      </c>
      <c r="O55" s="1">
        <v>0</v>
      </c>
      <c r="P55" s="1">
        <v>4.75</v>
      </c>
      <c r="Q55" s="1">
        <v>0.10279934133145142</v>
      </c>
    </row>
    <row r="56" spans="1:17" x14ac:dyDescent="0.3">
      <c r="A56" t="s">
        <v>11</v>
      </c>
      <c r="B56" t="s">
        <v>67</v>
      </c>
      <c r="C56" t="s">
        <v>68</v>
      </c>
      <c r="D56" t="s">
        <v>23</v>
      </c>
      <c r="E56" s="1">
        <v>138.38043478260869</v>
      </c>
      <c r="F56" s="1">
        <v>6.5217391304347823</v>
      </c>
      <c r="G56" s="1">
        <v>0.32499999999999984</v>
      </c>
      <c r="H56" s="1">
        <v>0.70315217391304341</v>
      </c>
      <c r="I56" s="1">
        <v>4</v>
      </c>
      <c r="J56" s="1">
        <v>0</v>
      </c>
      <c r="K56" s="1">
        <v>14.340108695652177</v>
      </c>
      <c r="L56" s="1">
        <v>14.340108695652177</v>
      </c>
      <c r="M56" s="1">
        <v>0.10362815175555733</v>
      </c>
      <c r="N56" s="1">
        <v>9.8190217391304344</v>
      </c>
      <c r="O56" s="1">
        <v>0</v>
      </c>
      <c r="P56" s="1">
        <v>9.8190217391304344</v>
      </c>
      <c r="Q56" s="1">
        <v>7.0956719817767661E-2</v>
      </c>
    </row>
    <row r="57" spans="1:17" x14ac:dyDescent="0.3">
      <c r="A57" t="s">
        <v>11</v>
      </c>
      <c r="B57" t="s">
        <v>57</v>
      </c>
      <c r="C57" t="s">
        <v>30</v>
      </c>
      <c r="D57" t="s">
        <v>31</v>
      </c>
      <c r="E57" s="1">
        <v>196.07608695652175</v>
      </c>
      <c r="F57" s="1">
        <v>5.6992391304347807</v>
      </c>
      <c r="G57" s="1">
        <v>1.5896739130434783</v>
      </c>
      <c r="H57" s="1">
        <v>0</v>
      </c>
      <c r="I57" s="1">
        <v>7.1630434782608692</v>
      </c>
      <c r="J57" s="1">
        <v>4.8302173913043474</v>
      </c>
      <c r="K57" s="1">
        <v>65.144021739130451</v>
      </c>
      <c r="L57" s="1">
        <v>69.974239130434796</v>
      </c>
      <c r="M57" s="1">
        <v>0.3568728865236433</v>
      </c>
      <c r="N57" s="1">
        <v>20.242826086956519</v>
      </c>
      <c r="O57" s="1">
        <v>0</v>
      </c>
      <c r="P57" s="1">
        <v>20.242826086956519</v>
      </c>
      <c r="Q57" s="1">
        <v>0.10323964743056709</v>
      </c>
    </row>
    <row r="58" spans="1:17" x14ac:dyDescent="0.3">
      <c r="A58" t="s">
        <v>11</v>
      </c>
      <c r="B58" t="s">
        <v>60</v>
      </c>
      <c r="C58" t="s">
        <v>61</v>
      </c>
      <c r="D58" t="s">
        <v>36</v>
      </c>
      <c r="E58" s="1">
        <v>70.945652173913047</v>
      </c>
      <c r="F58" s="1">
        <v>5.7391304347826084</v>
      </c>
      <c r="G58" s="1">
        <v>2.4456521739130436E-2</v>
      </c>
      <c r="H58" s="1">
        <v>0</v>
      </c>
      <c r="I58" s="1">
        <v>3.597826086956522</v>
      </c>
      <c r="J58" s="1">
        <v>40.34456521739132</v>
      </c>
      <c r="K58" s="1">
        <v>5.5519565217391316</v>
      </c>
      <c r="L58" s="1">
        <v>45.896521739130449</v>
      </c>
      <c r="M58" s="1">
        <v>0.64692508043511587</v>
      </c>
      <c r="N58" s="1">
        <v>9.3913043478260878</v>
      </c>
      <c r="O58" s="1">
        <v>9.8260869565217384</v>
      </c>
      <c r="P58" s="1">
        <v>19.217391304347828</v>
      </c>
      <c r="Q58" s="1">
        <v>0.27087482763903786</v>
      </c>
    </row>
    <row r="59" spans="1:17" x14ac:dyDescent="0.3">
      <c r="A59" t="s">
        <v>11</v>
      </c>
      <c r="B59" t="s">
        <v>37</v>
      </c>
      <c r="C59" t="s">
        <v>38</v>
      </c>
      <c r="D59" t="s">
        <v>31</v>
      </c>
      <c r="E59" s="1">
        <v>91.967391304347828</v>
      </c>
      <c r="F59" s="1">
        <v>5.1304347826086953</v>
      </c>
      <c r="G59" s="1">
        <v>0.88152173913043508</v>
      </c>
      <c r="H59" s="1">
        <v>0.51880434782608698</v>
      </c>
      <c r="I59" s="1">
        <v>2.1086956521739131</v>
      </c>
      <c r="J59" s="1">
        <v>0</v>
      </c>
      <c r="K59" s="1">
        <v>11.05913043478261</v>
      </c>
      <c r="L59" s="1">
        <v>11.05913043478261</v>
      </c>
      <c r="M59" s="1">
        <v>0.12025056139936179</v>
      </c>
      <c r="N59" s="1">
        <v>9.5821739130434747</v>
      </c>
      <c r="O59" s="1">
        <v>0</v>
      </c>
      <c r="P59" s="1">
        <v>9.5821739130434747</v>
      </c>
      <c r="Q59" s="1">
        <v>0.10419099397234366</v>
      </c>
    </row>
    <row r="60" spans="1:17" x14ac:dyDescent="0.3">
      <c r="A60" t="s">
        <v>11</v>
      </c>
      <c r="B60" t="s">
        <v>55</v>
      </c>
      <c r="C60" t="s">
        <v>56</v>
      </c>
      <c r="D60" t="s">
        <v>36</v>
      </c>
      <c r="E60" s="1">
        <v>168.31521739130434</v>
      </c>
      <c r="F60" s="1">
        <v>5.5733695652173916</v>
      </c>
      <c r="G60" s="1">
        <v>0.37228260869565216</v>
      </c>
      <c r="H60" s="1">
        <v>0.27173913043478259</v>
      </c>
      <c r="I60" s="1">
        <v>0</v>
      </c>
      <c r="J60" s="1">
        <v>5.3994565217391308</v>
      </c>
      <c r="K60" s="1">
        <v>45.220108695652172</v>
      </c>
      <c r="L60" s="1">
        <v>50.619565217391305</v>
      </c>
      <c r="M60" s="1">
        <v>0.30074265418146595</v>
      </c>
      <c r="N60" s="1">
        <v>16.926630434782609</v>
      </c>
      <c r="O60" s="1">
        <v>0</v>
      </c>
      <c r="P60" s="1">
        <v>16.926630434782609</v>
      </c>
      <c r="Q60" s="1">
        <v>0.10056506296415887</v>
      </c>
    </row>
    <row r="61" spans="1:17" x14ac:dyDescent="0.3">
      <c r="A61" t="s">
        <v>11</v>
      </c>
      <c r="B61" t="s">
        <v>94</v>
      </c>
      <c r="C61" t="s">
        <v>30</v>
      </c>
      <c r="D61" t="s">
        <v>31</v>
      </c>
      <c r="E61" s="1">
        <v>46.152173913043477</v>
      </c>
      <c r="F61" s="1">
        <v>5.2173913043478262</v>
      </c>
      <c r="G61" s="1">
        <v>0</v>
      </c>
      <c r="H61" s="1">
        <v>0</v>
      </c>
      <c r="I61" s="1">
        <v>1.0543478260869565</v>
      </c>
      <c r="J61" s="1">
        <v>5.1739130434782608</v>
      </c>
      <c r="K61" s="1">
        <v>7.3900000000000015</v>
      </c>
      <c r="L61" s="1">
        <v>12.563913043478262</v>
      </c>
      <c r="M61" s="1">
        <v>0.27222797927461145</v>
      </c>
      <c r="N61" s="1">
        <v>0</v>
      </c>
      <c r="O61" s="1">
        <v>4.8573913043478258</v>
      </c>
      <c r="P61" s="1">
        <v>4.8573913043478258</v>
      </c>
      <c r="Q61" s="1">
        <v>0.10524729156853509</v>
      </c>
    </row>
    <row r="62" spans="1:17" x14ac:dyDescent="0.3">
      <c r="A62" t="s">
        <v>11</v>
      </c>
      <c r="B62" t="s">
        <v>95</v>
      </c>
      <c r="C62" t="s">
        <v>45</v>
      </c>
      <c r="D62" t="s">
        <v>46</v>
      </c>
      <c r="E62" s="1">
        <v>48.739130434782609</v>
      </c>
      <c r="F62" s="1">
        <v>4.6956521739130439</v>
      </c>
      <c r="G62" s="1">
        <v>0.10869565217391304</v>
      </c>
      <c r="H62" s="1">
        <v>0.28260869565217389</v>
      </c>
      <c r="I62" s="1">
        <v>0.98913043478260865</v>
      </c>
      <c r="J62" s="1">
        <v>4.2354347826086967</v>
      </c>
      <c r="K62" s="1">
        <v>8.0609782608695646</v>
      </c>
      <c r="L62" s="1">
        <v>12.29641304347826</v>
      </c>
      <c r="M62" s="1">
        <v>0.25229036574487063</v>
      </c>
      <c r="N62" s="1">
        <v>5.0434782608695654</v>
      </c>
      <c r="O62" s="1">
        <v>0</v>
      </c>
      <c r="P62" s="1">
        <v>5.0434782608695654</v>
      </c>
      <c r="Q62" s="1">
        <v>0.10347903657448707</v>
      </c>
    </row>
    <row r="63" spans="1:17" x14ac:dyDescent="0.3">
      <c r="A63" t="s">
        <v>11</v>
      </c>
      <c r="B63" t="s">
        <v>96</v>
      </c>
      <c r="C63" t="s">
        <v>25</v>
      </c>
      <c r="D63" t="s">
        <v>23</v>
      </c>
      <c r="E63" s="1">
        <v>46.445652173913047</v>
      </c>
      <c r="F63" s="1">
        <v>5.1304347826086953</v>
      </c>
      <c r="G63" s="1">
        <v>0.19565217391304349</v>
      </c>
      <c r="H63" s="1">
        <v>0.26902173913043476</v>
      </c>
      <c r="I63" s="1">
        <v>1.1521739130434783</v>
      </c>
      <c r="J63" s="1">
        <v>0</v>
      </c>
      <c r="K63" s="1">
        <v>14.35195652173913</v>
      </c>
      <c r="L63" s="1">
        <v>14.35195652173913</v>
      </c>
      <c r="M63" s="1">
        <v>0.30900538263515093</v>
      </c>
      <c r="N63" s="1">
        <v>5.0434782608695654</v>
      </c>
      <c r="O63" s="1">
        <v>0</v>
      </c>
      <c r="P63" s="1">
        <v>5.0434782608695654</v>
      </c>
      <c r="Q63" s="1">
        <v>0.10858881347999064</v>
      </c>
    </row>
    <row r="64" spans="1:17" x14ac:dyDescent="0.3">
      <c r="A64" t="s">
        <v>11</v>
      </c>
      <c r="B64" t="s">
        <v>90</v>
      </c>
      <c r="C64" t="s">
        <v>91</v>
      </c>
      <c r="D64" t="s">
        <v>14</v>
      </c>
      <c r="E64" s="1">
        <v>70.108695652173907</v>
      </c>
      <c r="F64" s="1">
        <v>5.3043478260869561</v>
      </c>
      <c r="G64" s="1">
        <v>0.1358695652173913</v>
      </c>
      <c r="H64" s="1">
        <v>0.38043478260869568</v>
      </c>
      <c r="I64" s="1">
        <v>0.91304347826086951</v>
      </c>
      <c r="J64" s="1">
        <v>5.2329347826086954</v>
      </c>
      <c r="K64" s="1">
        <v>12.126521739130435</v>
      </c>
      <c r="L64" s="1">
        <v>17.35945652173913</v>
      </c>
      <c r="M64" s="1">
        <v>0.24760775193798451</v>
      </c>
      <c r="N64" s="1">
        <v>4.7277173913043482</v>
      </c>
      <c r="O64" s="1">
        <v>4.5495652173913035</v>
      </c>
      <c r="P64" s="1">
        <v>9.2772826086956517</v>
      </c>
      <c r="Q64" s="1">
        <v>0.13232713178294575</v>
      </c>
    </row>
    <row r="65" spans="1:17" x14ac:dyDescent="0.3">
      <c r="A65" t="s">
        <v>11</v>
      </c>
      <c r="B65" t="s">
        <v>78</v>
      </c>
      <c r="C65" t="s">
        <v>79</v>
      </c>
      <c r="D65" t="s">
        <v>36</v>
      </c>
      <c r="E65" s="1">
        <v>91.75</v>
      </c>
      <c r="F65" s="1">
        <v>5.1304347826086953</v>
      </c>
      <c r="G65" s="1">
        <v>0.28260869565217389</v>
      </c>
      <c r="H65" s="1">
        <v>0.48641304347826086</v>
      </c>
      <c r="I65" s="1">
        <v>2.2173913043478262</v>
      </c>
      <c r="J65" s="1">
        <v>5.2173913043478262</v>
      </c>
      <c r="K65" s="1">
        <v>16.375</v>
      </c>
      <c r="L65" s="1">
        <v>21.592391304347828</v>
      </c>
      <c r="M65" s="1">
        <v>0.23533941476128423</v>
      </c>
      <c r="N65" s="1">
        <v>8.8260869565217384</v>
      </c>
      <c r="O65" s="1">
        <v>0</v>
      </c>
      <c r="P65" s="1">
        <v>8.8260869565217384</v>
      </c>
      <c r="Q65" s="1">
        <v>9.619713304110887E-2</v>
      </c>
    </row>
    <row r="66" spans="1:17" x14ac:dyDescent="0.3">
      <c r="A66" t="s">
        <v>11</v>
      </c>
      <c r="B66" t="s">
        <v>119</v>
      </c>
      <c r="C66" t="s">
        <v>25</v>
      </c>
      <c r="D66" t="s">
        <v>23</v>
      </c>
      <c r="E66" s="1">
        <v>21.641304347826086</v>
      </c>
      <c r="F66" s="1">
        <v>4.6521739130434785</v>
      </c>
      <c r="G66" s="1">
        <v>0.29347826086956524</v>
      </c>
      <c r="H66" s="1">
        <v>7.880434782608696E-2</v>
      </c>
      <c r="I66" s="1">
        <v>0.17391304347826086</v>
      </c>
      <c r="J66" s="1">
        <v>5.1304347826086953</v>
      </c>
      <c r="K66" s="1">
        <v>5.073913043478262</v>
      </c>
      <c r="L66" s="1">
        <v>10.204347826086957</v>
      </c>
      <c r="M66" s="1">
        <v>0.47152184831742849</v>
      </c>
      <c r="N66" s="1">
        <v>5.0434782608695654</v>
      </c>
      <c r="O66" s="1">
        <v>0</v>
      </c>
      <c r="P66" s="1">
        <v>5.0434782608695654</v>
      </c>
      <c r="Q66" s="1">
        <v>0.23304871923656456</v>
      </c>
    </row>
    <row r="67" spans="1:17" x14ac:dyDescent="0.3">
      <c r="A67" t="s">
        <v>11</v>
      </c>
      <c r="B67" t="s">
        <v>125</v>
      </c>
      <c r="C67" t="s">
        <v>126</v>
      </c>
      <c r="D67" t="s">
        <v>49</v>
      </c>
      <c r="E67" s="1">
        <v>138.85869565217391</v>
      </c>
      <c r="F67" s="1">
        <v>0</v>
      </c>
      <c r="G67" s="1">
        <v>0</v>
      </c>
      <c r="H67" s="1">
        <v>0.45923913043478259</v>
      </c>
      <c r="I67" s="1">
        <v>3.25</v>
      </c>
      <c r="J67" s="1">
        <v>5.2038043478260869</v>
      </c>
      <c r="K67" s="1">
        <v>38.090652173913043</v>
      </c>
      <c r="L67" s="1">
        <v>43.294456521739129</v>
      </c>
      <c r="M67" s="1">
        <v>0.31178786692759297</v>
      </c>
      <c r="N67" s="1">
        <v>3.9782608695652173</v>
      </c>
      <c r="O67" s="1">
        <v>5.2472826086956523</v>
      </c>
      <c r="P67" s="1">
        <v>9.2255434782608692</v>
      </c>
      <c r="Q67" s="1">
        <v>6.6438356164383566E-2</v>
      </c>
    </row>
    <row r="68" spans="1:17" x14ac:dyDescent="0.3">
      <c r="A68" t="s">
        <v>11</v>
      </c>
      <c r="B68" t="s">
        <v>93</v>
      </c>
      <c r="C68" t="s">
        <v>84</v>
      </c>
      <c r="D68" t="s">
        <v>23</v>
      </c>
      <c r="E68" s="1">
        <v>48.467391304347828</v>
      </c>
      <c r="F68" s="1">
        <v>5.0434782608695654</v>
      </c>
      <c r="G68" s="1">
        <v>0.19782608695652165</v>
      </c>
      <c r="H68" s="1">
        <v>0.2695652173913044</v>
      </c>
      <c r="I68" s="1">
        <v>1.1086956521739131</v>
      </c>
      <c r="J68" s="1">
        <v>0</v>
      </c>
      <c r="K68" s="1">
        <v>3.9449999999999998</v>
      </c>
      <c r="L68" s="1">
        <v>3.9449999999999998</v>
      </c>
      <c r="M68" s="1">
        <v>8.1394931599013232E-2</v>
      </c>
      <c r="N68" s="1">
        <v>0</v>
      </c>
      <c r="O68" s="1">
        <v>0</v>
      </c>
      <c r="P68" s="1">
        <v>0</v>
      </c>
      <c r="Q68" s="1">
        <v>0</v>
      </c>
    </row>
    <row r="69" spans="1:17" x14ac:dyDescent="0.3">
      <c r="A69" t="s">
        <v>11</v>
      </c>
      <c r="B69" t="s">
        <v>107</v>
      </c>
      <c r="C69" t="s">
        <v>25</v>
      </c>
      <c r="D69" t="s">
        <v>23</v>
      </c>
      <c r="E69" s="1">
        <v>119.77173913043478</v>
      </c>
      <c r="F69" s="1">
        <v>5.6521739130434785</v>
      </c>
      <c r="G69" s="1">
        <v>6.5217391304347824E-2</v>
      </c>
      <c r="H69" s="1">
        <v>0.47467391304347828</v>
      </c>
      <c r="I69" s="1">
        <v>5.7391304347826084</v>
      </c>
      <c r="J69" s="1">
        <v>5.4782608695652177</v>
      </c>
      <c r="K69" s="1">
        <v>13.758152173913043</v>
      </c>
      <c r="L69" s="1">
        <v>19.236413043478262</v>
      </c>
      <c r="M69" s="1">
        <v>0.16060894818041566</v>
      </c>
      <c r="N69" s="1">
        <v>12.274456521739131</v>
      </c>
      <c r="O69" s="1">
        <v>5.1739130434782608</v>
      </c>
      <c r="P69" s="1">
        <v>17.448369565217391</v>
      </c>
      <c r="Q69" s="1">
        <v>0.14568018876486069</v>
      </c>
    </row>
    <row r="70" spans="1:17" x14ac:dyDescent="0.3">
      <c r="A70" t="s">
        <v>11</v>
      </c>
      <c r="B70" t="s">
        <v>50</v>
      </c>
      <c r="C70" t="s">
        <v>51</v>
      </c>
      <c r="D70" t="s">
        <v>36</v>
      </c>
      <c r="E70" s="1">
        <v>29.597826086956523</v>
      </c>
      <c r="F70" s="1">
        <v>3.652173913043478</v>
      </c>
      <c r="G70" s="1">
        <v>0</v>
      </c>
      <c r="H70" s="1">
        <v>0</v>
      </c>
      <c r="I70" s="1">
        <v>0.54347826086956519</v>
      </c>
      <c r="J70" s="1">
        <v>0</v>
      </c>
      <c r="K70" s="1">
        <v>10.258152173913038</v>
      </c>
      <c r="L70" s="1">
        <v>10.258152173913038</v>
      </c>
      <c r="M70" s="1">
        <v>0.34658464928387789</v>
      </c>
      <c r="N70" s="1">
        <v>4.2934782608695654</v>
      </c>
      <c r="O70" s="1">
        <v>0</v>
      </c>
      <c r="P70" s="1">
        <v>4.2934782608695654</v>
      </c>
      <c r="Q70" s="1">
        <v>0.14506059493206022</v>
      </c>
    </row>
    <row r="71" spans="1:17" x14ac:dyDescent="0.3">
      <c r="A71" t="s">
        <v>11</v>
      </c>
      <c r="B71" t="s">
        <v>133</v>
      </c>
      <c r="C71" t="s">
        <v>134</v>
      </c>
      <c r="D71" t="s">
        <v>36</v>
      </c>
      <c r="E71" s="1">
        <v>43.847826086956523</v>
      </c>
      <c r="F71" s="1">
        <v>10.179347826086957</v>
      </c>
      <c r="G71" s="1">
        <v>0</v>
      </c>
      <c r="H71" s="1">
        <v>0.1358695652173913</v>
      </c>
      <c r="I71" s="1">
        <v>1.5326086956521738</v>
      </c>
      <c r="J71" s="1">
        <v>5.4782608695652177</v>
      </c>
      <c r="K71" s="1">
        <v>15.002717391304348</v>
      </c>
      <c r="L71" s="1">
        <v>20.480978260869566</v>
      </c>
      <c r="M71" s="1">
        <v>0.46709221616261776</v>
      </c>
      <c r="N71" s="1">
        <v>4.4347826086956523</v>
      </c>
      <c r="O71" s="1">
        <v>4.3206521739130439</v>
      </c>
      <c r="P71" s="1">
        <v>8.7554347826086953</v>
      </c>
      <c r="Q71" s="1">
        <v>0.19967773921665838</v>
      </c>
    </row>
    <row r="72" spans="1:17" x14ac:dyDescent="0.3">
      <c r="A72" t="s">
        <v>11</v>
      </c>
      <c r="B72" t="s">
        <v>85</v>
      </c>
      <c r="C72" t="s">
        <v>65</v>
      </c>
      <c r="D72" t="s">
        <v>66</v>
      </c>
      <c r="E72" s="1">
        <v>67.054347826086953</v>
      </c>
      <c r="F72" s="1">
        <v>5.4782608695652177</v>
      </c>
      <c r="G72" s="1">
        <v>0.20086956521739127</v>
      </c>
      <c r="H72" s="1">
        <v>0.50369565217391299</v>
      </c>
      <c r="I72" s="1">
        <v>1.5326086956521738</v>
      </c>
      <c r="J72" s="1">
        <v>0</v>
      </c>
      <c r="K72" s="1">
        <v>11.959347826086955</v>
      </c>
      <c r="L72" s="1">
        <v>11.959347826086955</v>
      </c>
      <c r="M72" s="1">
        <v>0.17835305560058354</v>
      </c>
      <c r="N72" s="1">
        <v>5.3315217391304346</v>
      </c>
      <c r="O72" s="1">
        <v>0</v>
      </c>
      <c r="P72" s="1">
        <v>5.3315217391304346</v>
      </c>
      <c r="Q72" s="1">
        <v>7.9510455503323071E-2</v>
      </c>
    </row>
    <row r="73" spans="1:17" x14ac:dyDescent="0.3">
      <c r="A73" t="s">
        <v>11</v>
      </c>
      <c r="B73" t="s">
        <v>112</v>
      </c>
      <c r="C73" t="s">
        <v>113</v>
      </c>
      <c r="D73" t="s">
        <v>20</v>
      </c>
      <c r="E73" s="1">
        <v>82.152173913043484</v>
      </c>
      <c r="F73" s="1">
        <v>5.0434782608695654</v>
      </c>
      <c r="G73" s="1">
        <v>0.3945652173913044</v>
      </c>
      <c r="H73" s="1">
        <v>0.61130434782608689</v>
      </c>
      <c r="I73" s="1">
        <v>1.1847826086956521</v>
      </c>
      <c r="J73" s="1">
        <v>0</v>
      </c>
      <c r="K73" s="1">
        <v>10.549673913043479</v>
      </c>
      <c r="L73" s="1">
        <v>10.549673913043479</v>
      </c>
      <c r="M73" s="1">
        <v>0.12841624768457263</v>
      </c>
      <c r="N73" s="1">
        <v>5.1944565217391307</v>
      </c>
      <c r="O73" s="1">
        <v>4.9565217391304346</v>
      </c>
      <c r="P73" s="1">
        <v>10.150978260869564</v>
      </c>
      <c r="Q73" s="1">
        <v>0.12356311193437415</v>
      </c>
    </row>
    <row r="74" spans="1:17" x14ac:dyDescent="0.3">
      <c r="A74" t="s">
        <v>11</v>
      </c>
      <c r="B74" t="s">
        <v>131</v>
      </c>
      <c r="C74" t="s">
        <v>132</v>
      </c>
      <c r="D74" t="s">
        <v>49</v>
      </c>
      <c r="E74" s="1">
        <v>51.184782608695649</v>
      </c>
      <c r="F74" s="1">
        <v>5.7391304347826084</v>
      </c>
      <c r="G74" s="1">
        <v>0.28260869565217389</v>
      </c>
      <c r="H74" s="1">
        <v>0.28260869565217389</v>
      </c>
      <c r="I74" s="1">
        <v>0.56521739130434778</v>
      </c>
      <c r="J74" s="1">
        <v>1.918152173913044</v>
      </c>
      <c r="K74" s="1">
        <v>8.0535869565217357</v>
      </c>
      <c r="L74" s="1">
        <v>9.9717391304347807</v>
      </c>
      <c r="M74" s="1">
        <v>0.19481843278827773</v>
      </c>
      <c r="N74" s="1">
        <v>2.4806521739130432</v>
      </c>
      <c r="O74" s="1">
        <v>0</v>
      </c>
      <c r="P74" s="1">
        <v>2.4806521739130432</v>
      </c>
      <c r="Q74" s="1">
        <v>4.8464642174559348E-2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4040-1D68-4B55-B395-BA4BBEEBFDB3}">
  <sheetPr codeName="Sheet6"/>
  <dimension ref="B2:F21"/>
  <sheetViews>
    <sheetView zoomScaleNormal="100" workbookViewId="0">
      <selection activeCell="C7" sqref="C7"/>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158</v>
      </c>
      <c r="C2" s="26"/>
      <c r="E2" s="4" t="s">
        <v>159</v>
      </c>
    </row>
    <row r="3" spans="2:6" ht="15.6" customHeight="1" x14ac:dyDescent="0.3">
      <c r="B3" s="5" t="s">
        <v>160</v>
      </c>
      <c r="C3" s="6">
        <f>C10</f>
        <v>3.390735998460868</v>
      </c>
      <c r="E3" s="27" t="s">
        <v>161</v>
      </c>
    </row>
    <row r="4" spans="2:6" x14ac:dyDescent="0.3">
      <c r="B4" s="7" t="s">
        <v>162</v>
      </c>
      <c r="C4" s="8">
        <f>C11</f>
        <v>0.47144966939052424</v>
      </c>
      <c r="E4" s="28"/>
    </row>
    <row r="5" spans="2:6" x14ac:dyDescent="0.3">
      <c r="E5" s="28"/>
    </row>
    <row r="6" spans="2:6" ht="19.8" customHeight="1" x14ac:dyDescent="0.3">
      <c r="B6" s="9" t="s">
        <v>163</v>
      </c>
      <c r="C6" s="10"/>
      <c r="E6" s="29"/>
      <c r="F6" s="11"/>
    </row>
    <row r="7" spans="2:6" ht="15.6" customHeight="1" x14ac:dyDescent="0.3">
      <c r="B7" s="12" t="s">
        <v>164</v>
      </c>
      <c r="C7" s="13">
        <f>SUM(Table1[MDS Census])</f>
        <v>6440.6739130434808</v>
      </c>
      <c r="E7" s="24" t="s">
        <v>165</v>
      </c>
    </row>
    <row r="8" spans="2:6" ht="18" customHeight="1" x14ac:dyDescent="0.3">
      <c r="B8" s="12" t="s">
        <v>166</v>
      </c>
      <c r="C8" s="13">
        <f>SUM(Table1[Total Care Staffing Hours])</f>
        <v>21838.624891304353</v>
      </c>
      <c r="E8" s="24"/>
    </row>
    <row r="9" spans="2:6" ht="16.2" thickBot="1" x14ac:dyDescent="0.35">
      <c r="B9" s="12" t="s">
        <v>167</v>
      </c>
      <c r="C9" s="13">
        <f>SUM(Table1[RN Hours])</f>
        <v>3036.4535869565229</v>
      </c>
      <c r="E9" s="24"/>
    </row>
    <row r="10" spans="2:6" x14ac:dyDescent="0.3">
      <c r="B10" s="14" t="s">
        <v>168</v>
      </c>
      <c r="C10" s="15">
        <f>C8/C7</f>
        <v>3.390735998460868</v>
      </c>
      <c r="E10" s="24"/>
    </row>
    <row r="11" spans="2:6" ht="16.2" thickBot="1" x14ac:dyDescent="0.35">
      <c r="B11" s="16" t="s">
        <v>169</v>
      </c>
      <c r="C11" s="17">
        <f>C9/C7</f>
        <v>0.47144966939052424</v>
      </c>
      <c r="E11" s="24" t="s">
        <v>170</v>
      </c>
    </row>
    <row r="12" spans="2:6" ht="16.2" customHeight="1" x14ac:dyDescent="0.3">
      <c r="E12" s="24"/>
    </row>
    <row r="13" spans="2:6" ht="15.6" customHeight="1" x14ac:dyDescent="0.3">
      <c r="B13" s="30" t="s">
        <v>171</v>
      </c>
      <c r="C13" s="31"/>
      <c r="E13" s="24"/>
    </row>
    <row r="14" spans="2:6" ht="18.600000000000001" customHeight="1" x14ac:dyDescent="0.3">
      <c r="B14" s="32"/>
      <c r="C14" s="33"/>
      <c r="E14" s="24"/>
    </row>
    <row r="15" spans="2:6" ht="18.600000000000001" customHeight="1" x14ac:dyDescent="0.3">
      <c r="B15" s="18"/>
      <c r="C15" s="18"/>
      <c r="E15" s="24" t="s">
        <v>172</v>
      </c>
    </row>
    <row r="16" spans="2:6" ht="32.4" customHeight="1" x14ac:dyDescent="0.3">
      <c r="B16" s="19"/>
      <c r="C16" s="19"/>
      <c r="E16" s="24"/>
    </row>
    <row r="17" spans="5:5" ht="15" customHeight="1" thickBot="1" x14ac:dyDescent="0.35">
      <c r="E17" s="20" t="s">
        <v>173</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6CF1C4B23F804182FC45764406D14F" ma:contentTypeVersion="2" ma:contentTypeDescription="Create a new document." ma:contentTypeScope="" ma:versionID="8e66d8dd3d19cfc0e3e9abf73c405e70">
  <xsd:schema xmlns:xsd="http://www.w3.org/2001/XMLSchema" xmlns:xs="http://www.w3.org/2001/XMLSchema" xmlns:p="http://schemas.microsoft.com/office/2006/metadata/properties" xmlns:ns2="11936d90-ec13-41c2-89f3-a74f7cab3bae" targetNamespace="http://schemas.microsoft.com/office/2006/metadata/properties" ma:root="true" ma:fieldsID="064f2348b8aef3e4b037b65f4649a0d5" ns2:_="">
    <xsd:import namespace="11936d90-ec13-41c2-89f3-a74f7cab3b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36d90-ec13-41c2-89f3-a74f7cab3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DD290C-1856-4889-B072-0CF707AADF6E}">
  <ds:schemaRefs>
    <ds:schemaRef ds:uri="http://schemas.microsoft.com/sharepoint/v3/contenttype/forms"/>
  </ds:schemaRefs>
</ds:datastoreItem>
</file>

<file path=customXml/itemProps2.xml><?xml version="1.0" encoding="utf-8"?>
<ds:datastoreItem xmlns:ds="http://schemas.openxmlformats.org/officeDocument/2006/customXml" ds:itemID="{624FEFCA-9E59-4D10-942B-1A61A8D3E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36d90-ec13-41c2-89f3-a74f7cab3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CC7DB-0572-4BEF-9BDB-3442A7BBFE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2020-05-14T00:33:29Z</dcterms:created>
  <dcterms:modified xsi:type="dcterms:W3CDTF">2020-05-17T19:17:17Z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0x010100766CF1C4B23F804182FC45764406D14F</vt:lpwstr>
  </property>
</Properties>
</file>