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4B5722E6-0974-4264-B144-2E4B96907308}" xr6:coauthVersionLast="45" xr6:coauthVersionMax="45" xr10:uidLastSave="{00000000-0000-0000-0000-000000000000}"/>
  <bookViews>
    <workbookView showHorizontalScroll="0" showVerticalScroll="0" xWindow="-108" yWindow="-108" windowWidth="23256" windowHeight="12576" xr2:uid="{FAD7821B-8207-4A7E-A147-AE9AE30244C8}"/>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1" i="4" l="1"/>
  <c r="C4" i="4" s="1"/>
  <c r="C10" i="4"/>
  <c r="C3" i="4" s="1"/>
</calcChain>
</file>

<file path=xl/sharedStrings.xml><?xml version="1.0" encoding="utf-8"?>
<sst xmlns="http://schemas.openxmlformats.org/spreadsheetml/2006/main" count="888" uniqueCount="194">
  <si>
    <t>State</t>
  </si>
  <si>
    <t>Provider Name</t>
  </si>
  <si>
    <t>City</t>
  </si>
  <si>
    <t>County</t>
  </si>
  <si>
    <t>MDS Census</t>
  </si>
  <si>
    <t>RN Hours</t>
  </si>
  <si>
    <t>LPN Hours</t>
  </si>
  <si>
    <t>CNA Hours</t>
  </si>
  <si>
    <t>Total Care Staffing Hours</t>
  </si>
  <si>
    <t>Avg Total Staffing HPRD</t>
  </si>
  <si>
    <t>Avg RN Staffing HPRD</t>
  </si>
  <si>
    <t>MT</t>
  </si>
  <si>
    <t>MONTANA MENTAL HEALTH NURSING HOME</t>
  </si>
  <si>
    <t>LEWISTOWN</t>
  </si>
  <si>
    <t>Fergus</t>
  </si>
  <si>
    <t>BENEFIS SENIOR SERVICES</t>
  </si>
  <si>
    <t>GREAT FALLS</t>
  </si>
  <si>
    <t>Cascade</t>
  </si>
  <si>
    <t>BELLA TERRA OF BILLINGS</t>
  </si>
  <si>
    <t>BILLINGS</t>
  </si>
  <si>
    <t>Yellowstone</t>
  </si>
  <si>
    <t>VALLE VISTA MANOR</t>
  </si>
  <si>
    <t>ST JOHN'S LUTHERAN HOME</t>
  </si>
  <si>
    <t>HERITAGE PLACE</t>
  </si>
  <si>
    <t>KALISPELL</t>
  </si>
  <si>
    <t>Flathead</t>
  </si>
  <si>
    <t>MISSOURI RIVER CENTER</t>
  </si>
  <si>
    <t>HILLSIDE HEALTH &amp; REHABILITATION</t>
  </si>
  <si>
    <t>MISSOULA</t>
  </si>
  <si>
    <t>Missoula</t>
  </si>
  <si>
    <t>AVANTARA OF BILLINGS</t>
  </si>
  <si>
    <t>PARK PLACE TRANSITIONAL CARE AND REHABILITATION</t>
  </si>
  <si>
    <t>MISSOULA HEALTH &amp; REHABILITATION CENTER</t>
  </si>
  <si>
    <t>MOUNTAIN VIEW CARE CENTER</t>
  </si>
  <si>
    <t>BOZEMAN</t>
  </si>
  <si>
    <t>Gallatin</t>
  </si>
  <si>
    <t>LIBBY CARE CENTER</t>
  </si>
  <si>
    <t>LIBBY</t>
  </si>
  <si>
    <t>Lincoln</t>
  </si>
  <si>
    <t>VILLAGE HEALTH &amp; REHABILITATION</t>
  </si>
  <si>
    <t>BIG SKY CARE CENTER</t>
  </si>
  <si>
    <t>HELENA</t>
  </si>
  <si>
    <t>Lewis And Clark</t>
  </si>
  <si>
    <t>LIVINGSTON HEALTH &amp; REHABILITATION CENTER</t>
  </si>
  <si>
    <t>LIVINGSTON</t>
  </si>
  <si>
    <t>Park</t>
  </si>
  <si>
    <t>POLSON HEALTH &amp; REHABILITATION CENTER</t>
  </si>
  <si>
    <t>POLSON</t>
  </si>
  <si>
    <t>Lake</t>
  </si>
  <si>
    <t>CEDAR WOOD VILLA</t>
  </si>
  <si>
    <t>RED LODGE</t>
  </si>
  <si>
    <t>Carbon</t>
  </si>
  <si>
    <t>ELKHORN HEALTHCARE &amp; REHABILITATION</t>
  </si>
  <si>
    <t>CLANCY</t>
  </si>
  <si>
    <t>Jefferson</t>
  </si>
  <si>
    <t>COPPER RIDGE HEALTH AND REHABILITATION CENTER</t>
  </si>
  <si>
    <t>BUTTE</t>
  </si>
  <si>
    <t>Silver Bow</t>
  </si>
  <si>
    <t>MARIAS CARE CENTER</t>
  </si>
  <si>
    <t>SHELBY</t>
  </si>
  <si>
    <t>Toole</t>
  </si>
  <si>
    <t>CENTRAL MONTANA NURSING &amp; REHABILITATION CENTER</t>
  </si>
  <si>
    <t>COMMUNITY NURSING HOME OF ANACONDA</t>
  </si>
  <si>
    <t>ANACONDA</t>
  </si>
  <si>
    <t>Deer Lodge</t>
  </si>
  <si>
    <t>GALLATIN REST HOME</t>
  </si>
  <si>
    <t>GLENDIVE MEDICAL CENTER N H</t>
  </si>
  <si>
    <t>GLENDIVE</t>
  </si>
  <si>
    <t>Dawson</t>
  </si>
  <si>
    <t>HOT SPRINGS HEALTH &amp; REHABILITATION CENTER</t>
  </si>
  <si>
    <t>HOT SPRINGS</t>
  </si>
  <si>
    <t>Sanders</t>
  </si>
  <si>
    <t>ROSEBUD HEALTH CARE CENTER</t>
  </si>
  <si>
    <t>FORSYTH</t>
  </si>
  <si>
    <t>Rosebud</t>
  </si>
  <si>
    <t>FAITH LUTHERAN HOME</t>
  </si>
  <si>
    <t>WOLF POINT</t>
  </si>
  <si>
    <t>Roosevelt</t>
  </si>
  <si>
    <t>WIBAUX COUNTY NURSING HOME</t>
  </si>
  <si>
    <t>WIBAUX</t>
  </si>
  <si>
    <t>Wibaux</t>
  </si>
  <si>
    <t>APPLE REHAB COONEY</t>
  </si>
  <si>
    <t>FRIENDSHIP VILLA</t>
  </si>
  <si>
    <t>MILES CITY</t>
  </si>
  <si>
    <t>Custer</t>
  </si>
  <si>
    <t>GOOD SAMARITAN SOCIETY - MOUNTAIN VIEW MANOR</t>
  </si>
  <si>
    <t>EUREKA</t>
  </si>
  <si>
    <t>POWDER RIVER MANOR</t>
  </si>
  <si>
    <t>BROADUS</t>
  </si>
  <si>
    <t>Powder River</t>
  </si>
  <si>
    <t>BEARTOOTH MANOR</t>
  </si>
  <si>
    <t>COLUMBUS</t>
  </si>
  <si>
    <t>Stillwater</t>
  </si>
  <si>
    <t>VALLEY VIEW HOME</t>
  </si>
  <si>
    <t>GLASGOW</t>
  </si>
  <si>
    <t>Valley</t>
  </si>
  <si>
    <t>ST LUKE COMMUNITY NURSING HOME</t>
  </si>
  <si>
    <t>RONAN</t>
  </si>
  <si>
    <t>LAKE VIEW CARE CENTER</t>
  </si>
  <si>
    <t>BIGFORK</t>
  </si>
  <si>
    <t>MONTANA VETERANS HOME N H</t>
  </si>
  <si>
    <t>COLUMBIA FALLS</t>
  </si>
  <si>
    <t>VALLEY VIEW ESTATES HEALTH &amp; REHABILITATION</t>
  </si>
  <si>
    <t>HAMILTON</t>
  </si>
  <si>
    <t>Ravalli</t>
  </si>
  <si>
    <t>CONTINENTAL CARE AND REHABILITATION</t>
  </si>
  <si>
    <t>GLACIER CARE CENTER</t>
  </si>
  <si>
    <t>CUT BANK</t>
  </si>
  <si>
    <t>Glacier</t>
  </si>
  <si>
    <t>HOLY ROSARY EXTENDED CARE UNIT</t>
  </si>
  <si>
    <t>CLARK FORK VALLEY NURSING HOME</t>
  </si>
  <si>
    <t>PLAINS</t>
  </si>
  <si>
    <t>BRENDAN HOUSE</t>
  </si>
  <si>
    <t>LAUREL HEALTH &amp; REHABILITATION CENTER</t>
  </si>
  <si>
    <t>LAUREL</t>
  </si>
  <si>
    <t>NORTHERN MONTANA CARE CENTER</t>
  </si>
  <si>
    <t>HAVRE</t>
  </si>
  <si>
    <t>Hill</t>
  </si>
  <si>
    <t>ROCKY MOUNTAIN CARE CENTER</t>
  </si>
  <si>
    <t>BRIDGER REHAB AND CARE CENTER</t>
  </si>
  <si>
    <t>PONDERA MEDICAL CENTER LTC</t>
  </si>
  <si>
    <t>CONRAD</t>
  </si>
  <si>
    <t>Pondera</t>
  </si>
  <si>
    <t>PARKVIEW CARE CENTER</t>
  </si>
  <si>
    <t>SIDNEY HEALTH CENTER EXTENDED CARE</t>
  </si>
  <si>
    <t>SIDNEY</t>
  </si>
  <si>
    <t>Richland</t>
  </si>
  <si>
    <t>CREST NURSING HOME</t>
  </si>
  <si>
    <t>EAGLE CLIFF MANOR</t>
  </si>
  <si>
    <t>PIONEER CARE AND REHABILITATION</t>
  </si>
  <si>
    <t>DILLON</t>
  </si>
  <si>
    <t>Beaverhead</t>
  </si>
  <si>
    <t>THE LIVING CENTRE</t>
  </si>
  <si>
    <t>STEVENSVILLE</t>
  </si>
  <si>
    <t>RIVERSIDE HEALTH &amp; REHABILITATION</t>
  </si>
  <si>
    <t>SWEET MEMORIAL NURSING HOME</t>
  </si>
  <si>
    <t>CHINOOK</t>
  </si>
  <si>
    <t>Blaine</t>
  </si>
  <si>
    <t>IMMANUEL SKILLED CARE CENTER</t>
  </si>
  <si>
    <t>BIG HORN SENIOR LIVING</t>
  </si>
  <si>
    <t>HARDIN</t>
  </si>
  <si>
    <t>Big Horn</t>
  </si>
  <si>
    <t>HI-LINE RETIREMENT CENTER</t>
  </si>
  <si>
    <t>MALTA</t>
  </si>
  <si>
    <t>Phillips</t>
  </si>
  <si>
    <t>WHITEFISH CARE AND REHABILITATION</t>
  </si>
  <si>
    <t>WHITEFISH</t>
  </si>
  <si>
    <t>BLACKFEET CARE CENTER</t>
  </si>
  <si>
    <t>BROWNING</t>
  </si>
  <si>
    <t>DEER LODGE</t>
  </si>
  <si>
    <t>Powell</t>
  </si>
  <si>
    <t>DISCOVERY CARE CENTRE LTD</t>
  </si>
  <si>
    <t>MADISON VALLEY MANOR</t>
  </si>
  <si>
    <t>ENNIS</t>
  </si>
  <si>
    <t>Madison</t>
  </si>
  <si>
    <t>ASPEN MEADOWS HEALTH AND REHABILITATION CENTER</t>
  </si>
  <si>
    <t>EASTERN MONTANA VETERANS HOME</t>
  </si>
  <si>
    <t>TOBACCO ROOT MOUNTAINS CARE CENTER</t>
  </si>
  <si>
    <t>SHERIDAN</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</si>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</sst>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1700B4F7-5D00-448A-A21C-BAE059F9F501}"/>
    <cellStyle name="Normal 4" xfId="2" xr:uid="{4A63834E-8924-403F-B297-DF9FCAEA1C51}"/>
  </cellStyles>
  <dxfs count="33">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0E10C3-71E5-47A9-8B9D-C7AFF7E82F38}" name="Table1" displayName="Table1" ref="A1:K70" totalsRowShown="0" headerRowDxfId="32">
  <autoFilter ref="A1:K70" xr:uid="{18C18CD9-B59B-4850-8309-B27E3BAE99DB}"/>
  <sortState xmlns:xlrd2="http://schemas.microsoft.com/office/spreadsheetml/2017/richdata2" ref="A2:K70">
    <sortCondition ref="B1:B70"/>
  </sortState>
  <tableColumns count="11">
    <tableColumn id="1" xr3:uid="{18EB234C-0D25-441A-B2F9-648D895C26C0}" name="State"/>
    <tableColumn id="2" xr3:uid="{EB478542-A99F-466B-A5B1-0B77B3AF22F1}" name="Provider Name"/>
    <tableColumn id="3" xr3:uid="{F0383F8F-1AF1-42AD-A530-23EB6108E961}" name="City"/>
    <tableColumn id="4" xr3:uid="{84BFF3B6-166D-4796-9087-7BC0D687D86C}" name="County"/>
    <tableColumn id="5" xr3:uid="{0287AF5B-9E53-4244-8703-D3156C3F6A80}" name="MDS Census" dataDxfId="31"/>
    <tableColumn id="6" xr3:uid="{60542882-8332-409D-AF2E-E58931BC5BB5}" name="RN Hours" dataDxfId="30"/>
    <tableColumn id="7" xr3:uid="{05C429B3-7272-4A73-B1DC-A7B4403DE54E}" name="LPN Hours" dataDxfId="29"/>
    <tableColumn id="8" xr3:uid="{4CE35B2D-2160-4A1D-9EC7-96EDCEBD82A2}" name="CNA Hours" dataDxfId="28"/>
    <tableColumn id="9" xr3:uid="{CF99117F-BD44-4A53-838C-13A587445F3B}" name="Total Care Staffing Hours" dataDxfId="27"/>
    <tableColumn id="10" xr3:uid="{40E71A21-05CD-437A-A922-CA68E3D256C4}" name="Avg Total Staffing HPRD" dataDxfId="26"/>
    <tableColumn id="11" xr3:uid="{01A5C32F-C00A-46D1-A3B7-D62205DBFA63}"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FB09DF-49CA-4ADD-BFC5-69DFC8B65675}" name="Table2" displayName="Table2" ref="A1:N70" totalsRowShown="0" headerRowDxfId="10">
  <autoFilter ref="A1:N70" xr:uid="{6AD5D837-B31D-4EFE-A676-CC982A8FD4BD}"/>
  <sortState xmlns:xlrd2="http://schemas.microsoft.com/office/spreadsheetml/2017/richdata2" ref="A2:N70">
    <sortCondition ref="B1:B70"/>
  </sortState>
  <tableColumns count="14">
    <tableColumn id="1" xr3:uid="{456DCAE8-E702-4262-93DC-E307D4270557}" name="State"/>
    <tableColumn id="2" xr3:uid="{203FB9FB-E9FB-46D7-A5B8-781CBE5A1672}" name="Provider Name"/>
    <tableColumn id="3" xr3:uid="{0587704B-60E0-47E1-8056-7BB301513265}" name="City"/>
    <tableColumn id="4" xr3:uid="{0207F743-E114-41EE-A5FC-F8CC08246F4F}" name="County"/>
    <tableColumn id="5" xr3:uid="{E410FF72-D8EF-4453-BCE2-812054CAF473}" name="MDS Census" dataDxfId="9"/>
    <tableColumn id="6" xr3:uid="{A3C778A6-7975-4B7F-97F7-14A0691CCB8C}" name="RN Hours" dataDxfId="8"/>
    <tableColumn id="7" xr3:uid="{03CF0F41-1911-4649-9886-1948430676BD}" name="RN Hours Contract" dataDxfId="7"/>
    <tableColumn id="8" xr3:uid="{DCB6EBEE-7F26-4213-86F3-F3904A8713CF}" name="Percent RN Hours Contract" dataDxfId="6"/>
    <tableColumn id="9" xr3:uid="{FBB9424D-FCB1-4D6F-91FC-D88A1BE995A6}" name="LPN Hours" dataDxfId="5"/>
    <tableColumn id="10" xr3:uid="{CBFC6C07-73DF-4270-AA6D-E632B0B04E85}" name="LPN Hours Contract" dataDxfId="4"/>
    <tableColumn id="11" xr3:uid="{728C8579-3CE3-404A-BE14-35E200A04507}" name="Percent LPN Hours Contract" dataDxfId="3"/>
    <tableColumn id="12" xr3:uid="{99AB85BB-A889-40A9-A871-20EEA16EBA2A}" name="CNA Hours" dataDxfId="2"/>
    <tableColumn id="13" xr3:uid="{C46BE250-90A0-4D72-8311-EFB4ABB4E7C6}" name="CNA Hours Contract" dataDxfId="1"/>
    <tableColumn id="14" xr3:uid="{33082D00-9BF4-4630-BB0E-A84477D9DAE5}" name="Percent CNA Hours Contract" dataDxfId="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ACB7F8-2401-4640-A64B-85CC54A934F2}" name="Table3" displayName="Table3" ref="A1:Q70" totalsRowShown="0" headerRowDxfId="24">
  <autoFilter ref="A1:Q70" xr:uid="{D8030791-DFC6-4C62-8943-645846459C1B}"/>
  <sortState xmlns:xlrd2="http://schemas.microsoft.com/office/spreadsheetml/2017/richdata2" ref="A2:Q70">
    <sortCondition ref="B1:B70"/>
  </sortState>
  <tableColumns count="17">
    <tableColumn id="1" xr3:uid="{02054B14-5A4E-4EA2-874F-B6F499C14873}" name="State"/>
    <tableColumn id="2" xr3:uid="{E728A153-4FCE-4690-A5A3-302BE513734E}" name="Provider Name"/>
    <tableColumn id="3" xr3:uid="{644B6D18-99E7-4AB8-875E-AC9C989A93AF}" name="City"/>
    <tableColumn id="4" xr3:uid="{09D000F4-F9DA-4BA3-A687-2F86010F66F5}" name="County"/>
    <tableColumn id="5" xr3:uid="{813B2B67-F983-4CCE-A088-1F263636642F}" name="MDS Census" dataDxfId="23"/>
    <tableColumn id="6" xr3:uid="{73EC2E8D-B748-44D9-A1B2-F3628B0B1E28}" name="Administrator Hours" dataDxfId="22"/>
    <tableColumn id="7" xr3:uid="{B1BF474A-35BE-42D5-A072-05F095CC5DC3}" name="Medical Director Hours" dataDxfId="21"/>
    <tableColumn id="8" xr3:uid="{EE6CF8EC-59CE-4266-B082-9F67B5E495C8}" name="Pharmacist Hours" dataDxfId="20"/>
    <tableColumn id="9" xr3:uid="{B6941254-3035-41DB-971A-158F766EBB64}" name="Dietician Hours" dataDxfId="19"/>
    <tableColumn id="10" xr3:uid="{D2227A0E-2EBE-47C8-AE13-FE278159A358}" name="Hours Qualified Activities Professional" dataDxfId="18"/>
    <tableColumn id="11" xr3:uid="{62765583-0B94-4285-AC7D-6A83A7320545}" name="Hours Other Activities Professional" dataDxfId="17"/>
    <tableColumn id="12" xr3:uid="{B9256570-10A8-40DA-A7F4-A12EEC295143}" name="Total Hours Activities Staff" dataDxfId="16"/>
    <tableColumn id="13" xr3:uid="{93E31480-206A-4A7F-8480-8FD995A54842}" name="Average Activities Staff Hours Per Resident Per Day" dataDxfId="15"/>
    <tableColumn id="14" xr3:uid="{5DFEF9F0-0900-40C1-A257-3DC0C394BB6C}" name="Hours Qualified Social Work Staff" dataDxfId="14"/>
    <tableColumn id="15" xr3:uid="{51552785-3238-4885-9874-D0420635287F}" name="Hours Other Social Work Staff" dataDxfId="13"/>
    <tableColumn id="16" xr3:uid="{D6197AF9-DFEE-40E1-814B-3BFEC892C60C}" name="Total Hours Social Work Staff" dataDxfId="12"/>
    <tableColumn id="17" xr3:uid="{97F9F6CB-55B8-466A-B0A2-931C22BEFCBC}" name="Average Social Work Staff Hours Per Resident Per Day" dataDxfId="11"/>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21874-7A0C-4446-915A-1A325E369BD4}">
  <dimension ref="A1:K70"/>
  <sheetViews>
    <sheetView tabSelected="1" workbookViewId="0">
      <pane ySplit="1" topLeftCell="A2" activePane="bottomLeft" state="frozen"/>
      <selection pane="bottomLeft" activeCell="A23" sqref="A23"/>
    </sheetView>
  </sheetViews>
  <sheetFormatPr defaultColWidth="11.77734375" defaultRowHeight="14.4" x14ac:dyDescent="0.3"/>
  <cols>
    <col min="2" max="2" width="50.33203125" bestFit="1"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81</v>
      </c>
      <c r="C2" t="s">
        <v>41</v>
      </c>
      <c r="D2" t="s">
        <v>42</v>
      </c>
      <c r="E2" s="1">
        <v>67.771739130434781</v>
      </c>
      <c r="F2" s="1">
        <v>23.782608695652176</v>
      </c>
      <c r="G2" s="1">
        <v>39.570652173913047</v>
      </c>
      <c r="H2" s="1">
        <v>106.78565217391305</v>
      </c>
      <c r="I2" s="1">
        <v>170.13891304347828</v>
      </c>
      <c r="J2" s="1">
        <v>2.5104699278267848</v>
      </c>
      <c r="K2" s="1">
        <v>0.35092221331194873</v>
      </c>
    </row>
    <row r="3" spans="1:11" x14ac:dyDescent="0.3">
      <c r="A3" t="s">
        <v>11</v>
      </c>
      <c r="B3" t="s">
        <v>155</v>
      </c>
      <c r="C3" t="s">
        <v>19</v>
      </c>
      <c r="D3" t="s">
        <v>20</v>
      </c>
      <c r="E3" s="1">
        <v>68.739130434782609</v>
      </c>
      <c r="F3" s="1">
        <v>26.929347826086957</v>
      </c>
      <c r="G3" s="1">
        <v>41.293478260869563</v>
      </c>
      <c r="H3" s="1">
        <v>119.98913043478261</v>
      </c>
      <c r="I3" s="1">
        <v>188.21195652173913</v>
      </c>
      <c r="J3" s="1">
        <v>2.7380613535736873</v>
      </c>
      <c r="K3" s="1">
        <v>0.39176154332700824</v>
      </c>
    </row>
    <row r="4" spans="1:11" x14ac:dyDescent="0.3">
      <c r="A4" t="s">
        <v>11</v>
      </c>
      <c r="B4" t="s">
        <v>30</v>
      </c>
      <c r="C4" t="s">
        <v>19</v>
      </c>
      <c r="D4" t="s">
        <v>20</v>
      </c>
      <c r="E4" s="1">
        <v>110.09782608695652</v>
      </c>
      <c r="F4" s="1">
        <v>72.429347826086953</v>
      </c>
      <c r="G4" s="1">
        <v>51.486413043478258</v>
      </c>
      <c r="H4" s="1">
        <v>219.45652173913044</v>
      </c>
      <c r="I4" s="1">
        <v>343.37228260869563</v>
      </c>
      <c r="J4" s="1">
        <v>3.1187925757725341</v>
      </c>
      <c r="K4" s="1">
        <v>0.65786356007503211</v>
      </c>
    </row>
    <row r="5" spans="1:11" x14ac:dyDescent="0.3">
      <c r="A5" t="s">
        <v>11</v>
      </c>
      <c r="B5" t="s">
        <v>90</v>
      </c>
      <c r="C5" t="s">
        <v>91</v>
      </c>
      <c r="D5" t="s">
        <v>92</v>
      </c>
      <c r="E5" s="1">
        <v>40.413043478260867</v>
      </c>
      <c r="F5" s="1">
        <v>15.314130434782605</v>
      </c>
      <c r="G5" s="1">
        <v>14.508043478260872</v>
      </c>
      <c r="H5" s="1">
        <v>68.990434782608688</v>
      </c>
      <c r="I5" s="1">
        <v>98.812608695652159</v>
      </c>
      <c r="J5" s="1">
        <v>2.4450672404518556</v>
      </c>
      <c r="K5" s="1">
        <v>0.37894029047875194</v>
      </c>
    </row>
    <row r="6" spans="1:11" x14ac:dyDescent="0.3">
      <c r="A6" t="s">
        <v>11</v>
      </c>
      <c r="B6" t="s">
        <v>18</v>
      </c>
      <c r="C6" t="s">
        <v>19</v>
      </c>
      <c r="D6" t="s">
        <v>20</v>
      </c>
      <c r="E6" s="1">
        <v>82.934782608695656</v>
      </c>
      <c r="F6" s="1">
        <v>45.108695652173914</v>
      </c>
      <c r="G6" s="1">
        <v>72.067934782608702</v>
      </c>
      <c r="H6" s="1">
        <v>196.15217391304347</v>
      </c>
      <c r="I6" s="1">
        <v>313.32880434782612</v>
      </c>
      <c r="J6" s="1">
        <v>3.7780144167758851</v>
      </c>
      <c r="K6" s="1">
        <v>0.54390563564875494</v>
      </c>
    </row>
    <row r="7" spans="1:11" x14ac:dyDescent="0.3">
      <c r="A7" t="s">
        <v>11</v>
      </c>
      <c r="B7" t="s">
        <v>15</v>
      </c>
      <c r="C7" t="s">
        <v>16</v>
      </c>
      <c r="D7" t="s">
        <v>17</v>
      </c>
      <c r="E7" s="1">
        <v>134.85869565217391</v>
      </c>
      <c r="F7" s="1">
        <v>117.8695652173913</v>
      </c>
      <c r="G7" s="1">
        <v>75.741847826086953</v>
      </c>
      <c r="H7" s="1">
        <v>352.72239130434781</v>
      </c>
      <c r="I7" s="1">
        <v>546.33380434782612</v>
      </c>
      <c r="J7" s="1">
        <v>4.051157411138874</v>
      </c>
      <c r="K7" s="1">
        <v>0.87402272910453771</v>
      </c>
    </row>
    <row r="8" spans="1:11" x14ac:dyDescent="0.3">
      <c r="A8" t="s">
        <v>11</v>
      </c>
      <c r="B8" t="s">
        <v>139</v>
      </c>
      <c r="C8" t="s">
        <v>140</v>
      </c>
      <c r="D8" t="s">
        <v>141</v>
      </c>
      <c r="E8" s="1">
        <v>32.282608695652172</v>
      </c>
      <c r="F8" s="1">
        <v>17.546195652173914</v>
      </c>
      <c r="G8" s="1">
        <v>7.1711956521739131</v>
      </c>
      <c r="H8" s="1">
        <v>94.372282608695656</v>
      </c>
      <c r="I8" s="1">
        <v>119.08967391304348</v>
      </c>
      <c r="J8" s="1">
        <v>3.6889730639730645</v>
      </c>
      <c r="K8" s="1">
        <v>0.54351851851851862</v>
      </c>
    </row>
    <row r="9" spans="1:11" x14ac:dyDescent="0.3">
      <c r="A9" t="s">
        <v>11</v>
      </c>
      <c r="B9" t="s">
        <v>40</v>
      </c>
      <c r="C9" t="s">
        <v>41</v>
      </c>
      <c r="D9" t="s">
        <v>42</v>
      </c>
      <c r="E9" s="1">
        <v>34.586956521739133</v>
      </c>
      <c r="F9" s="1">
        <v>15.425652173913045</v>
      </c>
      <c r="G9" s="1">
        <v>31.003586956521755</v>
      </c>
      <c r="H9" s="1">
        <v>75.682934782608697</v>
      </c>
      <c r="I9" s="1">
        <v>122.11217391304351</v>
      </c>
      <c r="J9" s="1">
        <v>3.5305845380263992</v>
      </c>
      <c r="K9" s="1">
        <v>0.44599622878692646</v>
      </c>
    </row>
    <row r="10" spans="1:11" x14ac:dyDescent="0.3">
      <c r="A10" t="s">
        <v>11</v>
      </c>
      <c r="B10" t="s">
        <v>147</v>
      </c>
      <c r="C10" t="s">
        <v>148</v>
      </c>
      <c r="D10" t="s">
        <v>108</v>
      </c>
      <c r="E10" s="1">
        <v>21.826086956521738</v>
      </c>
      <c r="F10" s="1">
        <v>14.939130434782612</v>
      </c>
      <c r="G10" s="1">
        <v>10.002173913043482</v>
      </c>
      <c r="H10" s="1">
        <v>63.122500000000002</v>
      </c>
      <c r="I10" s="1">
        <v>88.063804347826093</v>
      </c>
      <c r="J10" s="1">
        <v>4.0347958167330678</v>
      </c>
      <c r="K10" s="1">
        <v>0.68446215139442246</v>
      </c>
    </row>
    <row r="11" spans="1:11" x14ac:dyDescent="0.3">
      <c r="A11" t="s">
        <v>11</v>
      </c>
      <c r="B11" t="s">
        <v>112</v>
      </c>
      <c r="C11" t="s">
        <v>24</v>
      </c>
      <c r="D11" t="s">
        <v>25</v>
      </c>
      <c r="E11" s="1">
        <v>100.05434782608695</v>
      </c>
      <c r="F11" s="1">
        <v>126.1557608695652</v>
      </c>
      <c r="G11" s="1">
        <v>40.120108695652164</v>
      </c>
      <c r="H11" s="1">
        <v>282.78250000000003</v>
      </c>
      <c r="I11" s="1">
        <v>449.05836956521739</v>
      </c>
      <c r="J11" s="1">
        <v>4.4881444866920157</v>
      </c>
      <c r="K11" s="1">
        <v>1.2608723519826179</v>
      </c>
    </row>
    <row r="12" spans="1:11" x14ac:dyDescent="0.3">
      <c r="A12" t="s">
        <v>11</v>
      </c>
      <c r="B12" t="s">
        <v>119</v>
      </c>
      <c r="C12" t="s">
        <v>34</v>
      </c>
      <c r="D12" t="s">
        <v>35</v>
      </c>
      <c r="E12" s="1">
        <v>32.206521739130437</v>
      </c>
      <c r="F12" s="1">
        <v>19.105326086956527</v>
      </c>
      <c r="G12" s="1">
        <v>16.798695652173919</v>
      </c>
      <c r="H12" s="1">
        <v>43.656521739130433</v>
      </c>
      <c r="I12" s="1">
        <v>79.560543478260882</v>
      </c>
      <c r="J12" s="1">
        <v>2.4703239959500509</v>
      </c>
      <c r="K12" s="1">
        <v>0.59321295983800215</v>
      </c>
    </row>
    <row r="13" spans="1:11" x14ac:dyDescent="0.3">
      <c r="A13" t="s">
        <v>11</v>
      </c>
      <c r="B13" t="s">
        <v>49</v>
      </c>
      <c r="C13" t="s">
        <v>50</v>
      </c>
      <c r="D13" t="s">
        <v>51</v>
      </c>
      <c r="E13" s="1">
        <v>47.173913043478258</v>
      </c>
      <c r="F13" s="1">
        <v>18.445434782608693</v>
      </c>
      <c r="G13" s="1">
        <v>12.459347826086955</v>
      </c>
      <c r="H13" s="1">
        <v>70.467500000000001</v>
      </c>
      <c r="I13" s="1">
        <v>101.37228260869566</v>
      </c>
      <c r="J13" s="1">
        <v>2.1489055299539173</v>
      </c>
      <c r="K13" s="1">
        <v>0.39100921658986171</v>
      </c>
    </row>
    <row r="14" spans="1:11" x14ac:dyDescent="0.3">
      <c r="A14" t="s">
        <v>11</v>
      </c>
      <c r="B14" t="s">
        <v>61</v>
      </c>
      <c r="C14" t="s">
        <v>13</v>
      </c>
      <c r="D14" t="s">
        <v>14</v>
      </c>
      <c r="E14" s="1">
        <v>46.184782608695649</v>
      </c>
      <c r="F14" s="1">
        <v>31.991847826086957</v>
      </c>
      <c r="G14" s="1">
        <v>12.4375</v>
      </c>
      <c r="H14" s="1">
        <v>97.529891304347828</v>
      </c>
      <c r="I14" s="1">
        <v>141.95923913043478</v>
      </c>
      <c r="J14" s="1">
        <v>3.0737232289950578</v>
      </c>
      <c r="K14" s="1">
        <v>0.69269239821134387</v>
      </c>
    </row>
    <row r="15" spans="1:11" x14ac:dyDescent="0.3">
      <c r="A15" t="s">
        <v>11</v>
      </c>
      <c r="B15" t="s">
        <v>110</v>
      </c>
      <c r="C15" t="s">
        <v>111</v>
      </c>
      <c r="D15" t="s">
        <v>71</v>
      </c>
      <c r="E15" s="1">
        <v>27.891304347826086</v>
      </c>
      <c r="F15" s="1">
        <v>20.974347826086962</v>
      </c>
      <c r="G15" s="1">
        <v>0</v>
      </c>
      <c r="H15" s="1">
        <v>69.072282608695645</v>
      </c>
      <c r="I15" s="1">
        <v>90.0466304347826</v>
      </c>
      <c r="J15" s="1">
        <v>3.2284840218238502</v>
      </c>
      <c r="K15" s="1">
        <v>0.75200311769290751</v>
      </c>
    </row>
    <row r="16" spans="1:11" x14ac:dyDescent="0.3">
      <c r="A16" t="s">
        <v>11</v>
      </c>
      <c r="B16" t="s">
        <v>62</v>
      </c>
      <c r="C16" t="s">
        <v>63</v>
      </c>
      <c r="D16" t="s">
        <v>64</v>
      </c>
      <c r="E16" s="1">
        <v>25.217391304347824</v>
      </c>
      <c r="F16" s="1">
        <v>19.996739130434786</v>
      </c>
      <c r="G16" s="1">
        <v>17.269565217391303</v>
      </c>
      <c r="H16" s="1">
        <v>56.526086956521738</v>
      </c>
      <c r="I16" s="1">
        <v>93.792391304347831</v>
      </c>
      <c r="J16" s="1">
        <v>3.7193534482758626</v>
      </c>
      <c r="K16" s="1">
        <v>0.79297413793103466</v>
      </c>
    </row>
    <row r="17" spans="1:11" x14ac:dyDescent="0.3">
      <c r="A17" t="s">
        <v>11</v>
      </c>
      <c r="B17" t="s">
        <v>105</v>
      </c>
      <c r="C17" t="s">
        <v>56</v>
      </c>
      <c r="D17" t="s">
        <v>57</v>
      </c>
      <c r="E17" s="1">
        <v>54.152173913043477</v>
      </c>
      <c r="F17" s="1">
        <v>2.7748913043478267</v>
      </c>
      <c r="G17" s="1">
        <v>30.974891304347832</v>
      </c>
      <c r="H17" s="1">
        <v>54.682717391304351</v>
      </c>
      <c r="I17" s="1">
        <v>88.432500000000005</v>
      </c>
      <c r="J17" s="1">
        <v>1.6330369329586514</v>
      </c>
      <c r="K17" s="1">
        <v>5.1242472902448828E-2</v>
      </c>
    </row>
    <row r="18" spans="1:11" x14ac:dyDescent="0.3">
      <c r="A18" t="s">
        <v>11</v>
      </c>
      <c r="B18" t="s">
        <v>55</v>
      </c>
      <c r="C18" t="s">
        <v>56</v>
      </c>
      <c r="D18" t="s">
        <v>57</v>
      </c>
      <c r="E18" s="1">
        <v>67.304347826086953</v>
      </c>
      <c r="F18" s="1">
        <v>33.839130434782611</v>
      </c>
      <c r="G18" s="1">
        <v>51.393369565217384</v>
      </c>
      <c r="H18" s="1">
        <v>127.00434782608696</v>
      </c>
      <c r="I18" s="1">
        <v>212.23684782608694</v>
      </c>
      <c r="J18" s="1">
        <v>3.153389857881137</v>
      </c>
      <c r="K18" s="1">
        <v>0.50277777777777788</v>
      </c>
    </row>
    <row r="19" spans="1:11" x14ac:dyDescent="0.3">
      <c r="A19" t="s">
        <v>11</v>
      </c>
      <c r="B19" t="s">
        <v>127</v>
      </c>
      <c r="C19" t="s">
        <v>56</v>
      </c>
      <c r="D19" t="s">
        <v>57</v>
      </c>
      <c r="E19" s="1">
        <v>58.391304347826086</v>
      </c>
      <c r="F19" s="1">
        <v>22.298913043478262</v>
      </c>
      <c r="G19" s="1">
        <v>30.453804347826086</v>
      </c>
      <c r="H19" s="1">
        <v>127.10869565217391</v>
      </c>
      <c r="I19" s="1">
        <v>179.86141304347825</v>
      </c>
      <c r="J19" s="1">
        <v>3.0802773641102008</v>
      </c>
      <c r="K19" s="1">
        <v>0.38188756515264338</v>
      </c>
    </row>
    <row r="20" spans="1:11" x14ac:dyDescent="0.3">
      <c r="A20" t="s">
        <v>11</v>
      </c>
      <c r="B20" t="s">
        <v>149</v>
      </c>
      <c r="C20" t="s">
        <v>149</v>
      </c>
      <c r="D20" t="s">
        <v>150</v>
      </c>
      <c r="E20" s="1">
        <v>47.239130434782609</v>
      </c>
      <c r="F20" s="1">
        <v>11.476847826086955</v>
      </c>
      <c r="G20" s="1">
        <v>39.841304347826075</v>
      </c>
      <c r="H20" s="1">
        <v>66.406086956521733</v>
      </c>
      <c r="I20" s="1">
        <v>117.72423913043477</v>
      </c>
      <c r="J20" s="1">
        <v>2.4920915784629543</v>
      </c>
      <c r="K20" s="1">
        <v>0.24295213989875744</v>
      </c>
    </row>
    <row r="21" spans="1:11" x14ac:dyDescent="0.3">
      <c r="A21" t="s">
        <v>11</v>
      </c>
      <c r="B21" t="s">
        <v>151</v>
      </c>
      <c r="C21" t="s">
        <v>103</v>
      </c>
      <c r="D21" t="s">
        <v>104</v>
      </c>
      <c r="E21" s="1">
        <v>48.108695652173914</v>
      </c>
      <c r="F21" s="1">
        <v>21.452282608695644</v>
      </c>
      <c r="G21" s="1">
        <v>40.352608695652187</v>
      </c>
      <c r="H21" s="1">
        <v>123.29565217391306</v>
      </c>
      <c r="I21" s="1">
        <v>185.10054347826087</v>
      </c>
      <c r="J21" s="1">
        <v>3.8475485765928603</v>
      </c>
      <c r="K21" s="1">
        <v>0.44591278807049234</v>
      </c>
    </row>
    <row r="22" spans="1:11" x14ac:dyDescent="0.3">
      <c r="A22" t="s">
        <v>11</v>
      </c>
      <c r="B22" t="s">
        <v>128</v>
      </c>
      <c r="C22" t="s">
        <v>19</v>
      </c>
      <c r="D22" t="s">
        <v>20</v>
      </c>
      <c r="E22" s="1">
        <v>59.054347826086953</v>
      </c>
      <c r="F22" s="1">
        <v>15.264999999999999</v>
      </c>
      <c r="G22" s="1">
        <v>50.12119565217391</v>
      </c>
      <c r="H22" s="1">
        <v>117.24391304347827</v>
      </c>
      <c r="I22" s="1">
        <v>182.63010869565218</v>
      </c>
      <c r="J22" s="1">
        <v>3.0925768452052278</v>
      </c>
      <c r="K22" s="1">
        <v>0.258490704951224</v>
      </c>
    </row>
    <row r="23" spans="1:11" x14ac:dyDescent="0.3">
      <c r="A23" t="s">
        <v>11</v>
      </c>
      <c r="B23" t="s">
        <v>156</v>
      </c>
      <c r="C23" t="s">
        <v>67</v>
      </c>
      <c r="D23" t="s">
        <v>68</v>
      </c>
      <c r="E23" s="1">
        <v>72.510869565217391</v>
      </c>
      <c r="F23" s="1">
        <v>25.05826086956522</v>
      </c>
      <c r="G23" s="1">
        <v>36.471847826086957</v>
      </c>
      <c r="H23" s="1">
        <v>241.76880434782609</v>
      </c>
      <c r="I23" s="1">
        <v>303.29891304347825</v>
      </c>
      <c r="J23" s="1">
        <v>4.1828061759856094</v>
      </c>
      <c r="K23" s="1">
        <v>0.34557937340728528</v>
      </c>
    </row>
    <row r="24" spans="1:11" x14ac:dyDescent="0.3">
      <c r="A24" t="s">
        <v>11</v>
      </c>
      <c r="B24" t="s">
        <v>52</v>
      </c>
      <c r="C24" t="s">
        <v>53</v>
      </c>
      <c r="D24" t="s">
        <v>54</v>
      </c>
      <c r="E24" s="1">
        <v>67.413043478260875</v>
      </c>
      <c r="F24" s="1">
        <v>26.510434782608687</v>
      </c>
      <c r="G24" s="1">
        <v>21.023913043478238</v>
      </c>
      <c r="H24" s="1">
        <v>89.304021739130434</v>
      </c>
      <c r="I24" s="1">
        <v>136.83836956521736</v>
      </c>
      <c r="J24" s="1">
        <v>2.0298500483714923</v>
      </c>
      <c r="K24" s="1">
        <v>0.39325378910029007</v>
      </c>
    </row>
    <row r="25" spans="1:11" x14ac:dyDescent="0.3">
      <c r="A25" t="s">
        <v>11</v>
      </c>
      <c r="B25" t="s">
        <v>75</v>
      </c>
      <c r="C25" t="s">
        <v>76</v>
      </c>
      <c r="D25" t="s">
        <v>77</v>
      </c>
      <c r="E25" s="1">
        <v>49.467391304347828</v>
      </c>
      <c r="F25" s="1">
        <v>40.551630434782609</v>
      </c>
      <c r="G25" s="1">
        <v>16.566956521739122</v>
      </c>
      <c r="H25" s="1">
        <v>132.66630434782607</v>
      </c>
      <c r="I25" s="1">
        <v>189.78489130434781</v>
      </c>
      <c r="J25" s="1">
        <v>3.8365655899802236</v>
      </c>
      <c r="K25" s="1">
        <v>0.81976488683805759</v>
      </c>
    </row>
    <row r="26" spans="1:11" x14ac:dyDescent="0.3">
      <c r="A26" t="s">
        <v>11</v>
      </c>
      <c r="B26" t="s">
        <v>82</v>
      </c>
      <c r="C26" t="s">
        <v>83</v>
      </c>
      <c r="D26" t="s">
        <v>84</v>
      </c>
      <c r="E26" s="1">
        <v>48.945652173913047</v>
      </c>
      <c r="F26" s="1">
        <v>31.210326086956524</v>
      </c>
      <c r="G26" s="1">
        <v>13.592608695652169</v>
      </c>
      <c r="H26" s="1">
        <v>93.019456521739144</v>
      </c>
      <c r="I26" s="1">
        <v>137.82239130434783</v>
      </c>
      <c r="J26" s="1">
        <v>2.8158250055518543</v>
      </c>
      <c r="K26" s="1">
        <v>0.63765267599378195</v>
      </c>
    </row>
    <row r="27" spans="1:11" x14ac:dyDescent="0.3">
      <c r="A27" t="s">
        <v>11</v>
      </c>
      <c r="B27" t="s">
        <v>65</v>
      </c>
      <c r="C27" t="s">
        <v>34</v>
      </c>
      <c r="D27" t="s">
        <v>35</v>
      </c>
      <c r="E27" s="1">
        <v>51.315217391304351</v>
      </c>
      <c r="F27" s="1">
        <v>29.377826086956524</v>
      </c>
      <c r="G27" s="1">
        <v>37.913043478260867</v>
      </c>
      <c r="H27" s="1">
        <v>143.52445652173913</v>
      </c>
      <c r="I27" s="1">
        <v>210.81532608695653</v>
      </c>
      <c r="J27" s="1">
        <v>4.1082418979029862</v>
      </c>
      <c r="K27" s="1">
        <v>0.57249735225587806</v>
      </c>
    </row>
    <row r="28" spans="1:11" x14ac:dyDescent="0.3">
      <c r="A28" t="s">
        <v>11</v>
      </c>
      <c r="B28" t="s">
        <v>106</v>
      </c>
      <c r="C28" t="s">
        <v>107</v>
      </c>
      <c r="D28" t="s">
        <v>108</v>
      </c>
      <c r="E28" s="1">
        <v>28.108695652173914</v>
      </c>
      <c r="F28" s="1">
        <v>25.043913043478266</v>
      </c>
      <c r="G28" s="1">
        <v>0.64826086956521733</v>
      </c>
      <c r="H28" s="1">
        <v>61.640543478260874</v>
      </c>
      <c r="I28" s="1">
        <v>87.332717391304357</v>
      </c>
      <c r="J28" s="1">
        <v>3.1069644238205725</v>
      </c>
      <c r="K28" s="1">
        <v>0.89096674400618736</v>
      </c>
    </row>
    <row r="29" spans="1:11" x14ac:dyDescent="0.3">
      <c r="A29" t="s">
        <v>11</v>
      </c>
      <c r="B29" t="s">
        <v>66</v>
      </c>
      <c r="C29" t="s">
        <v>67</v>
      </c>
      <c r="D29" t="s">
        <v>68</v>
      </c>
      <c r="E29" s="1">
        <v>32.891304347826086</v>
      </c>
      <c r="F29" s="1">
        <v>25.490869565217391</v>
      </c>
      <c r="G29" s="1">
        <v>15.132391304347824</v>
      </c>
      <c r="H29" s="1">
        <v>108.11413043478261</v>
      </c>
      <c r="I29" s="1">
        <v>148.73739130434782</v>
      </c>
      <c r="J29" s="1">
        <v>4.5220885657633838</v>
      </c>
      <c r="K29" s="1">
        <v>0.77500330469266365</v>
      </c>
    </row>
    <row r="30" spans="1:11" x14ac:dyDescent="0.3">
      <c r="A30" t="s">
        <v>11</v>
      </c>
      <c r="B30" t="s">
        <v>85</v>
      </c>
      <c r="C30" t="s">
        <v>86</v>
      </c>
      <c r="D30" t="s">
        <v>38</v>
      </c>
      <c r="E30" s="1">
        <v>37.684782608695649</v>
      </c>
      <c r="F30" s="1">
        <v>28.508152173913043</v>
      </c>
      <c r="G30" s="1">
        <v>5.3695652173913047</v>
      </c>
      <c r="H30" s="1">
        <v>87.902173913043484</v>
      </c>
      <c r="I30" s="1">
        <v>121.77989130434783</v>
      </c>
      <c r="J30" s="1">
        <v>3.2315402365157202</v>
      </c>
      <c r="K30" s="1">
        <v>0.75648976059994233</v>
      </c>
    </row>
    <row r="31" spans="1:11" x14ac:dyDescent="0.3">
      <c r="A31" t="s">
        <v>11</v>
      </c>
      <c r="B31" t="s">
        <v>23</v>
      </c>
      <c r="C31" t="s">
        <v>24</v>
      </c>
      <c r="D31" t="s">
        <v>25</v>
      </c>
      <c r="E31" s="1">
        <v>72.989130434782609</v>
      </c>
      <c r="F31" s="1">
        <v>49.662608695652168</v>
      </c>
      <c r="G31" s="1">
        <v>27.425978260869559</v>
      </c>
      <c r="H31" s="1">
        <v>136.85717391304348</v>
      </c>
      <c r="I31" s="1">
        <v>213.94576086956522</v>
      </c>
      <c r="J31" s="1">
        <v>2.9312002978406553</v>
      </c>
      <c r="K31" s="1">
        <v>0.68041102010424415</v>
      </c>
    </row>
    <row r="32" spans="1:11" x14ac:dyDescent="0.3">
      <c r="A32" t="s">
        <v>11</v>
      </c>
      <c r="B32" t="s">
        <v>142</v>
      </c>
      <c r="C32" t="s">
        <v>143</v>
      </c>
      <c r="D32" t="s">
        <v>144</v>
      </c>
      <c r="E32" s="1">
        <v>49.978260869565219</v>
      </c>
      <c r="F32" s="1">
        <v>8.2243478260869569</v>
      </c>
      <c r="G32" s="1">
        <v>17.239782608695656</v>
      </c>
      <c r="H32" s="1">
        <v>108.90880434782609</v>
      </c>
      <c r="I32" s="1">
        <v>134.3729347826087</v>
      </c>
      <c r="J32" s="1">
        <v>2.6886276642018268</v>
      </c>
      <c r="K32" s="1">
        <v>0.16455850369725969</v>
      </c>
    </row>
    <row r="33" spans="1:11" x14ac:dyDescent="0.3">
      <c r="A33" t="s">
        <v>11</v>
      </c>
      <c r="B33" t="s">
        <v>27</v>
      </c>
      <c r="C33" t="s">
        <v>28</v>
      </c>
      <c r="D33" t="s">
        <v>29</v>
      </c>
      <c r="E33" s="1">
        <v>66.119565217391298</v>
      </c>
      <c r="F33" s="1">
        <v>31.434782608695652</v>
      </c>
      <c r="G33" s="1">
        <v>16.298913043478262</v>
      </c>
      <c r="H33" s="1">
        <v>144.06804347826088</v>
      </c>
      <c r="I33" s="1">
        <v>191.80173913043478</v>
      </c>
      <c r="J33" s="1">
        <v>2.900831826401447</v>
      </c>
      <c r="K33" s="1">
        <v>0.47542331086634887</v>
      </c>
    </row>
    <row r="34" spans="1:11" x14ac:dyDescent="0.3">
      <c r="A34" t="s">
        <v>11</v>
      </c>
      <c r="B34" t="s">
        <v>109</v>
      </c>
      <c r="C34" t="s">
        <v>83</v>
      </c>
      <c r="D34" t="s">
        <v>84</v>
      </c>
      <c r="E34" s="1">
        <v>46.108695652173914</v>
      </c>
      <c r="F34" s="1">
        <v>56.130434782608695</v>
      </c>
      <c r="G34" s="1">
        <v>0</v>
      </c>
      <c r="H34" s="1">
        <v>91.127717391304344</v>
      </c>
      <c r="I34" s="1">
        <v>147.25815217391303</v>
      </c>
      <c r="J34" s="1">
        <v>3.1937175860443183</v>
      </c>
      <c r="K34" s="1">
        <v>1.2173503064592173</v>
      </c>
    </row>
    <row r="35" spans="1:11" x14ac:dyDescent="0.3">
      <c r="A35" t="s">
        <v>11</v>
      </c>
      <c r="B35" t="s">
        <v>69</v>
      </c>
      <c r="C35" t="s">
        <v>70</v>
      </c>
      <c r="D35" t="s">
        <v>71</v>
      </c>
      <c r="E35" s="1">
        <v>28.956521739130434</v>
      </c>
      <c r="F35" s="1">
        <v>11.6875</v>
      </c>
      <c r="G35" s="1">
        <v>14.239130434782609</v>
      </c>
      <c r="H35" s="1">
        <v>54.929347826086953</v>
      </c>
      <c r="I35" s="1">
        <v>80.855978260869563</v>
      </c>
      <c r="J35" s="1">
        <v>2.7923235735735736</v>
      </c>
      <c r="K35" s="1">
        <v>0.40362237237237236</v>
      </c>
    </row>
    <row r="36" spans="1:11" x14ac:dyDescent="0.3">
      <c r="A36" t="s">
        <v>11</v>
      </c>
      <c r="B36" t="s">
        <v>138</v>
      </c>
      <c r="C36" t="s">
        <v>24</v>
      </c>
      <c r="D36" t="s">
        <v>25</v>
      </c>
      <c r="E36" s="1">
        <v>91.608695652173907</v>
      </c>
      <c r="F36" s="1">
        <v>45.344565217391313</v>
      </c>
      <c r="G36" s="1">
        <v>2.7880434782608696</v>
      </c>
      <c r="H36" s="1">
        <v>199.72597826086957</v>
      </c>
      <c r="I36" s="1">
        <v>247.85858695652175</v>
      </c>
      <c r="J36" s="1">
        <v>2.7056229235880402</v>
      </c>
      <c r="K36" s="1">
        <v>0.49498101566207892</v>
      </c>
    </row>
    <row r="37" spans="1:11" x14ac:dyDescent="0.3">
      <c r="A37" t="s">
        <v>11</v>
      </c>
      <c r="B37" t="s">
        <v>98</v>
      </c>
      <c r="C37" t="s">
        <v>99</v>
      </c>
      <c r="D37" t="s">
        <v>25</v>
      </c>
      <c r="E37" s="1">
        <v>51.076086956521742</v>
      </c>
      <c r="F37" s="1">
        <v>34.152500000000003</v>
      </c>
      <c r="G37" s="1">
        <v>21.936304347826081</v>
      </c>
      <c r="H37" s="1">
        <v>92.726304347826087</v>
      </c>
      <c r="I37" s="1">
        <v>148.81510869565216</v>
      </c>
      <c r="J37" s="1">
        <v>2.9135965098957222</v>
      </c>
      <c r="K37" s="1">
        <v>0.66865928921047035</v>
      </c>
    </row>
    <row r="38" spans="1:11" x14ac:dyDescent="0.3">
      <c r="A38" t="s">
        <v>11</v>
      </c>
      <c r="B38" t="s">
        <v>113</v>
      </c>
      <c r="C38" t="s">
        <v>114</v>
      </c>
      <c r="D38" t="s">
        <v>20</v>
      </c>
      <c r="E38" s="1">
        <v>43.891304347826086</v>
      </c>
      <c r="F38" s="1">
        <v>25.894021739130434</v>
      </c>
      <c r="G38" s="1">
        <v>20.255434782608695</v>
      </c>
      <c r="H38" s="1">
        <v>82.222826086956516</v>
      </c>
      <c r="I38" s="1">
        <v>128.37228260869563</v>
      </c>
      <c r="J38" s="1">
        <v>2.9247771173848434</v>
      </c>
      <c r="K38" s="1">
        <v>0.58995789995047054</v>
      </c>
    </row>
    <row r="39" spans="1:11" x14ac:dyDescent="0.3">
      <c r="A39" t="s">
        <v>11</v>
      </c>
      <c r="B39" t="s">
        <v>36</v>
      </c>
      <c r="C39" t="s">
        <v>37</v>
      </c>
      <c r="D39" t="s">
        <v>38</v>
      </c>
      <c r="E39" s="1">
        <v>81.119565217391298</v>
      </c>
      <c r="F39" s="1">
        <v>41.819456521739127</v>
      </c>
      <c r="G39" s="1">
        <v>42.062282608695647</v>
      </c>
      <c r="H39" s="1">
        <v>158.39836956521739</v>
      </c>
      <c r="I39" s="1">
        <v>242.28010869565216</v>
      </c>
      <c r="J39" s="1">
        <v>2.9867037384429853</v>
      </c>
      <c r="K39" s="1">
        <v>0.51552860779847243</v>
      </c>
    </row>
    <row r="40" spans="1:11" x14ac:dyDescent="0.3">
      <c r="A40" t="s">
        <v>11</v>
      </c>
      <c r="B40" t="s">
        <v>43</v>
      </c>
      <c r="C40" t="s">
        <v>44</v>
      </c>
      <c r="D40" t="s">
        <v>45</v>
      </c>
      <c r="E40" s="1">
        <v>49.358695652173914</v>
      </c>
      <c r="F40" s="1">
        <v>37.304347826086953</v>
      </c>
      <c r="G40" s="1">
        <v>12.730978260869565</v>
      </c>
      <c r="H40" s="1">
        <v>78.763586956521735</v>
      </c>
      <c r="I40" s="1">
        <v>128.79891304347825</v>
      </c>
      <c r="J40" s="1">
        <v>2.6094472583131467</v>
      </c>
      <c r="K40" s="1">
        <v>0.75578066505175068</v>
      </c>
    </row>
    <row r="41" spans="1:11" x14ac:dyDescent="0.3">
      <c r="A41" t="s">
        <v>11</v>
      </c>
      <c r="B41" t="s">
        <v>152</v>
      </c>
      <c r="C41" t="s">
        <v>153</v>
      </c>
      <c r="D41" t="s">
        <v>154</v>
      </c>
      <c r="E41" s="1">
        <v>22.434782608695652</v>
      </c>
      <c r="F41" s="1">
        <v>14.594999999999997</v>
      </c>
      <c r="G41" s="1">
        <v>22.242173913043469</v>
      </c>
      <c r="H41" s="1">
        <v>78.453478260869574</v>
      </c>
      <c r="I41" s="1">
        <v>115.29065217391303</v>
      </c>
      <c r="J41" s="1">
        <v>5.1389244186046508</v>
      </c>
      <c r="K41" s="1">
        <v>0.6505523255813952</v>
      </c>
    </row>
    <row r="42" spans="1:11" x14ac:dyDescent="0.3">
      <c r="A42" t="s">
        <v>11</v>
      </c>
      <c r="B42" t="s">
        <v>58</v>
      </c>
      <c r="C42" t="s">
        <v>59</v>
      </c>
      <c r="D42" t="s">
        <v>60</v>
      </c>
      <c r="E42" s="1">
        <v>24.445652173913043</v>
      </c>
      <c r="F42" s="1">
        <v>9.6875</v>
      </c>
      <c r="G42" s="1">
        <v>11.741847826086957</v>
      </c>
      <c r="H42" s="1">
        <v>46.703804347826086</v>
      </c>
      <c r="I42" s="1">
        <v>68.133152173913047</v>
      </c>
      <c r="J42" s="1">
        <v>2.7871276122721209</v>
      </c>
      <c r="K42" s="1">
        <v>0.39628723877278793</v>
      </c>
    </row>
    <row r="43" spans="1:11" x14ac:dyDescent="0.3">
      <c r="A43" t="s">
        <v>11</v>
      </c>
      <c r="B43" t="s">
        <v>32</v>
      </c>
      <c r="C43" t="s">
        <v>28</v>
      </c>
      <c r="D43" t="s">
        <v>29</v>
      </c>
      <c r="E43" s="1">
        <v>34.869565217391305</v>
      </c>
      <c r="F43" s="1">
        <v>21.774456521739129</v>
      </c>
      <c r="G43" s="1">
        <v>15.209239130434783</v>
      </c>
      <c r="H43" s="1">
        <v>66.880434782608702</v>
      </c>
      <c r="I43" s="1">
        <v>103.86413043478262</v>
      </c>
      <c r="J43" s="1">
        <v>2.9786471321695767</v>
      </c>
      <c r="K43" s="1">
        <v>0.62445448877805487</v>
      </c>
    </row>
    <row r="44" spans="1:11" x14ac:dyDescent="0.3">
      <c r="A44" t="s">
        <v>11</v>
      </c>
      <c r="B44" t="s">
        <v>26</v>
      </c>
      <c r="C44" t="s">
        <v>16</v>
      </c>
      <c r="D44" t="s">
        <v>17</v>
      </c>
      <c r="E44" s="1">
        <v>145.14130434782609</v>
      </c>
      <c r="F44" s="1">
        <v>81.270108695652183</v>
      </c>
      <c r="G44" s="1">
        <v>111.10967391304347</v>
      </c>
      <c r="H44" s="1">
        <v>303.41228260869565</v>
      </c>
      <c r="I44" s="1">
        <v>495.79206521739127</v>
      </c>
      <c r="J44" s="1">
        <v>3.4159267580319024</v>
      </c>
      <c r="K44" s="1">
        <v>0.5599378416835169</v>
      </c>
    </row>
    <row r="45" spans="1:11" x14ac:dyDescent="0.3">
      <c r="A45" t="s">
        <v>11</v>
      </c>
      <c r="B45" t="s">
        <v>12</v>
      </c>
      <c r="C45" t="s">
        <v>13</v>
      </c>
      <c r="D45" t="s">
        <v>14</v>
      </c>
      <c r="E45" s="1">
        <v>74.423913043478265</v>
      </c>
      <c r="F45" s="1">
        <v>111.41434782608702</v>
      </c>
      <c r="G45" s="1">
        <v>2.3532608695652173</v>
      </c>
      <c r="H45" s="1">
        <v>323.28043478260867</v>
      </c>
      <c r="I45" s="1">
        <v>437.04804347826092</v>
      </c>
      <c r="J45" s="1">
        <v>5.8724141959982479</v>
      </c>
      <c r="K45" s="1">
        <v>1.497023513947715</v>
      </c>
    </row>
    <row r="46" spans="1:11" x14ac:dyDescent="0.3">
      <c r="A46" t="s">
        <v>11</v>
      </c>
      <c r="B46" t="s">
        <v>100</v>
      </c>
      <c r="C46" t="s">
        <v>101</v>
      </c>
      <c r="D46" t="s">
        <v>25</v>
      </c>
      <c r="E46" s="1">
        <v>91.695652173913047</v>
      </c>
      <c r="F46" s="1">
        <v>106.34054347826087</v>
      </c>
      <c r="G46" s="1">
        <v>28.79999999999999</v>
      </c>
      <c r="H46" s="1">
        <v>281.4869565217391</v>
      </c>
      <c r="I46" s="1">
        <v>416.62749999999994</v>
      </c>
      <c r="J46" s="1">
        <v>4.5435905642484578</v>
      </c>
      <c r="K46" s="1">
        <v>1.159711948790896</v>
      </c>
    </row>
    <row r="47" spans="1:11" x14ac:dyDescent="0.3">
      <c r="A47" t="s">
        <v>11</v>
      </c>
      <c r="B47" t="s">
        <v>33</v>
      </c>
      <c r="C47" t="s">
        <v>34</v>
      </c>
      <c r="D47" t="s">
        <v>35</v>
      </c>
      <c r="E47" s="1">
        <v>30.304347826086957</v>
      </c>
      <c r="F47" s="1">
        <v>13.70347826086957</v>
      </c>
      <c r="G47" s="1">
        <v>27.30847826086957</v>
      </c>
      <c r="H47" s="1">
        <v>66.396739130434781</v>
      </c>
      <c r="I47" s="1">
        <v>107.40869565217392</v>
      </c>
      <c r="J47" s="1">
        <v>3.5443328550932569</v>
      </c>
      <c r="K47" s="1">
        <v>0.45219512195121964</v>
      </c>
    </row>
    <row r="48" spans="1:11" x14ac:dyDescent="0.3">
      <c r="A48" t="s">
        <v>11</v>
      </c>
      <c r="B48" t="s">
        <v>33</v>
      </c>
      <c r="C48" t="s">
        <v>97</v>
      </c>
      <c r="D48" t="s">
        <v>48</v>
      </c>
      <c r="E48" s="1">
        <v>19.195652173913043</v>
      </c>
      <c r="F48" s="1">
        <v>25.578804347826086</v>
      </c>
      <c r="G48" s="1">
        <v>0.34782608695652173</v>
      </c>
      <c r="H48" s="1">
        <v>53.235869565217392</v>
      </c>
      <c r="I48" s="1">
        <v>79.162499999999994</v>
      </c>
      <c r="J48" s="1">
        <v>4.1239807474518688</v>
      </c>
      <c r="K48" s="1">
        <v>1.3325311438278595</v>
      </c>
    </row>
    <row r="49" spans="1:11" x14ac:dyDescent="0.3">
      <c r="A49" t="s">
        <v>11</v>
      </c>
      <c r="B49" t="s">
        <v>115</v>
      </c>
      <c r="C49" t="s">
        <v>116</v>
      </c>
      <c r="D49" t="s">
        <v>117</v>
      </c>
      <c r="E49" s="1">
        <v>85.847826086956516</v>
      </c>
      <c r="F49" s="1">
        <v>59.129891304347844</v>
      </c>
      <c r="G49" s="1">
        <v>38.645217391304357</v>
      </c>
      <c r="H49" s="1">
        <v>247.88695652173911</v>
      </c>
      <c r="I49" s="1">
        <v>345.66206521739127</v>
      </c>
      <c r="J49" s="1">
        <v>4.0264510002532283</v>
      </c>
      <c r="K49" s="1">
        <v>0.68877563940238062</v>
      </c>
    </row>
    <row r="50" spans="1:11" x14ac:dyDescent="0.3">
      <c r="A50" t="s">
        <v>11</v>
      </c>
      <c r="B50" t="s">
        <v>31</v>
      </c>
      <c r="C50" t="s">
        <v>16</v>
      </c>
      <c r="D50" t="s">
        <v>17</v>
      </c>
      <c r="E50" s="1">
        <v>91.641304347826093</v>
      </c>
      <c r="F50" s="1">
        <v>16.957608695652176</v>
      </c>
      <c r="G50" s="1">
        <v>53.275434782608684</v>
      </c>
      <c r="H50" s="1">
        <v>132.04891304347825</v>
      </c>
      <c r="I50" s="1">
        <v>202.28195652173912</v>
      </c>
      <c r="J50" s="1">
        <v>2.2073229747360927</v>
      </c>
      <c r="K50" s="1">
        <v>0.18504329261060373</v>
      </c>
    </row>
    <row r="51" spans="1:11" x14ac:dyDescent="0.3">
      <c r="A51" t="s">
        <v>11</v>
      </c>
      <c r="B51" t="s">
        <v>123</v>
      </c>
      <c r="C51" t="s">
        <v>19</v>
      </c>
      <c r="D51" t="s">
        <v>20</v>
      </c>
      <c r="E51" s="1">
        <v>72.576086956521735</v>
      </c>
      <c r="F51" s="1">
        <v>15.375760869565214</v>
      </c>
      <c r="G51" s="1">
        <v>38.30815217391303</v>
      </c>
      <c r="H51" s="1">
        <v>128.41249999999999</v>
      </c>
      <c r="I51" s="1">
        <v>182.09641304347824</v>
      </c>
      <c r="J51" s="1">
        <v>2.509041485697169</v>
      </c>
      <c r="K51" s="1">
        <v>0.21185712146173427</v>
      </c>
    </row>
    <row r="52" spans="1:11" x14ac:dyDescent="0.3">
      <c r="A52" t="s">
        <v>11</v>
      </c>
      <c r="B52" t="s">
        <v>129</v>
      </c>
      <c r="C52" t="s">
        <v>130</v>
      </c>
      <c r="D52" t="s">
        <v>131</v>
      </c>
      <c r="E52" s="1">
        <v>54.836956521739133</v>
      </c>
      <c r="F52" s="1">
        <v>26.358695652173914</v>
      </c>
      <c r="G52" s="1">
        <v>17.530869565217397</v>
      </c>
      <c r="H52" s="1">
        <v>109.11000000000001</v>
      </c>
      <c r="I52" s="1">
        <v>152.99956521739131</v>
      </c>
      <c r="J52" s="1">
        <v>2.790081268582755</v>
      </c>
      <c r="K52" s="1">
        <v>0.48067393458870167</v>
      </c>
    </row>
    <row r="53" spans="1:11" x14ac:dyDescent="0.3">
      <c r="A53" t="s">
        <v>11</v>
      </c>
      <c r="B53" t="s">
        <v>46</v>
      </c>
      <c r="C53" t="s">
        <v>47</v>
      </c>
      <c r="D53" t="s">
        <v>48</v>
      </c>
      <c r="E53" s="1">
        <v>48.847826086956523</v>
      </c>
      <c r="F53" s="1">
        <v>31.190217391304348</v>
      </c>
      <c r="G53" s="1">
        <v>16.293478260869566</v>
      </c>
      <c r="H53" s="1">
        <v>48.888586956521742</v>
      </c>
      <c r="I53" s="1">
        <v>96.372282608695656</v>
      </c>
      <c r="J53" s="1">
        <v>1.9729083222073875</v>
      </c>
      <c r="K53" s="1">
        <v>0.63851802403204272</v>
      </c>
    </row>
    <row r="54" spans="1:11" x14ac:dyDescent="0.3">
      <c r="A54" t="s">
        <v>11</v>
      </c>
      <c r="B54" t="s">
        <v>120</v>
      </c>
      <c r="C54" t="s">
        <v>121</v>
      </c>
      <c r="D54" t="s">
        <v>122</v>
      </c>
      <c r="E54" s="1">
        <v>48.717391304347828</v>
      </c>
      <c r="F54" s="1">
        <v>19.72260869565217</v>
      </c>
      <c r="G54" s="1">
        <v>29.079565217391316</v>
      </c>
      <c r="H54" s="1">
        <v>124.47847826086957</v>
      </c>
      <c r="I54" s="1">
        <v>173.28065217391304</v>
      </c>
      <c r="J54" s="1">
        <v>3.5568540829986612</v>
      </c>
      <c r="K54" s="1">
        <v>0.4048371262829093</v>
      </c>
    </row>
    <row r="55" spans="1:11" x14ac:dyDescent="0.3">
      <c r="A55" t="s">
        <v>11</v>
      </c>
      <c r="B55" t="s">
        <v>87</v>
      </c>
      <c r="C55" t="s">
        <v>88</v>
      </c>
      <c r="D55" t="s">
        <v>89</v>
      </c>
      <c r="E55" s="1">
        <v>20.945652173913043</v>
      </c>
      <c r="F55" s="1">
        <v>22.668478260869566</v>
      </c>
      <c r="G55" s="1">
        <v>1.3940217391304348</v>
      </c>
      <c r="H55" s="1">
        <v>73.3125</v>
      </c>
      <c r="I55" s="1">
        <v>97.375</v>
      </c>
      <c r="J55" s="1">
        <v>4.6489361702127656</v>
      </c>
      <c r="K55" s="1">
        <v>1.0822522055007784</v>
      </c>
    </row>
    <row r="56" spans="1:11" x14ac:dyDescent="0.3">
      <c r="A56" t="s">
        <v>11</v>
      </c>
      <c r="B56" t="s">
        <v>134</v>
      </c>
      <c r="C56" t="s">
        <v>28</v>
      </c>
      <c r="D56" t="s">
        <v>29</v>
      </c>
      <c r="E56" s="1">
        <v>52.967391304347828</v>
      </c>
      <c r="F56" s="1">
        <v>42.5625</v>
      </c>
      <c r="G56" s="1">
        <v>9.8369565217391308</v>
      </c>
      <c r="H56" s="1">
        <v>113.97326086956522</v>
      </c>
      <c r="I56" s="1">
        <v>166.37271739130435</v>
      </c>
      <c r="J56" s="1">
        <v>3.1410404268417813</v>
      </c>
      <c r="K56" s="1">
        <v>0.80356043505027697</v>
      </c>
    </row>
    <row r="57" spans="1:11" x14ac:dyDescent="0.3">
      <c r="A57" t="s">
        <v>11</v>
      </c>
      <c r="B57" t="s">
        <v>118</v>
      </c>
      <c r="C57" t="s">
        <v>41</v>
      </c>
      <c r="D57" t="s">
        <v>42</v>
      </c>
      <c r="E57" s="1">
        <v>36.836956521739133</v>
      </c>
      <c r="F57" s="1">
        <v>13.646956521739133</v>
      </c>
      <c r="G57" s="1">
        <v>19.753804347826087</v>
      </c>
      <c r="H57" s="1">
        <v>68.732934782608694</v>
      </c>
      <c r="I57" s="1">
        <v>102.13369565217391</v>
      </c>
      <c r="J57" s="1">
        <v>2.7725877840070816</v>
      </c>
      <c r="K57" s="1">
        <v>0.37046916494541166</v>
      </c>
    </row>
    <row r="58" spans="1:11" x14ac:dyDescent="0.3">
      <c r="A58" t="s">
        <v>11</v>
      </c>
      <c r="B58" t="s">
        <v>72</v>
      </c>
      <c r="C58" t="s">
        <v>73</v>
      </c>
      <c r="D58" t="s">
        <v>74</v>
      </c>
      <c r="E58" s="1">
        <v>21.706521739130434</v>
      </c>
      <c r="F58" s="1">
        <v>23.186521739130434</v>
      </c>
      <c r="G58" s="1">
        <v>2.7483695652173914</v>
      </c>
      <c r="H58" s="1">
        <v>58.809673913043476</v>
      </c>
      <c r="I58" s="1">
        <v>84.744565217391298</v>
      </c>
      <c r="J58" s="1">
        <v>3.9041061592388582</v>
      </c>
      <c r="K58" s="1">
        <v>1.0681822734101152</v>
      </c>
    </row>
    <row r="59" spans="1:11" x14ac:dyDescent="0.3">
      <c r="A59" t="s">
        <v>11</v>
      </c>
      <c r="B59" t="s">
        <v>124</v>
      </c>
      <c r="C59" t="s">
        <v>125</v>
      </c>
      <c r="D59" t="s">
        <v>126</v>
      </c>
      <c r="E59" s="1">
        <v>47.108695652173914</v>
      </c>
      <c r="F59" s="1">
        <v>29.847826086956527</v>
      </c>
      <c r="G59" s="1">
        <v>17.980652173913025</v>
      </c>
      <c r="H59" s="1">
        <v>119.57478260869564</v>
      </c>
      <c r="I59" s="1">
        <v>167.4032608695652</v>
      </c>
      <c r="J59" s="1">
        <v>3.5535532994923855</v>
      </c>
      <c r="K59" s="1">
        <v>0.63359483156437479</v>
      </c>
    </row>
    <row r="60" spans="1:11" x14ac:dyDescent="0.3">
      <c r="A60" t="s">
        <v>11</v>
      </c>
      <c r="B60" t="s">
        <v>22</v>
      </c>
      <c r="C60" t="s">
        <v>19</v>
      </c>
      <c r="D60" t="s">
        <v>20</v>
      </c>
      <c r="E60" s="1">
        <v>134.67391304347825</v>
      </c>
      <c r="F60" s="1">
        <v>121.57608695652173</v>
      </c>
      <c r="G60" s="1">
        <v>58.6875</v>
      </c>
      <c r="H60" s="1">
        <v>409.24456521739131</v>
      </c>
      <c r="I60" s="1">
        <v>589.508152173913</v>
      </c>
      <c r="J60" s="1">
        <v>4.377300242130751</v>
      </c>
      <c r="K60" s="1">
        <v>0.90274414850686036</v>
      </c>
    </row>
    <row r="61" spans="1:11" x14ac:dyDescent="0.3">
      <c r="A61" t="s">
        <v>11</v>
      </c>
      <c r="B61" t="s">
        <v>96</v>
      </c>
      <c r="C61" t="s">
        <v>97</v>
      </c>
      <c r="D61" t="s">
        <v>48</v>
      </c>
      <c r="E61" s="1">
        <v>38.663043478260867</v>
      </c>
      <c r="F61" s="1">
        <v>47.065217391304351</v>
      </c>
      <c r="G61" s="1">
        <v>19.538043478260871</v>
      </c>
      <c r="H61" s="1">
        <v>95.076086956521735</v>
      </c>
      <c r="I61" s="1">
        <v>161.67934782608694</v>
      </c>
      <c r="J61" s="1">
        <v>4.1817542873207758</v>
      </c>
      <c r="K61" s="1">
        <v>1.2173179645768908</v>
      </c>
    </row>
    <row r="62" spans="1:11" x14ac:dyDescent="0.3">
      <c r="A62" t="s">
        <v>11</v>
      </c>
      <c r="B62" t="s">
        <v>135</v>
      </c>
      <c r="C62" t="s">
        <v>136</v>
      </c>
      <c r="D62" t="s">
        <v>137</v>
      </c>
      <c r="E62" s="1">
        <v>37.956521739130437</v>
      </c>
      <c r="F62" s="1">
        <v>16.79565217391303</v>
      </c>
      <c r="G62" s="1">
        <v>18.772826086956531</v>
      </c>
      <c r="H62" s="1">
        <v>88.595652173913052</v>
      </c>
      <c r="I62" s="1">
        <v>124.16413043478261</v>
      </c>
      <c r="J62" s="1">
        <v>3.2712199312714776</v>
      </c>
      <c r="K62" s="1">
        <v>0.44249713631156895</v>
      </c>
    </row>
    <row r="63" spans="1:11" x14ac:dyDescent="0.3">
      <c r="A63" t="s">
        <v>11</v>
      </c>
      <c r="B63" t="s">
        <v>132</v>
      </c>
      <c r="C63" t="s">
        <v>133</v>
      </c>
      <c r="D63" t="s">
        <v>104</v>
      </c>
      <c r="E63" s="1">
        <v>35.945652173913047</v>
      </c>
      <c r="F63" s="1">
        <v>24.169456521739132</v>
      </c>
      <c r="G63" s="1">
        <v>37.911195652173923</v>
      </c>
      <c r="H63" s="1">
        <v>104.34891304347826</v>
      </c>
      <c r="I63" s="1">
        <v>166.42956521739131</v>
      </c>
      <c r="J63" s="1">
        <v>4.63003326277593</v>
      </c>
      <c r="K63" s="1">
        <v>0.67238887208950715</v>
      </c>
    </row>
    <row r="64" spans="1:11" x14ac:dyDescent="0.3">
      <c r="A64" t="s">
        <v>11</v>
      </c>
      <c r="B64" t="s">
        <v>157</v>
      </c>
      <c r="C64" t="s">
        <v>158</v>
      </c>
      <c r="D64" t="s">
        <v>154</v>
      </c>
      <c r="E64" s="1">
        <v>26.347826086956523</v>
      </c>
      <c r="F64" s="1">
        <v>10.897282608695651</v>
      </c>
      <c r="G64" s="1">
        <v>11.561956521739134</v>
      </c>
      <c r="H64" s="1">
        <v>78.638804347826095</v>
      </c>
      <c r="I64" s="1">
        <v>101.09804347826088</v>
      </c>
      <c r="J64" s="1">
        <v>3.8370544554455446</v>
      </c>
      <c r="K64" s="1">
        <v>0.41359323432343226</v>
      </c>
    </row>
    <row r="65" spans="1:11" x14ac:dyDescent="0.3">
      <c r="A65" t="s">
        <v>11</v>
      </c>
      <c r="B65" t="s">
        <v>21</v>
      </c>
      <c r="C65" t="s">
        <v>13</v>
      </c>
      <c r="D65" t="s">
        <v>14</v>
      </c>
      <c r="E65" s="1">
        <v>31.260869565217391</v>
      </c>
      <c r="F65" s="1">
        <v>8.8452173913043506</v>
      </c>
      <c r="G65" s="1">
        <v>19.352826086956522</v>
      </c>
      <c r="H65" s="1">
        <v>68.943478260869568</v>
      </c>
      <c r="I65" s="1">
        <v>97.14152173913044</v>
      </c>
      <c r="J65" s="1">
        <v>3.1074478442280946</v>
      </c>
      <c r="K65" s="1">
        <v>0.28294853963838673</v>
      </c>
    </row>
    <row r="66" spans="1:11" x14ac:dyDescent="0.3">
      <c r="A66" t="s">
        <v>11</v>
      </c>
      <c r="B66" t="s">
        <v>102</v>
      </c>
      <c r="C66" t="s">
        <v>103</v>
      </c>
      <c r="D66" t="s">
        <v>104</v>
      </c>
      <c r="E66" s="1">
        <v>43.902173913043477</v>
      </c>
      <c r="F66" s="1">
        <v>14.459239130434783</v>
      </c>
      <c r="G66" s="1">
        <v>21.008152173913043</v>
      </c>
      <c r="H66" s="1">
        <v>86.391086956521733</v>
      </c>
      <c r="I66" s="1">
        <v>121.85847826086956</v>
      </c>
      <c r="J66" s="1">
        <v>2.7756820995295866</v>
      </c>
      <c r="K66" s="1">
        <v>0.32935132458529343</v>
      </c>
    </row>
    <row r="67" spans="1:11" x14ac:dyDescent="0.3">
      <c r="A67" t="s">
        <v>11</v>
      </c>
      <c r="B67" t="s">
        <v>93</v>
      </c>
      <c r="C67" t="s">
        <v>94</v>
      </c>
      <c r="D67" t="s">
        <v>95</v>
      </c>
      <c r="E67" s="1">
        <v>65.641304347826093</v>
      </c>
      <c r="F67" s="1">
        <v>23.341739130434782</v>
      </c>
      <c r="G67" s="1">
        <v>21.410434782608696</v>
      </c>
      <c r="H67" s="1">
        <v>96.802391304347822</v>
      </c>
      <c r="I67" s="1">
        <v>141.55456521739131</v>
      </c>
      <c r="J67" s="1">
        <v>2.1564861732074845</v>
      </c>
      <c r="K67" s="1">
        <v>0.35559529723464145</v>
      </c>
    </row>
    <row r="68" spans="1:11" x14ac:dyDescent="0.3">
      <c r="A68" t="s">
        <v>11</v>
      </c>
      <c r="B68" t="s">
        <v>39</v>
      </c>
      <c r="C68" t="s">
        <v>28</v>
      </c>
      <c r="D68" t="s">
        <v>29</v>
      </c>
      <c r="E68" s="1">
        <v>153.13043478260869</v>
      </c>
      <c r="F68" s="1">
        <v>172.96576086956523</v>
      </c>
      <c r="G68" s="1">
        <v>26.173913043478262</v>
      </c>
      <c r="H68" s="1">
        <v>352.51630434782606</v>
      </c>
      <c r="I68" s="1">
        <v>551.65597826086957</v>
      </c>
      <c r="J68" s="1">
        <v>3.6025234241908008</v>
      </c>
      <c r="K68" s="1">
        <v>1.1295322260079501</v>
      </c>
    </row>
    <row r="69" spans="1:11" x14ac:dyDescent="0.3">
      <c r="A69" t="s">
        <v>11</v>
      </c>
      <c r="B69" t="s">
        <v>145</v>
      </c>
      <c r="C69" t="s">
        <v>146</v>
      </c>
      <c r="D69" t="s">
        <v>25</v>
      </c>
      <c r="E69" s="1">
        <v>64.608695652173907</v>
      </c>
      <c r="F69" s="1">
        <v>28.052826086956514</v>
      </c>
      <c r="G69" s="1">
        <v>40.697065217391312</v>
      </c>
      <c r="H69" s="1">
        <v>93.148369565217394</v>
      </c>
      <c r="I69" s="1">
        <v>161.89826086956521</v>
      </c>
      <c r="J69" s="1">
        <v>2.5058277254374159</v>
      </c>
      <c r="K69" s="1">
        <v>0.43419582772543736</v>
      </c>
    </row>
    <row r="70" spans="1:11" x14ac:dyDescent="0.3">
      <c r="A70" t="s">
        <v>11</v>
      </c>
      <c r="B70" t="s">
        <v>78</v>
      </c>
      <c r="C70" t="s">
        <v>79</v>
      </c>
      <c r="D70" t="s">
        <v>80</v>
      </c>
      <c r="E70" s="1">
        <v>33.358695652173914</v>
      </c>
      <c r="F70" s="1">
        <v>8.6566304347826062</v>
      </c>
      <c r="G70" s="1">
        <v>15.987499999999999</v>
      </c>
      <c r="H70" s="1">
        <v>77.195217391304354</v>
      </c>
      <c r="I70" s="1">
        <v>101.83934782608696</v>
      </c>
      <c r="J70" s="1">
        <v>3.0528576083414793</v>
      </c>
      <c r="K70" s="1">
        <v>0.25950146627565973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0B132-52FD-42B7-A59E-C929D9771B05}">
  <dimension ref="A1:N70"/>
  <sheetViews>
    <sheetView workbookViewId="0">
      <pane ySplit="1" topLeftCell="A2" activePane="bottomLeft" state="frozen"/>
      <selection pane="bottomLeft" sqref="A1:XFD1"/>
    </sheetView>
  </sheetViews>
  <sheetFormatPr defaultColWidth="11.77734375" defaultRowHeight="14.4" x14ac:dyDescent="0.3"/>
  <cols>
    <col min="2" max="2" width="50.33203125" bestFit="1" customWidth="1"/>
  </cols>
  <sheetData>
    <row r="1" spans="1:14" s="22" customFormat="1" ht="43.2" x14ac:dyDescent="0.3">
      <c r="A1" s="22" t="s">
        <v>0</v>
      </c>
      <c r="B1" s="22" t="s">
        <v>1</v>
      </c>
      <c r="C1" s="22" t="s">
        <v>2</v>
      </c>
      <c r="D1" s="22" t="s">
        <v>3</v>
      </c>
      <c r="E1" s="22" t="s">
        <v>4</v>
      </c>
      <c r="F1" s="22" t="s">
        <v>5</v>
      </c>
      <c r="G1" s="22" t="s">
        <v>159</v>
      </c>
      <c r="H1" s="23" t="s">
        <v>160</v>
      </c>
      <c r="I1" s="22" t="s">
        <v>6</v>
      </c>
      <c r="J1" s="22" t="s">
        <v>161</v>
      </c>
      <c r="K1" s="23" t="s">
        <v>162</v>
      </c>
      <c r="L1" s="22" t="s">
        <v>7</v>
      </c>
      <c r="M1" s="22" t="s">
        <v>163</v>
      </c>
      <c r="N1" s="23" t="s">
        <v>164</v>
      </c>
    </row>
    <row r="2" spans="1:14" x14ac:dyDescent="0.3">
      <c r="A2" t="s">
        <v>11</v>
      </c>
      <c r="B2" t="s">
        <v>81</v>
      </c>
      <c r="C2" t="s">
        <v>41</v>
      </c>
      <c r="D2" t="s">
        <v>42</v>
      </c>
      <c r="E2" s="1">
        <v>67.771739130434781</v>
      </c>
      <c r="F2" s="1">
        <v>23.782608695652176</v>
      </c>
      <c r="G2" s="1">
        <v>0</v>
      </c>
      <c r="H2" s="2">
        <v>0</v>
      </c>
      <c r="I2" s="1">
        <v>39.570652173913047</v>
      </c>
      <c r="J2" s="1">
        <v>0</v>
      </c>
      <c r="K2" s="2">
        <v>0</v>
      </c>
      <c r="L2" s="1">
        <v>106.78565217391305</v>
      </c>
      <c r="M2" s="1">
        <v>0</v>
      </c>
      <c r="N2" s="2">
        <v>0</v>
      </c>
    </row>
    <row r="3" spans="1:14" x14ac:dyDescent="0.3">
      <c r="A3" t="s">
        <v>11</v>
      </c>
      <c r="B3" t="s">
        <v>155</v>
      </c>
      <c r="C3" t="s">
        <v>19</v>
      </c>
      <c r="D3" t="s">
        <v>20</v>
      </c>
      <c r="E3" s="1">
        <v>68.739130434782609</v>
      </c>
      <c r="F3" s="1">
        <v>26.929347826086957</v>
      </c>
      <c r="G3" s="1">
        <v>0</v>
      </c>
      <c r="H3" s="2">
        <v>0</v>
      </c>
      <c r="I3" s="1">
        <v>41.293478260869563</v>
      </c>
      <c r="J3" s="1">
        <v>0</v>
      </c>
      <c r="K3" s="2">
        <v>0</v>
      </c>
      <c r="L3" s="1">
        <v>119.98913043478261</v>
      </c>
      <c r="M3" s="1">
        <v>0</v>
      </c>
      <c r="N3" s="2">
        <v>0</v>
      </c>
    </row>
    <row r="4" spans="1:14" x14ac:dyDescent="0.3">
      <c r="A4" t="s">
        <v>11</v>
      </c>
      <c r="B4" t="s">
        <v>30</v>
      </c>
      <c r="C4" t="s">
        <v>19</v>
      </c>
      <c r="D4" t="s">
        <v>20</v>
      </c>
      <c r="E4" s="1">
        <v>110.09782608695652</v>
      </c>
      <c r="F4" s="1">
        <v>72.429347826086953</v>
      </c>
      <c r="G4" s="1">
        <v>12.021739130434783</v>
      </c>
      <c r="H4" s="2">
        <v>0.16597883994897578</v>
      </c>
      <c r="I4" s="1">
        <v>51.486413043478258</v>
      </c>
      <c r="J4" s="1">
        <v>4.6847826086956523</v>
      </c>
      <c r="K4" s="2">
        <v>9.0990658151686291E-2</v>
      </c>
      <c r="L4" s="1">
        <v>219.45652173913044</v>
      </c>
      <c r="M4" s="1">
        <v>29.380434782608695</v>
      </c>
      <c r="N4" s="2">
        <v>0.13387815750371471</v>
      </c>
    </row>
    <row r="5" spans="1:14" x14ac:dyDescent="0.3">
      <c r="A5" t="s">
        <v>11</v>
      </c>
      <c r="B5" t="s">
        <v>90</v>
      </c>
      <c r="C5" t="s">
        <v>91</v>
      </c>
      <c r="D5" t="s">
        <v>92</v>
      </c>
      <c r="E5" s="1">
        <v>40.413043478260867</v>
      </c>
      <c r="F5" s="1">
        <v>15.314130434782605</v>
      </c>
      <c r="G5" s="1">
        <v>9.1630434782608692</v>
      </c>
      <c r="H5" s="2">
        <v>0.5983391298175883</v>
      </c>
      <c r="I5" s="1">
        <v>14.508043478260872</v>
      </c>
      <c r="J5" s="1">
        <v>4.6956521739130439</v>
      </c>
      <c r="K5" s="2">
        <v>0.32365854024004675</v>
      </c>
      <c r="L5" s="1">
        <v>68.990434782608688</v>
      </c>
      <c r="M5" s="1">
        <v>24.064565217391316</v>
      </c>
      <c r="N5" s="2">
        <v>0.34881016902154066</v>
      </c>
    </row>
    <row r="6" spans="1:14" x14ac:dyDescent="0.3">
      <c r="A6" t="s">
        <v>11</v>
      </c>
      <c r="B6" t="s">
        <v>18</v>
      </c>
      <c r="C6" t="s">
        <v>19</v>
      </c>
      <c r="D6" t="s">
        <v>20</v>
      </c>
      <c r="E6" s="1">
        <v>82.934782608695656</v>
      </c>
      <c r="F6" s="1">
        <v>45.108695652173914</v>
      </c>
      <c r="G6" s="1">
        <v>4.4565217391304346</v>
      </c>
      <c r="H6" s="2">
        <v>9.8795180722891562E-2</v>
      </c>
      <c r="I6" s="1">
        <v>72.067934782608702</v>
      </c>
      <c r="J6" s="1">
        <v>4.4021739130434785</v>
      </c>
      <c r="K6" s="2">
        <v>6.1083669544888954E-2</v>
      </c>
      <c r="L6" s="1">
        <v>196.15217391304347</v>
      </c>
      <c r="M6" s="1">
        <v>56.855978260869563</v>
      </c>
      <c r="N6" s="2">
        <v>0.28985647788983709</v>
      </c>
    </row>
    <row r="7" spans="1:14" x14ac:dyDescent="0.3">
      <c r="A7" t="s">
        <v>11</v>
      </c>
      <c r="B7" t="s">
        <v>15</v>
      </c>
      <c r="C7" t="s">
        <v>16</v>
      </c>
      <c r="D7" t="s">
        <v>17</v>
      </c>
      <c r="E7" s="1">
        <v>134.85869565217391</v>
      </c>
      <c r="F7" s="1">
        <v>117.8695652173913</v>
      </c>
      <c r="G7" s="1">
        <v>0</v>
      </c>
      <c r="H7" s="2">
        <v>0</v>
      </c>
      <c r="I7" s="1">
        <v>75.741847826086953</v>
      </c>
      <c r="J7" s="1">
        <v>0</v>
      </c>
      <c r="K7" s="2">
        <v>0</v>
      </c>
      <c r="L7" s="1">
        <v>352.72239130434781</v>
      </c>
      <c r="M7" s="1">
        <v>0</v>
      </c>
      <c r="N7" s="2">
        <v>0</v>
      </c>
    </row>
    <row r="8" spans="1:14" x14ac:dyDescent="0.3">
      <c r="A8" t="s">
        <v>11</v>
      </c>
      <c r="B8" t="s">
        <v>139</v>
      </c>
      <c r="C8" t="s">
        <v>140</v>
      </c>
      <c r="D8" t="s">
        <v>141</v>
      </c>
      <c r="E8" s="1">
        <v>32.282608695652172</v>
      </c>
      <c r="F8" s="1">
        <v>17.546195652173914</v>
      </c>
      <c r="G8" s="1">
        <v>0</v>
      </c>
      <c r="H8" s="2">
        <v>0</v>
      </c>
      <c r="I8" s="1">
        <v>7.1711956521739131</v>
      </c>
      <c r="J8" s="1">
        <v>0</v>
      </c>
      <c r="K8" s="2">
        <v>0</v>
      </c>
      <c r="L8" s="1">
        <v>94.372282608695656</v>
      </c>
      <c r="M8" s="1">
        <v>0</v>
      </c>
      <c r="N8" s="2">
        <v>0</v>
      </c>
    </row>
    <row r="9" spans="1:14" x14ac:dyDescent="0.3">
      <c r="A9" t="s">
        <v>11</v>
      </c>
      <c r="B9" t="s">
        <v>40</v>
      </c>
      <c r="C9" t="s">
        <v>41</v>
      </c>
      <c r="D9" t="s">
        <v>42</v>
      </c>
      <c r="E9" s="1">
        <v>34.586956521739133</v>
      </c>
      <c r="F9" s="1">
        <v>15.425652173913045</v>
      </c>
      <c r="G9" s="1">
        <v>0.53260869565217395</v>
      </c>
      <c r="H9" s="2">
        <v>3.4527466952281628E-2</v>
      </c>
      <c r="I9" s="1">
        <v>31.003586956521755</v>
      </c>
      <c r="J9" s="1">
        <v>12.739130434782609</v>
      </c>
      <c r="K9" s="2">
        <v>0.41089214782300765</v>
      </c>
      <c r="L9" s="1">
        <v>75.682934782608697</v>
      </c>
      <c r="M9" s="1">
        <v>30.572065217391309</v>
      </c>
      <c r="N9" s="2">
        <v>0.40394925626505318</v>
      </c>
    </row>
    <row r="10" spans="1:14" x14ac:dyDescent="0.3">
      <c r="A10" t="s">
        <v>11</v>
      </c>
      <c r="B10" t="s">
        <v>147</v>
      </c>
      <c r="C10" t="s">
        <v>148</v>
      </c>
      <c r="D10" t="s">
        <v>108</v>
      </c>
      <c r="E10" s="1">
        <v>21.826086956521738</v>
      </c>
      <c r="F10" s="1">
        <v>14.939130434782612</v>
      </c>
      <c r="G10" s="1">
        <v>5.0869565217391308</v>
      </c>
      <c r="H10" s="2">
        <v>0.34051222351571592</v>
      </c>
      <c r="I10" s="1">
        <v>10.002173913043482</v>
      </c>
      <c r="J10" s="1">
        <v>1.75</v>
      </c>
      <c r="K10" s="2">
        <v>0.17496196479026294</v>
      </c>
      <c r="L10" s="1">
        <v>63.122500000000002</v>
      </c>
      <c r="M10" s="1">
        <v>14.380434782608695</v>
      </c>
      <c r="N10" s="2">
        <v>0.22781789033401234</v>
      </c>
    </row>
    <row r="11" spans="1:14" x14ac:dyDescent="0.3">
      <c r="A11" t="s">
        <v>11</v>
      </c>
      <c r="B11" t="s">
        <v>112</v>
      </c>
      <c r="C11" t="s">
        <v>24</v>
      </c>
      <c r="D11" t="s">
        <v>25</v>
      </c>
      <c r="E11" s="1">
        <v>100.05434782608695</v>
      </c>
      <c r="F11" s="1">
        <v>126.1557608695652</v>
      </c>
      <c r="G11" s="1">
        <v>0</v>
      </c>
      <c r="H11" s="2">
        <v>0</v>
      </c>
      <c r="I11" s="1">
        <v>40.120108695652164</v>
      </c>
      <c r="J11" s="1">
        <v>0</v>
      </c>
      <c r="K11" s="2">
        <v>0</v>
      </c>
      <c r="L11" s="1">
        <v>282.78250000000003</v>
      </c>
      <c r="M11" s="1">
        <v>10.282608695652174</v>
      </c>
      <c r="N11" s="2">
        <v>3.6362252599266828E-2</v>
      </c>
    </row>
    <row r="12" spans="1:14" x14ac:dyDescent="0.3">
      <c r="A12" t="s">
        <v>11</v>
      </c>
      <c r="B12" t="s">
        <v>119</v>
      </c>
      <c r="C12" t="s">
        <v>34</v>
      </c>
      <c r="D12" t="s">
        <v>35</v>
      </c>
      <c r="E12" s="1">
        <v>32.206521739130437</v>
      </c>
      <c r="F12" s="1">
        <v>19.105326086956527</v>
      </c>
      <c r="G12" s="1">
        <v>9.695652173913043</v>
      </c>
      <c r="H12" s="2">
        <v>0.50748425490274152</v>
      </c>
      <c r="I12" s="1">
        <v>16.798695652173919</v>
      </c>
      <c r="J12" s="1">
        <v>12.130434782608695</v>
      </c>
      <c r="K12" s="2">
        <v>0.72210575355229412</v>
      </c>
      <c r="L12" s="1">
        <v>43.656521739130433</v>
      </c>
      <c r="M12" s="1">
        <v>12.025760869565215</v>
      </c>
      <c r="N12" s="2">
        <v>0.27546310128473256</v>
      </c>
    </row>
    <row r="13" spans="1:14" x14ac:dyDescent="0.3">
      <c r="A13" t="s">
        <v>11</v>
      </c>
      <c r="B13" t="s">
        <v>49</v>
      </c>
      <c r="C13" t="s">
        <v>50</v>
      </c>
      <c r="D13" t="s">
        <v>51</v>
      </c>
      <c r="E13" s="1">
        <v>47.173913043478258</v>
      </c>
      <c r="F13" s="1">
        <v>18.445434782608693</v>
      </c>
      <c r="G13" s="1">
        <v>0.38043478260869568</v>
      </c>
      <c r="H13" s="2">
        <v>2.0624874777545998E-2</v>
      </c>
      <c r="I13" s="1">
        <v>12.459347826086955</v>
      </c>
      <c r="J13" s="1">
        <v>3.4782608695652173</v>
      </c>
      <c r="K13" s="2">
        <v>0.27916877497251935</v>
      </c>
      <c r="L13" s="1">
        <v>70.467500000000001</v>
      </c>
      <c r="M13" s="1">
        <v>12.269130434782614</v>
      </c>
      <c r="N13" s="2">
        <v>0.17411048263075338</v>
      </c>
    </row>
    <row r="14" spans="1:14" x14ac:dyDescent="0.3">
      <c r="A14" t="s">
        <v>11</v>
      </c>
      <c r="B14" t="s">
        <v>61</v>
      </c>
      <c r="C14" t="s">
        <v>13</v>
      </c>
      <c r="D14" t="s">
        <v>14</v>
      </c>
      <c r="E14" s="1">
        <v>46.184782608695649</v>
      </c>
      <c r="F14" s="1">
        <v>31.991847826086957</v>
      </c>
      <c r="G14" s="1">
        <v>0</v>
      </c>
      <c r="H14" s="2">
        <v>0</v>
      </c>
      <c r="I14" s="1">
        <v>12.4375</v>
      </c>
      <c r="J14" s="1">
        <v>0</v>
      </c>
      <c r="K14" s="2">
        <v>0</v>
      </c>
      <c r="L14" s="1">
        <v>97.529891304347828</v>
      </c>
      <c r="M14" s="1">
        <v>0</v>
      </c>
      <c r="N14" s="2">
        <v>0</v>
      </c>
    </row>
    <row r="15" spans="1:14" x14ac:dyDescent="0.3">
      <c r="A15" t="s">
        <v>11</v>
      </c>
      <c r="B15" t="s">
        <v>110</v>
      </c>
      <c r="C15" t="s">
        <v>111</v>
      </c>
      <c r="D15" t="s">
        <v>71</v>
      </c>
      <c r="E15" s="1">
        <v>27.891304347826086</v>
      </c>
      <c r="F15" s="1">
        <v>20.974347826086962</v>
      </c>
      <c r="G15" s="1">
        <v>0.39130434782608697</v>
      </c>
      <c r="H15" s="2">
        <v>1.8656329678074662E-2</v>
      </c>
      <c r="I15" s="1">
        <v>0</v>
      </c>
      <c r="J15" s="1">
        <v>0</v>
      </c>
      <c r="K15" s="2" t="s">
        <v>165</v>
      </c>
      <c r="L15" s="1">
        <v>69.072282608695645</v>
      </c>
      <c r="M15" s="1">
        <v>3.5901086956521739</v>
      </c>
      <c r="N15" s="2">
        <v>5.1976111980990301E-2</v>
      </c>
    </row>
    <row r="16" spans="1:14" x14ac:dyDescent="0.3">
      <c r="A16" t="s">
        <v>11</v>
      </c>
      <c r="B16" t="s">
        <v>62</v>
      </c>
      <c r="C16" t="s">
        <v>63</v>
      </c>
      <c r="D16" t="s">
        <v>64</v>
      </c>
      <c r="E16" s="1">
        <v>25.217391304347824</v>
      </c>
      <c r="F16" s="1">
        <v>19.996739130434786</v>
      </c>
      <c r="G16" s="1">
        <v>6.9239130434782608</v>
      </c>
      <c r="H16" s="2">
        <v>0.3462521063216828</v>
      </c>
      <c r="I16" s="1">
        <v>17.269565217391303</v>
      </c>
      <c r="J16" s="1">
        <v>0</v>
      </c>
      <c r="K16" s="2">
        <v>0</v>
      </c>
      <c r="L16" s="1">
        <v>56.526086956521738</v>
      </c>
      <c r="M16" s="1">
        <v>0</v>
      </c>
      <c r="N16" s="2">
        <v>0</v>
      </c>
    </row>
    <row r="17" spans="1:14" x14ac:dyDescent="0.3">
      <c r="A17" t="s">
        <v>11</v>
      </c>
      <c r="B17" t="s">
        <v>105</v>
      </c>
      <c r="C17" t="s">
        <v>56</v>
      </c>
      <c r="D17" t="s">
        <v>57</v>
      </c>
      <c r="E17" s="1">
        <v>54.152173913043477</v>
      </c>
      <c r="F17" s="1">
        <v>2.7748913043478267</v>
      </c>
      <c r="G17" s="1">
        <v>0</v>
      </c>
      <c r="H17" s="2">
        <v>0</v>
      </c>
      <c r="I17" s="1">
        <v>30.974891304347832</v>
      </c>
      <c r="J17" s="1">
        <v>0</v>
      </c>
      <c r="K17" s="2">
        <v>0</v>
      </c>
      <c r="L17" s="1">
        <v>54.682717391304351</v>
      </c>
      <c r="M17" s="1">
        <v>0</v>
      </c>
      <c r="N17" s="2">
        <v>0</v>
      </c>
    </row>
    <row r="18" spans="1:14" x14ac:dyDescent="0.3">
      <c r="A18" t="s">
        <v>11</v>
      </c>
      <c r="B18" t="s">
        <v>55</v>
      </c>
      <c r="C18" t="s">
        <v>56</v>
      </c>
      <c r="D18" t="s">
        <v>57</v>
      </c>
      <c r="E18" s="1">
        <v>67.304347826086953</v>
      </c>
      <c r="F18" s="1">
        <v>33.839130434782611</v>
      </c>
      <c r="G18" s="1">
        <v>5.5434782608695654</v>
      </c>
      <c r="H18" s="2">
        <v>0.16381857895413079</v>
      </c>
      <c r="I18" s="1">
        <v>51.393369565217384</v>
      </c>
      <c r="J18" s="1">
        <v>7.1630434782608692</v>
      </c>
      <c r="K18" s="2">
        <v>0.13937680169367136</v>
      </c>
      <c r="L18" s="1">
        <v>127.00434782608696</v>
      </c>
      <c r="M18" s="1">
        <v>1.3451086956521738</v>
      </c>
      <c r="N18" s="2">
        <v>1.0591044469549142E-2</v>
      </c>
    </row>
    <row r="19" spans="1:14" x14ac:dyDescent="0.3">
      <c r="A19" t="s">
        <v>11</v>
      </c>
      <c r="B19" t="s">
        <v>127</v>
      </c>
      <c r="C19" t="s">
        <v>56</v>
      </c>
      <c r="D19" t="s">
        <v>57</v>
      </c>
      <c r="E19" s="1">
        <v>58.391304347826086</v>
      </c>
      <c r="F19" s="1">
        <v>22.298913043478262</v>
      </c>
      <c r="G19" s="1">
        <v>0.64130434782608692</v>
      </c>
      <c r="H19" s="2">
        <v>2.8759444309042162E-2</v>
      </c>
      <c r="I19" s="1">
        <v>30.453804347826086</v>
      </c>
      <c r="J19" s="1">
        <v>4.7717391304347823</v>
      </c>
      <c r="K19" s="2">
        <v>0.1566877844204515</v>
      </c>
      <c r="L19" s="1">
        <v>127.10869565217391</v>
      </c>
      <c r="M19" s="1">
        <v>0</v>
      </c>
      <c r="N19" s="2">
        <v>0</v>
      </c>
    </row>
    <row r="20" spans="1:14" x14ac:dyDescent="0.3">
      <c r="A20" t="s">
        <v>11</v>
      </c>
      <c r="B20" t="s">
        <v>149</v>
      </c>
      <c r="C20" t="s">
        <v>149</v>
      </c>
      <c r="D20" t="s">
        <v>150</v>
      </c>
      <c r="E20" s="1">
        <v>47.239130434782609</v>
      </c>
      <c r="F20" s="1">
        <v>11.476847826086955</v>
      </c>
      <c r="G20" s="1">
        <v>5.3152173913043477</v>
      </c>
      <c r="H20" s="2">
        <v>0.46312519533654717</v>
      </c>
      <c r="I20" s="1">
        <v>39.841304347826075</v>
      </c>
      <c r="J20" s="1">
        <v>7.7391304347826084</v>
      </c>
      <c r="K20" s="2">
        <v>0.19424892235499541</v>
      </c>
      <c r="L20" s="1">
        <v>66.406086956521733</v>
      </c>
      <c r="M20" s="1">
        <v>22.234782608695657</v>
      </c>
      <c r="N20" s="2">
        <v>0.33483048960938633</v>
      </c>
    </row>
    <row r="21" spans="1:14" x14ac:dyDescent="0.3">
      <c r="A21" t="s">
        <v>11</v>
      </c>
      <c r="B21" t="s">
        <v>151</v>
      </c>
      <c r="C21" t="s">
        <v>103</v>
      </c>
      <c r="D21" t="s">
        <v>104</v>
      </c>
      <c r="E21" s="1">
        <v>48.108695652173914</v>
      </c>
      <c r="F21" s="1">
        <v>21.452282608695644</v>
      </c>
      <c r="G21" s="1">
        <v>1.5434782608695652</v>
      </c>
      <c r="H21" s="2">
        <v>7.1949371963052511E-2</v>
      </c>
      <c r="I21" s="1">
        <v>40.352608695652187</v>
      </c>
      <c r="J21" s="1">
        <v>5.9130434782608692</v>
      </c>
      <c r="K21" s="2">
        <v>0.14653435476398266</v>
      </c>
      <c r="L21" s="1">
        <v>123.29565217391306</v>
      </c>
      <c r="M21" s="1">
        <v>24.547717391304353</v>
      </c>
      <c r="N21" s="2">
        <v>0.19909637492065732</v>
      </c>
    </row>
    <row r="22" spans="1:14" x14ac:dyDescent="0.3">
      <c r="A22" t="s">
        <v>11</v>
      </c>
      <c r="B22" t="s">
        <v>128</v>
      </c>
      <c r="C22" t="s">
        <v>19</v>
      </c>
      <c r="D22" t="s">
        <v>20</v>
      </c>
      <c r="E22" s="1">
        <v>59.054347826086953</v>
      </c>
      <c r="F22" s="1">
        <v>15.264999999999999</v>
      </c>
      <c r="G22" s="1">
        <v>3.402173913043478</v>
      </c>
      <c r="H22" s="2">
        <v>0.22287415087084692</v>
      </c>
      <c r="I22" s="1">
        <v>50.12119565217391</v>
      </c>
      <c r="J22" s="1">
        <v>8.8260869565217384</v>
      </c>
      <c r="K22" s="2">
        <v>0.17609490040445441</v>
      </c>
      <c r="L22" s="1">
        <v>117.24391304347827</v>
      </c>
      <c r="M22" s="1">
        <v>26.371956521739129</v>
      </c>
      <c r="N22" s="2">
        <v>0.22493241514345785</v>
      </c>
    </row>
    <row r="23" spans="1:14" x14ac:dyDescent="0.3">
      <c r="A23" t="s">
        <v>11</v>
      </c>
      <c r="B23" t="s">
        <v>156</v>
      </c>
      <c r="C23" t="s">
        <v>67</v>
      </c>
      <c r="D23" t="s">
        <v>68</v>
      </c>
      <c r="E23" s="1">
        <v>72.510869565217391</v>
      </c>
      <c r="F23" s="1">
        <v>25.05826086956522</v>
      </c>
      <c r="G23" s="1">
        <v>0</v>
      </c>
      <c r="H23" s="2">
        <v>0</v>
      </c>
      <c r="I23" s="1">
        <v>36.471847826086957</v>
      </c>
      <c r="J23" s="1">
        <v>15.336956521739131</v>
      </c>
      <c r="K23" s="2">
        <v>0.4205149296211193</v>
      </c>
      <c r="L23" s="1">
        <v>241.76880434782609</v>
      </c>
      <c r="M23" s="1">
        <v>140.58760869565219</v>
      </c>
      <c r="N23" s="2">
        <v>0.58149606635516415</v>
      </c>
    </row>
    <row r="24" spans="1:14" x14ac:dyDescent="0.3">
      <c r="A24" t="s">
        <v>11</v>
      </c>
      <c r="B24" t="s">
        <v>52</v>
      </c>
      <c r="C24" t="s">
        <v>53</v>
      </c>
      <c r="D24" t="s">
        <v>54</v>
      </c>
      <c r="E24" s="1">
        <v>67.413043478260875</v>
      </c>
      <c r="F24" s="1">
        <v>26.510434782608687</v>
      </c>
      <c r="G24" s="1">
        <v>0</v>
      </c>
      <c r="H24" s="2">
        <v>0</v>
      </c>
      <c r="I24" s="1">
        <v>21.023913043478238</v>
      </c>
      <c r="J24" s="1">
        <v>0</v>
      </c>
      <c r="K24" s="2">
        <v>0</v>
      </c>
      <c r="L24" s="1">
        <v>89.304021739130434</v>
      </c>
      <c r="M24" s="1">
        <v>6.6331521739130439</v>
      </c>
      <c r="N24" s="2">
        <v>7.4276074523154295E-2</v>
      </c>
    </row>
    <row r="25" spans="1:14" x14ac:dyDescent="0.3">
      <c r="A25" t="s">
        <v>11</v>
      </c>
      <c r="B25" t="s">
        <v>75</v>
      </c>
      <c r="C25" t="s">
        <v>76</v>
      </c>
      <c r="D25" t="s">
        <v>77</v>
      </c>
      <c r="E25" s="1">
        <v>49.467391304347828</v>
      </c>
      <c r="F25" s="1">
        <v>40.551630434782609</v>
      </c>
      <c r="G25" s="1">
        <v>0</v>
      </c>
      <c r="H25" s="2">
        <v>0</v>
      </c>
      <c r="I25" s="1">
        <v>16.566956521739122</v>
      </c>
      <c r="J25" s="1">
        <v>0</v>
      </c>
      <c r="K25" s="2">
        <v>0</v>
      </c>
      <c r="L25" s="1">
        <v>132.66630434782607</v>
      </c>
      <c r="M25" s="1">
        <v>0.65815217391304348</v>
      </c>
      <c r="N25" s="2">
        <v>4.9609595831319186E-3</v>
      </c>
    </row>
    <row r="26" spans="1:14" x14ac:dyDescent="0.3">
      <c r="A26" t="s">
        <v>11</v>
      </c>
      <c r="B26" t="s">
        <v>82</v>
      </c>
      <c r="C26" t="s">
        <v>83</v>
      </c>
      <c r="D26" t="s">
        <v>84</v>
      </c>
      <c r="E26" s="1">
        <v>48.945652173913047</v>
      </c>
      <c r="F26" s="1">
        <v>31.210326086956524</v>
      </c>
      <c r="G26" s="1">
        <v>5.0326086956521738</v>
      </c>
      <c r="H26" s="2">
        <v>0.16124819335852472</v>
      </c>
      <c r="I26" s="1">
        <v>13.592608695652169</v>
      </c>
      <c r="J26" s="1">
        <v>7.5326086956521738</v>
      </c>
      <c r="K26" s="2">
        <v>0.55416946550235124</v>
      </c>
      <c r="L26" s="1">
        <v>93.019456521739144</v>
      </c>
      <c r="M26" s="1">
        <v>11.143804347826087</v>
      </c>
      <c r="N26" s="2">
        <v>0.11980078968986151</v>
      </c>
    </row>
    <row r="27" spans="1:14" x14ac:dyDescent="0.3">
      <c r="A27" t="s">
        <v>11</v>
      </c>
      <c r="B27" t="s">
        <v>65</v>
      </c>
      <c r="C27" t="s">
        <v>34</v>
      </c>
      <c r="D27" t="s">
        <v>35</v>
      </c>
      <c r="E27" s="1">
        <v>51.315217391304351</v>
      </c>
      <c r="F27" s="1">
        <v>29.377826086956524</v>
      </c>
      <c r="G27" s="1">
        <v>1.3913043478260869</v>
      </c>
      <c r="H27" s="2">
        <v>4.7358995989285023E-2</v>
      </c>
      <c r="I27" s="1">
        <v>37.913043478260867</v>
      </c>
      <c r="J27" s="1">
        <v>23.293478260869566</v>
      </c>
      <c r="K27" s="2">
        <v>0.61439220183486243</v>
      </c>
      <c r="L27" s="1">
        <v>143.52445652173913</v>
      </c>
      <c r="M27" s="1">
        <v>0.76086956521739135</v>
      </c>
      <c r="N27" s="2">
        <v>5.3013234375295839E-3</v>
      </c>
    </row>
    <row r="28" spans="1:14" x14ac:dyDescent="0.3">
      <c r="A28" t="s">
        <v>11</v>
      </c>
      <c r="B28" t="s">
        <v>106</v>
      </c>
      <c r="C28" t="s">
        <v>107</v>
      </c>
      <c r="D28" t="s">
        <v>108</v>
      </c>
      <c r="E28" s="1">
        <v>28.108695652173914</v>
      </c>
      <c r="F28" s="1">
        <v>25.043913043478266</v>
      </c>
      <c r="G28" s="1">
        <v>0</v>
      </c>
      <c r="H28" s="2">
        <v>0</v>
      </c>
      <c r="I28" s="1">
        <v>0.64826086956521733</v>
      </c>
      <c r="J28" s="1">
        <v>0</v>
      </c>
      <c r="K28" s="2">
        <v>0</v>
      </c>
      <c r="L28" s="1">
        <v>61.640543478260874</v>
      </c>
      <c r="M28" s="1">
        <v>7.7054347826086937</v>
      </c>
      <c r="N28" s="2">
        <v>0.12500595140479601</v>
      </c>
    </row>
    <row r="29" spans="1:14" x14ac:dyDescent="0.3">
      <c r="A29" t="s">
        <v>11</v>
      </c>
      <c r="B29" t="s">
        <v>66</v>
      </c>
      <c r="C29" t="s">
        <v>67</v>
      </c>
      <c r="D29" t="s">
        <v>68</v>
      </c>
      <c r="E29" s="1">
        <v>32.891304347826086</v>
      </c>
      <c r="F29" s="1">
        <v>25.490869565217391</v>
      </c>
      <c r="G29" s="1">
        <v>0</v>
      </c>
      <c r="H29" s="2">
        <v>0</v>
      </c>
      <c r="I29" s="1">
        <v>15.132391304347824</v>
      </c>
      <c r="J29" s="1">
        <v>3.4347826086956523</v>
      </c>
      <c r="K29" s="2">
        <v>0.22698214311367787</v>
      </c>
      <c r="L29" s="1">
        <v>108.11413043478261</v>
      </c>
      <c r="M29" s="1">
        <v>15.08054347826087</v>
      </c>
      <c r="N29" s="2">
        <v>0.13948725682400845</v>
      </c>
    </row>
    <row r="30" spans="1:14" x14ac:dyDescent="0.3">
      <c r="A30" t="s">
        <v>11</v>
      </c>
      <c r="B30" t="s">
        <v>85</v>
      </c>
      <c r="C30" t="s">
        <v>86</v>
      </c>
      <c r="D30" t="s">
        <v>38</v>
      </c>
      <c r="E30" s="1">
        <v>37.684782608695649</v>
      </c>
      <c r="F30" s="1">
        <v>28.508152173913043</v>
      </c>
      <c r="G30" s="1">
        <v>0</v>
      </c>
      <c r="H30" s="2">
        <v>0</v>
      </c>
      <c r="I30" s="1">
        <v>5.3695652173913047</v>
      </c>
      <c r="J30" s="1">
        <v>0</v>
      </c>
      <c r="K30" s="2">
        <v>0</v>
      </c>
      <c r="L30" s="1">
        <v>87.902173913043484</v>
      </c>
      <c r="M30" s="1">
        <v>0</v>
      </c>
      <c r="N30" s="2">
        <v>0</v>
      </c>
    </row>
    <row r="31" spans="1:14" x14ac:dyDescent="0.3">
      <c r="A31" t="s">
        <v>11</v>
      </c>
      <c r="B31" t="s">
        <v>23</v>
      </c>
      <c r="C31" t="s">
        <v>24</v>
      </c>
      <c r="D31" t="s">
        <v>25</v>
      </c>
      <c r="E31" s="1">
        <v>72.989130434782609</v>
      </c>
      <c r="F31" s="1">
        <v>49.662608695652168</v>
      </c>
      <c r="G31" s="1">
        <v>1.5326086956521738</v>
      </c>
      <c r="H31" s="2">
        <v>3.0860414623896906E-2</v>
      </c>
      <c r="I31" s="1">
        <v>27.425978260869559</v>
      </c>
      <c r="J31" s="1">
        <v>3.1086956521739131</v>
      </c>
      <c r="K31" s="2">
        <v>0.11334857858504514</v>
      </c>
      <c r="L31" s="1">
        <v>136.85717391304348</v>
      </c>
      <c r="M31" s="1">
        <v>11.972717391304348</v>
      </c>
      <c r="N31" s="2">
        <v>8.7483301378936784E-2</v>
      </c>
    </row>
    <row r="32" spans="1:14" x14ac:dyDescent="0.3">
      <c r="A32" t="s">
        <v>11</v>
      </c>
      <c r="B32" t="s">
        <v>142</v>
      </c>
      <c r="C32" t="s">
        <v>143</v>
      </c>
      <c r="D32" t="s">
        <v>144</v>
      </c>
      <c r="E32" s="1">
        <v>49.978260869565219</v>
      </c>
      <c r="F32" s="1">
        <v>8.2243478260869569</v>
      </c>
      <c r="G32" s="1">
        <v>0</v>
      </c>
      <c r="H32" s="2">
        <v>0</v>
      </c>
      <c r="I32" s="1">
        <v>17.239782608695656</v>
      </c>
      <c r="J32" s="1">
        <v>0</v>
      </c>
      <c r="K32" s="2">
        <v>0</v>
      </c>
      <c r="L32" s="1">
        <v>108.90880434782609</v>
      </c>
      <c r="M32" s="1">
        <v>0</v>
      </c>
      <c r="N32" s="2">
        <v>0</v>
      </c>
    </row>
    <row r="33" spans="1:14" x14ac:dyDescent="0.3">
      <c r="A33" t="s">
        <v>11</v>
      </c>
      <c r="B33" t="s">
        <v>27</v>
      </c>
      <c r="C33" t="s">
        <v>28</v>
      </c>
      <c r="D33" t="s">
        <v>29</v>
      </c>
      <c r="E33" s="1">
        <v>66.119565217391298</v>
      </c>
      <c r="F33" s="1">
        <v>31.434782608695652</v>
      </c>
      <c r="G33" s="1">
        <v>0</v>
      </c>
      <c r="H33" s="2">
        <v>0</v>
      </c>
      <c r="I33" s="1">
        <v>16.298913043478262</v>
      </c>
      <c r="J33" s="1">
        <v>0.10869565217391304</v>
      </c>
      <c r="K33" s="2">
        <v>6.6688896298766247E-3</v>
      </c>
      <c r="L33" s="1">
        <v>144.06804347826088</v>
      </c>
      <c r="M33" s="1">
        <v>15.49195652173913</v>
      </c>
      <c r="N33" s="2">
        <v>0.10753221982970003</v>
      </c>
    </row>
    <row r="34" spans="1:14" x14ac:dyDescent="0.3">
      <c r="A34" t="s">
        <v>11</v>
      </c>
      <c r="B34" t="s">
        <v>109</v>
      </c>
      <c r="C34" t="s">
        <v>83</v>
      </c>
      <c r="D34" t="s">
        <v>84</v>
      </c>
      <c r="E34" s="1">
        <v>46.108695652173914</v>
      </c>
      <c r="F34" s="1">
        <v>56.130434782608695</v>
      </c>
      <c r="G34" s="1">
        <v>0</v>
      </c>
      <c r="H34" s="2">
        <v>0</v>
      </c>
      <c r="I34" s="1">
        <v>0</v>
      </c>
      <c r="J34" s="1">
        <v>0</v>
      </c>
      <c r="K34" s="2" t="s">
        <v>165</v>
      </c>
      <c r="L34" s="1">
        <v>91.127717391304344</v>
      </c>
      <c r="M34" s="1">
        <v>4.2527173913043477</v>
      </c>
      <c r="N34" s="2">
        <v>4.6667660653049052E-2</v>
      </c>
    </row>
    <row r="35" spans="1:14" x14ac:dyDescent="0.3">
      <c r="A35" t="s">
        <v>11</v>
      </c>
      <c r="B35" t="s">
        <v>69</v>
      </c>
      <c r="C35" t="s">
        <v>70</v>
      </c>
      <c r="D35" t="s">
        <v>71</v>
      </c>
      <c r="E35" s="1">
        <v>28.956521739130434</v>
      </c>
      <c r="F35" s="1">
        <v>11.6875</v>
      </c>
      <c r="G35" s="1">
        <v>0</v>
      </c>
      <c r="H35" s="2">
        <v>0</v>
      </c>
      <c r="I35" s="1">
        <v>14.239130434782609</v>
      </c>
      <c r="J35" s="1">
        <v>0</v>
      </c>
      <c r="K35" s="2">
        <v>0</v>
      </c>
      <c r="L35" s="1">
        <v>54.929347826086953</v>
      </c>
      <c r="M35" s="1">
        <v>0</v>
      </c>
      <c r="N35" s="2">
        <v>0</v>
      </c>
    </row>
    <row r="36" spans="1:14" x14ac:dyDescent="0.3">
      <c r="A36" t="s">
        <v>11</v>
      </c>
      <c r="B36" t="s">
        <v>138</v>
      </c>
      <c r="C36" t="s">
        <v>24</v>
      </c>
      <c r="D36" t="s">
        <v>25</v>
      </c>
      <c r="E36" s="1">
        <v>91.608695652173907</v>
      </c>
      <c r="F36" s="1">
        <v>45.344565217391313</v>
      </c>
      <c r="G36" s="1">
        <v>0</v>
      </c>
      <c r="H36" s="2">
        <v>0</v>
      </c>
      <c r="I36" s="1">
        <v>2.7880434782608696</v>
      </c>
      <c r="J36" s="1">
        <v>0</v>
      </c>
      <c r="K36" s="2">
        <v>0</v>
      </c>
      <c r="L36" s="1">
        <v>199.72597826086957</v>
      </c>
      <c r="M36" s="1">
        <v>0</v>
      </c>
      <c r="N36" s="2">
        <v>0</v>
      </c>
    </row>
    <row r="37" spans="1:14" x14ac:dyDescent="0.3">
      <c r="A37" t="s">
        <v>11</v>
      </c>
      <c r="B37" t="s">
        <v>98</v>
      </c>
      <c r="C37" t="s">
        <v>99</v>
      </c>
      <c r="D37" t="s">
        <v>25</v>
      </c>
      <c r="E37" s="1">
        <v>51.076086956521742</v>
      </c>
      <c r="F37" s="1">
        <v>34.152500000000003</v>
      </c>
      <c r="G37" s="1">
        <v>0.96739130434782605</v>
      </c>
      <c r="H37" s="2">
        <v>2.8325636610726183E-2</v>
      </c>
      <c r="I37" s="1">
        <v>21.936304347826081</v>
      </c>
      <c r="J37" s="1">
        <v>0</v>
      </c>
      <c r="K37" s="2">
        <v>0</v>
      </c>
      <c r="L37" s="1">
        <v>92.726304347826087</v>
      </c>
      <c r="M37" s="1">
        <v>9.2042391304347824</v>
      </c>
      <c r="N37" s="2">
        <v>9.9262439015241205E-2</v>
      </c>
    </row>
    <row r="38" spans="1:14" x14ac:dyDescent="0.3">
      <c r="A38" t="s">
        <v>11</v>
      </c>
      <c r="B38" t="s">
        <v>113</v>
      </c>
      <c r="C38" t="s">
        <v>114</v>
      </c>
      <c r="D38" t="s">
        <v>20</v>
      </c>
      <c r="E38" s="1">
        <v>43.891304347826086</v>
      </c>
      <c r="F38" s="1">
        <v>25.894021739130434</v>
      </c>
      <c r="G38" s="1">
        <v>0</v>
      </c>
      <c r="H38" s="2">
        <v>0</v>
      </c>
      <c r="I38" s="1">
        <v>20.255434782608695</v>
      </c>
      <c r="J38" s="1">
        <v>0</v>
      </c>
      <c r="K38" s="2">
        <v>0</v>
      </c>
      <c r="L38" s="1">
        <v>82.222826086956516</v>
      </c>
      <c r="M38" s="1">
        <v>0</v>
      </c>
      <c r="N38" s="2">
        <v>0</v>
      </c>
    </row>
    <row r="39" spans="1:14" x14ac:dyDescent="0.3">
      <c r="A39" t="s">
        <v>11</v>
      </c>
      <c r="B39" t="s">
        <v>36</v>
      </c>
      <c r="C39" t="s">
        <v>37</v>
      </c>
      <c r="D39" t="s">
        <v>38</v>
      </c>
      <c r="E39" s="1">
        <v>81.119565217391298</v>
      </c>
      <c r="F39" s="1">
        <v>41.819456521739127</v>
      </c>
      <c r="G39" s="1">
        <v>0.34782608695652173</v>
      </c>
      <c r="H39" s="2">
        <v>8.317326811162892E-3</v>
      </c>
      <c r="I39" s="1">
        <v>42.062282608695647</v>
      </c>
      <c r="J39" s="1">
        <v>0</v>
      </c>
      <c r="K39" s="2">
        <v>0</v>
      </c>
      <c r="L39" s="1">
        <v>158.39836956521739</v>
      </c>
      <c r="M39" s="1">
        <v>0</v>
      </c>
      <c r="N39" s="2">
        <v>0</v>
      </c>
    </row>
    <row r="40" spans="1:14" x14ac:dyDescent="0.3">
      <c r="A40" t="s">
        <v>11</v>
      </c>
      <c r="B40" t="s">
        <v>43</v>
      </c>
      <c r="C40" t="s">
        <v>44</v>
      </c>
      <c r="D40" t="s">
        <v>45</v>
      </c>
      <c r="E40" s="1">
        <v>49.358695652173914</v>
      </c>
      <c r="F40" s="1">
        <v>37.304347826086953</v>
      </c>
      <c r="G40" s="1">
        <v>0</v>
      </c>
      <c r="H40" s="2">
        <v>0</v>
      </c>
      <c r="I40" s="1">
        <v>12.730978260869565</v>
      </c>
      <c r="J40" s="1">
        <v>0</v>
      </c>
      <c r="K40" s="2">
        <v>0</v>
      </c>
      <c r="L40" s="1">
        <v>78.763586956521735</v>
      </c>
      <c r="M40" s="1">
        <v>1.6793478260869565</v>
      </c>
      <c r="N40" s="2">
        <v>2.1321373124029673E-2</v>
      </c>
    </row>
    <row r="41" spans="1:14" x14ac:dyDescent="0.3">
      <c r="A41" t="s">
        <v>11</v>
      </c>
      <c r="B41" t="s">
        <v>152</v>
      </c>
      <c r="C41" t="s">
        <v>153</v>
      </c>
      <c r="D41" t="s">
        <v>154</v>
      </c>
      <c r="E41" s="1">
        <v>22.434782608695652</v>
      </c>
      <c r="F41" s="1">
        <v>14.594999999999997</v>
      </c>
      <c r="G41" s="1">
        <v>0</v>
      </c>
      <c r="H41" s="2">
        <v>0</v>
      </c>
      <c r="I41" s="1">
        <v>22.242173913043469</v>
      </c>
      <c r="J41" s="1">
        <v>0</v>
      </c>
      <c r="K41" s="2">
        <v>0</v>
      </c>
      <c r="L41" s="1">
        <v>78.453478260869574</v>
      </c>
      <c r="M41" s="1">
        <v>12.548913043478262</v>
      </c>
      <c r="N41" s="2">
        <v>0.15995355874154163</v>
      </c>
    </row>
    <row r="42" spans="1:14" x14ac:dyDescent="0.3">
      <c r="A42" t="s">
        <v>11</v>
      </c>
      <c r="B42" t="s">
        <v>58</v>
      </c>
      <c r="C42" t="s">
        <v>59</v>
      </c>
      <c r="D42" t="s">
        <v>60</v>
      </c>
      <c r="E42" s="1">
        <v>24.445652173913043</v>
      </c>
      <c r="F42" s="1">
        <v>9.6875</v>
      </c>
      <c r="G42" s="1">
        <v>0</v>
      </c>
      <c r="H42" s="2">
        <v>0</v>
      </c>
      <c r="I42" s="1">
        <v>11.741847826086957</v>
      </c>
      <c r="J42" s="1">
        <v>0</v>
      </c>
      <c r="K42" s="2">
        <v>0</v>
      </c>
      <c r="L42" s="1">
        <v>46.703804347826086</v>
      </c>
      <c r="M42" s="1">
        <v>0</v>
      </c>
      <c r="N42" s="2">
        <v>0</v>
      </c>
    </row>
    <row r="43" spans="1:14" x14ac:dyDescent="0.3">
      <c r="A43" t="s">
        <v>11</v>
      </c>
      <c r="B43" t="s">
        <v>32</v>
      </c>
      <c r="C43" t="s">
        <v>28</v>
      </c>
      <c r="D43" t="s">
        <v>29</v>
      </c>
      <c r="E43" s="1">
        <v>34.869565217391305</v>
      </c>
      <c r="F43" s="1">
        <v>21.774456521739129</v>
      </c>
      <c r="G43" s="1">
        <v>0</v>
      </c>
      <c r="H43" s="2">
        <v>0</v>
      </c>
      <c r="I43" s="1">
        <v>15.209239130434783</v>
      </c>
      <c r="J43" s="1">
        <v>0</v>
      </c>
      <c r="K43" s="2">
        <v>0</v>
      </c>
      <c r="L43" s="1">
        <v>66.880434782608702</v>
      </c>
      <c r="M43" s="1">
        <v>0</v>
      </c>
      <c r="N43" s="2">
        <v>0</v>
      </c>
    </row>
    <row r="44" spans="1:14" x14ac:dyDescent="0.3">
      <c r="A44" t="s">
        <v>11</v>
      </c>
      <c r="B44" t="s">
        <v>26</v>
      </c>
      <c r="C44" t="s">
        <v>16</v>
      </c>
      <c r="D44" t="s">
        <v>17</v>
      </c>
      <c r="E44" s="1">
        <v>145.14130434782609</v>
      </c>
      <c r="F44" s="1">
        <v>81.270108695652183</v>
      </c>
      <c r="G44" s="1">
        <v>0</v>
      </c>
      <c r="H44" s="2">
        <v>0</v>
      </c>
      <c r="I44" s="1">
        <v>111.10967391304347</v>
      </c>
      <c r="J44" s="1">
        <v>7.9130434782608692</v>
      </c>
      <c r="K44" s="2">
        <v>7.1218312497737746E-2</v>
      </c>
      <c r="L44" s="1">
        <v>303.41228260869565</v>
      </c>
      <c r="M44" s="1">
        <v>82.239021739130436</v>
      </c>
      <c r="N44" s="2">
        <v>0.27104710802097737</v>
      </c>
    </row>
    <row r="45" spans="1:14" x14ac:dyDescent="0.3">
      <c r="A45" t="s">
        <v>11</v>
      </c>
      <c r="B45" t="s">
        <v>12</v>
      </c>
      <c r="C45" t="s">
        <v>13</v>
      </c>
      <c r="D45" t="s">
        <v>14</v>
      </c>
      <c r="E45" s="1">
        <v>74.423913043478265</v>
      </c>
      <c r="F45" s="1">
        <v>111.41434782608702</v>
      </c>
      <c r="G45" s="1">
        <v>15.152173913043478</v>
      </c>
      <c r="H45" s="2">
        <v>0.13599840782351807</v>
      </c>
      <c r="I45" s="1">
        <v>2.3532608695652173</v>
      </c>
      <c r="J45" s="1">
        <v>2.347826086956522</v>
      </c>
      <c r="K45" s="2">
        <v>0.99769053117782924</v>
      </c>
      <c r="L45" s="1">
        <v>323.28043478260867</v>
      </c>
      <c r="M45" s="1">
        <v>57.492391304347827</v>
      </c>
      <c r="N45" s="2">
        <v>0.17784061489217198</v>
      </c>
    </row>
    <row r="46" spans="1:14" x14ac:dyDescent="0.3">
      <c r="A46" t="s">
        <v>11</v>
      </c>
      <c r="B46" t="s">
        <v>100</v>
      </c>
      <c r="C46" t="s">
        <v>101</v>
      </c>
      <c r="D46" t="s">
        <v>25</v>
      </c>
      <c r="E46" s="1">
        <v>91.695652173913047</v>
      </c>
      <c r="F46" s="1">
        <v>106.34054347826087</v>
      </c>
      <c r="G46" s="1">
        <v>0</v>
      </c>
      <c r="H46" s="2">
        <v>0</v>
      </c>
      <c r="I46" s="1">
        <v>28.79999999999999</v>
      </c>
      <c r="J46" s="1">
        <v>0</v>
      </c>
      <c r="K46" s="2">
        <v>0</v>
      </c>
      <c r="L46" s="1">
        <v>281.4869565217391</v>
      </c>
      <c r="M46" s="1">
        <v>0</v>
      </c>
      <c r="N46" s="2">
        <v>0</v>
      </c>
    </row>
    <row r="47" spans="1:14" x14ac:dyDescent="0.3">
      <c r="A47" t="s">
        <v>11</v>
      </c>
      <c r="B47" t="s">
        <v>33</v>
      </c>
      <c r="C47" t="s">
        <v>34</v>
      </c>
      <c r="D47" t="s">
        <v>35</v>
      </c>
      <c r="E47" s="1">
        <v>30.304347826086957</v>
      </c>
      <c r="F47" s="1">
        <v>13.70347826086957</v>
      </c>
      <c r="G47" s="1">
        <v>5.3369565217391308</v>
      </c>
      <c r="H47" s="2">
        <v>0.38945999111618745</v>
      </c>
      <c r="I47" s="1">
        <v>27.30847826086957</v>
      </c>
      <c r="J47" s="1">
        <v>5.7282608695652177</v>
      </c>
      <c r="K47" s="2">
        <v>0.20976126222943978</v>
      </c>
      <c r="L47" s="1">
        <v>66.396739130434781</v>
      </c>
      <c r="M47" s="1">
        <v>23.128695652173921</v>
      </c>
      <c r="N47" s="2">
        <v>0.34834083653924869</v>
      </c>
    </row>
    <row r="48" spans="1:14" x14ac:dyDescent="0.3">
      <c r="A48" t="s">
        <v>11</v>
      </c>
      <c r="B48" t="s">
        <v>33</v>
      </c>
      <c r="C48" t="s">
        <v>97</v>
      </c>
      <c r="D48" t="s">
        <v>48</v>
      </c>
      <c r="E48" s="1">
        <v>19.195652173913043</v>
      </c>
      <c r="F48" s="1">
        <v>25.578804347826086</v>
      </c>
      <c r="G48" s="1">
        <v>0</v>
      </c>
      <c r="H48" s="2">
        <v>0</v>
      </c>
      <c r="I48" s="1">
        <v>0.34782608695652173</v>
      </c>
      <c r="J48" s="1">
        <v>0</v>
      </c>
      <c r="K48" s="2">
        <v>0</v>
      </c>
      <c r="L48" s="1">
        <v>53.235869565217392</v>
      </c>
      <c r="M48" s="1">
        <v>0</v>
      </c>
      <c r="N48" s="2">
        <v>0</v>
      </c>
    </row>
    <row r="49" spans="1:14" x14ac:dyDescent="0.3">
      <c r="A49" t="s">
        <v>11</v>
      </c>
      <c r="B49" t="s">
        <v>115</v>
      </c>
      <c r="C49" t="s">
        <v>116</v>
      </c>
      <c r="D49" t="s">
        <v>117</v>
      </c>
      <c r="E49" s="1">
        <v>85.847826086956516</v>
      </c>
      <c r="F49" s="1">
        <v>59.129891304347844</v>
      </c>
      <c r="G49" s="1">
        <v>11</v>
      </c>
      <c r="H49" s="2">
        <v>0.18603112160957355</v>
      </c>
      <c r="I49" s="1">
        <v>38.645217391304357</v>
      </c>
      <c r="J49" s="1">
        <v>21.369565217391305</v>
      </c>
      <c r="K49" s="2">
        <v>0.55296791323522787</v>
      </c>
      <c r="L49" s="1">
        <v>247.88695652173911</v>
      </c>
      <c r="M49" s="1">
        <v>64.785434782608689</v>
      </c>
      <c r="N49" s="2">
        <v>0.26135072087557443</v>
      </c>
    </row>
    <row r="50" spans="1:14" x14ac:dyDescent="0.3">
      <c r="A50" t="s">
        <v>11</v>
      </c>
      <c r="B50" t="s">
        <v>31</v>
      </c>
      <c r="C50" t="s">
        <v>16</v>
      </c>
      <c r="D50" t="s">
        <v>17</v>
      </c>
      <c r="E50" s="1">
        <v>91.641304347826093</v>
      </c>
      <c r="F50" s="1">
        <v>16.957608695652176</v>
      </c>
      <c r="G50" s="1">
        <v>0</v>
      </c>
      <c r="H50" s="2">
        <v>0</v>
      </c>
      <c r="I50" s="1">
        <v>53.275434782608684</v>
      </c>
      <c r="J50" s="1">
        <v>0</v>
      </c>
      <c r="K50" s="2">
        <v>0</v>
      </c>
      <c r="L50" s="1">
        <v>132.04891304347825</v>
      </c>
      <c r="M50" s="1">
        <v>0</v>
      </c>
      <c r="N50" s="2">
        <v>0</v>
      </c>
    </row>
    <row r="51" spans="1:14" x14ac:dyDescent="0.3">
      <c r="A51" t="s">
        <v>11</v>
      </c>
      <c r="B51" t="s">
        <v>123</v>
      </c>
      <c r="C51" t="s">
        <v>19</v>
      </c>
      <c r="D51" t="s">
        <v>20</v>
      </c>
      <c r="E51" s="1">
        <v>72.576086956521735</v>
      </c>
      <c r="F51" s="1">
        <v>15.375760869565214</v>
      </c>
      <c r="G51" s="1">
        <v>0</v>
      </c>
      <c r="H51" s="2">
        <v>0</v>
      </c>
      <c r="I51" s="1">
        <v>38.30815217391303</v>
      </c>
      <c r="J51" s="1">
        <v>12.652173913043478</v>
      </c>
      <c r="K51" s="2">
        <v>0.33027366748478454</v>
      </c>
      <c r="L51" s="1">
        <v>128.41249999999999</v>
      </c>
      <c r="M51" s="1">
        <v>11.967282608695657</v>
      </c>
      <c r="N51" s="2">
        <v>9.3194062951002882E-2</v>
      </c>
    </row>
    <row r="52" spans="1:14" x14ac:dyDescent="0.3">
      <c r="A52" t="s">
        <v>11</v>
      </c>
      <c r="B52" t="s">
        <v>129</v>
      </c>
      <c r="C52" t="s">
        <v>130</v>
      </c>
      <c r="D52" t="s">
        <v>131</v>
      </c>
      <c r="E52" s="1">
        <v>54.836956521739133</v>
      </c>
      <c r="F52" s="1">
        <v>26.358695652173914</v>
      </c>
      <c r="G52" s="1">
        <v>0</v>
      </c>
      <c r="H52" s="2">
        <v>0</v>
      </c>
      <c r="I52" s="1">
        <v>17.530869565217397</v>
      </c>
      <c r="J52" s="1">
        <v>0</v>
      </c>
      <c r="K52" s="2">
        <v>0</v>
      </c>
      <c r="L52" s="1">
        <v>109.11000000000001</v>
      </c>
      <c r="M52" s="1">
        <v>0</v>
      </c>
      <c r="N52" s="2">
        <v>0</v>
      </c>
    </row>
    <row r="53" spans="1:14" x14ac:dyDescent="0.3">
      <c r="A53" t="s">
        <v>11</v>
      </c>
      <c r="B53" t="s">
        <v>46</v>
      </c>
      <c r="C53" t="s">
        <v>47</v>
      </c>
      <c r="D53" t="s">
        <v>48</v>
      </c>
      <c r="E53" s="1">
        <v>48.847826086956523</v>
      </c>
      <c r="F53" s="1">
        <v>31.190217391304348</v>
      </c>
      <c r="G53" s="1">
        <v>0</v>
      </c>
      <c r="H53" s="2">
        <v>0</v>
      </c>
      <c r="I53" s="1">
        <v>16.293478260869566</v>
      </c>
      <c r="J53" s="1">
        <v>0</v>
      </c>
      <c r="K53" s="2">
        <v>0</v>
      </c>
      <c r="L53" s="1">
        <v>48.888586956521742</v>
      </c>
      <c r="M53" s="1">
        <v>0</v>
      </c>
      <c r="N53" s="2">
        <v>0</v>
      </c>
    </row>
    <row r="54" spans="1:14" x14ac:dyDescent="0.3">
      <c r="A54" t="s">
        <v>11</v>
      </c>
      <c r="B54" t="s">
        <v>120</v>
      </c>
      <c r="C54" t="s">
        <v>121</v>
      </c>
      <c r="D54" t="s">
        <v>122</v>
      </c>
      <c r="E54" s="1">
        <v>48.717391304347828</v>
      </c>
      <c r="F54" s="1">
        <v>19.72260869565217</v>
      </c>
      <c r="G54" s="1">
        <v>0.94565217391304346</v>
      </c>
      <c r="H54" s="2">
        <v>4.7947621357083033E-2</v>
      </c>
      <c r="I54" s="1">
        <v>29.079565217391316</v>
      </c>
      <c r="J54" s="1">
        <v>0</v>
      </c>
      <c r="K54" s="2">
        <v>0</v>
      </c>
      <c r="L54" s="1">
        <v>124.47847826086957</v>
      </c>
      <c r="M54" s="1">
        <v>8.6956521739130436E-3</v>
      </c>
      <c r="N54" s="2">
        <v>6.985667157409785E-5</v>
      </c>
    </row>
    <row r="55" spans="1:14" x14ac:dyDescent="0.3">
      <c r="A55" t="s">
        <v>11</v>
      </c>
      <c r="B55" t="s">
        <v>87</v>
      </c>
      <c r="C55" t="s">
        <v>88</v>
      </c>
      <c r="D55" t="s">
        <v>89</v>
      </c>
      <c r="E55" s="1">
        <v>20.945652173913043</v>
      </c>
      <c r="F55" s="1">
        <v>22.668478260869566</v>
      </c>
      <c r="G55" s="1">
        <v>0.2608695652173913</v>
      </c>
      <c r="H55" s="2">
        <v>1.1508031647087028E-2</v>
      </c>
      <c r="I55" s="1">
        <v>1.3940217391304348</v>
      </c>
      <c r="J55" s="1">
        <v>0.30434782608695654</v>
      </c>
      <c r="K55" s="2">
        <v>0.21832358674463939</v>
      </c>
      <c r="L55" s="1">
        <v>73.3125</v>
      </c>
      <c r="M55" s="1">
        <v>26.866847826086957</v>
      </c>
      <c r="N55" s="2">
        <v>0.36647021757663367</v>
      </c>
    </row>
    <row r="56" spans="1:14" x14ac:dyDescent="0.3">
      <c r="A56" t="s">
        <v>11</v>
      </c>
      <c r="B56" t="s">
        <v>134</v>
      </c>
      <c r="C56" t="s">
        <v>28</v>
      </c>
      <c r="D56" t="s">
        <v>29</v>
      </c>
      <c r="E56" s="1">
        <v>52.967391304347828</v>
      </c>
      <c r="F56" s="1">
        <v>42.5625</v>
      </c>
      <c r="G56" s="1">
        <v>0</v>
      </c>
      <c r="H56" s="2">
        <v>0</v>
      </c>
      <c r="I56" s="1">
        <v>9.8369565217391308</v>
      </c>
      <c r="J56" s="1">
        <v>0</v>
      </c>
      <c r="K56" s="2">
        <v>0</v>
      </c>
      <c r="L56" s="1">
        <v>113.97326086956522</v>
      </c>
      <c r="M56" s="1">
        <v>41.692500000000003</v>
      </c>
      <c r="N56" s="2">
        <v>0.36580948620671899</v>
      </c>
    </row>
    <row r="57" spans="1:14" x14ac:dyDescent="0.3">
      <c r="A57" t="s">
        <v>11</v>
      </c>
      <c r="B57" t="s">
        <v>118</v>
      </c>
      <c r="C57" t="s">
        <v>41</v>
      </c>
      <c r="D57" t="s">
        <v>42</v>
      </c>
      <c r="E57" s="1">
        <v>36.836956521739133</v>
      </c>
      <c r="F57" s="1">
        <v>13.646956521739133</v>
      </c>
      <c r="G57" s="1">
        <v>2.5760869565217392</v>
      </c>
      <c r="H57" s="2">
        <v>0.18876640754428442</v>
      </c>
      <c r="I57" s="1">
        <v>19.753804347826087</v>
      </c>
      <c r="J57" s="1">
        <v>5.2717391304347823</v>
      </c>
      <c r="K57" s="2">
        <v>0.26687209398299722</v>
      </c>
      <c r="L57" s="1">
        <v>68.732934782608694</v>
      </c>
      <c r="M57" s="1">
        <v>15.24032608695652</v>
      </c>
      <c r="N57" s="2">
        <v>0.22173250909711972</v>
      </c>
    </row>
    <row r="58" spans="1:14" x14ac:dyDescent="0.3">
      <c r="A58" t="s">
        <v>11</v>
      </c>
      <c r="B58" t="s">
        <v>72</v>
      </c>
      <c r="C58" t="s">
        <v>73</v>
      </c>
      <c r="D58" t="s">
        <v>74</v>
      </c>
      <c r="E58" s="1">
        <v>21.706521739130434</v>
      </c>
      <c r="F58" s="1">
        <v>23.186521739130434</v>
      </c>
      <c r="G58" s="1">
        <v>0</v>
      </c>
      <c r="H58" s="2">
        <v>0</v>
      </c>
      <c r="I58" s="1">
        <v>2.7483695652173914</v>
      </c>
      <c r="J58" s="1">
        <v>0</v>
      </c>
      <c r="K58" s="2">
        <v>0</v>
      </c>
      <c r="L58" s="1">
        <v>58.809673913043476</v>
      </c>
      <c r="M58" s="1">
        <v>0</v>
      </c>
      <c r="N58" s="2">
        <v>0</v>
      </c>
    </row>
    <row r="59" spans="1:14" x14ac:dyDescent="0.3">
      <c r="A59" t="s">
        <v>11</v>
      </c>
      <c r="B59" t="s">
        <v>124</v>
      </c>
      <c r="C59" t="s">
        <v>125</v>
      </c>
      <c r="D59" t="s">
        <v>126</v>
      </c>
      <c r="E59" s="1">
        <v>47.108695652173914</v>
      </c>
      <c r="F59" s="1">
        <v>29.847826086956527</v>
      </c>
      <c r="G59" s="1">
        <v>10.173913043478262</v>
      </c>
      <c r="H59" s="2">
        <v>0.34085943190094681</v>
      </c>
      <c r="I59" s="1">
        <v>17.980652173913025</v>
      </c>
      <c r="J59" s="1">
        <v>10.021739130434783</v>
      </c>
      <c r="K59" s="2">
        <v>0.55736238227079893</v>
      </c>
      <c r="L59" s="1">
        <v>119.57478260869564</v>
      </c>
      <c r="M59" s="1">
        <v>7.6391304347826079</v>
      </c>
      <c r="N59" s="2">
        <v>6.3885798227050927E-2</v>
      </c>
    </row>
    <row r="60" spans="1:14" x14ac:dyDescent="0.3">
      <c r="A60" t="s">
        <v>11</v>
      </c>
      <c r="B60" t="s">
        <v>22</v>
      </c>
      <c r="C60" t="s">
        <v>19</v>
      </c>
      <c r="D60" t="s">
        <v>20</v>
      </c>
      <c r="E60" s="1">
        <v>134.67391304347825</v>
      </c>
      <c r="F60" s="1">
        <v>121.57608695652173</v>
      </c>
      <c r="G60" s="1">
        <v>6.2065217391304346</v>
      </c>
      <c r="H60" s="2">
        <v>5.1050514081358966E-2</v>
      </c>
      <c r="I60" s="1">
        <v>58.6875</v>
      </c>
      <c r="J60" s="1">
        <v>0</v>
      </c>
      <c r="K60" s="2">
        <v>0</v>
      </c>
      <c r="L60" s="1">
        <v>409.24456521739131</v>
      </c>
      <c r="M60" s="1">
        <v>48.315217391304351</v>
      </c>
      <c r="N60" s="2">
        <v>0.11805952112189745</v>
      </c>
    </row>
    <row r="61" spans="1:14" x14ac:dyDescent="0.3">
      <c r="A61" t="s">
        <v>11</v>
      </c>
      <c r="B61" t="s">
        <v>96</v>
      </c>
      <c r="C61" t="s">
        <v>97</v>
      </c>
      <c r="D61" t="s">
        <v>48</v>
      </c>
      <c r="E61" s="1">
        <v>38.663043478260867</v>
      </c>
      <c r="F61" s="1">
        <v>47.065217391304351</v>
      </c>
      <c r="G61" s="1">
        <v>0</v>
      </c>
      <c r="H61" s="2">
        <v>0</v>
      </c>
      <c r="I61" s="1">
        <v>19.538043478260871</v>
      </c>
      <c r="J61" s="1">
        <v>0</v>
      </c>
      <c r="K61" s="2">
        <v>0</v>
      </c>
      <c r="L61" s="1">
        <v>95.076086956521735</v>
      </c>
      <c r="M61" s="1">
        <v>0</v>
      </c>
      <c r="N61" s="2">
        <v>0</v>
      </c>
    </row>
    <row r="62" spans="1:14" x14ac:dyDescent="0.3">
      <c r="A62" t="s">
        <v>11</v>
      </c>
      <c r="B62" t="s">
        <v>135</v>
      </c>
      <c r="C62" t="s">
        <v>136</v>
      </c>
      <c r="D62" t="s">
        <v>137</v>
      </c>
      <c r="E62" s="1">
        <v>37.956521739130437</v>
      </c>
      <c r="F62" s="1">
        <v>16.79565217391303</v>
      </c>
      <c r="G62" s="1">
        <v>0</v>
      </c>
      <c r="H62" s="2">
        <v>0</v>
      </c>
      <c r="I62" s="1">
        <v>18.772826086956531</v>
      </c>
      <c r="J62" s="1">
        <v>2.3695652173913042</v>
      </c>
      <c r="K62" s="2">
        <v>0.12622314863065248</v>
      </c>
      <c r="L62" s="1">
        <v>88.595652173913052</v>
      </c>
      <c r="M62" s="1">
        <v>3.9184782608695654</v>
      </c>
      <c r="N62" s="2">
        <v>4.4228787358296114E-2</v>
      </c>
    </row>
    <row r="63" spans="1:14" x14ac:dyDescent="0.3">
      <c r="A63" t="s">
        <v>11</v>
      </c>
      <c r="B63" t="s">
        <v>132</v>
      </c>
      <c r="C63" t="s">
        <v>133</v>
      </c>
      <c r="D63" t="s">
        <v>104</v>
      </c>
      <c r="E63" s="1">
        <v>35.945652173913047</v>
      </c>
      <c r="F63" s="1">
        <v>24.169456521739132</v>
      </c>
      <c r="G63" s="1">
        <v>0.21739130434782608</v>
      </c>
      <c r="H63" s="2">
        <v>8.994463907464955E-3</v>
      </c>
      <c r="I63" s="1">
        <v>37.911195652173923</v>
      </c>
      <c r="J63" s="1">
        <v>6.7391304347826084</v>
      </c>
      <c r="K63" s="2">
        <v>0.17776095738611108</v>
      </c>
      <c r="L63" s="1">
        <v>104.34891304347826</v>
      </c>
      <c r="M63" s="1">
        <v>4.1902173913043477</v>
      </c>
      <c r="N63" s="2">
        <v>4.0155831710086354E-2</v>
      </c>
    </row>
    <row r="64" spans="1:14" x14ac:dyDescent="0.3">
      <c r="A64" t="s">
        <v>11</v>
      </c>
      <c r="B64" t="s">
        <v>157</v>
      </c>
      <c r="C64" t="s">
        <v>158</v>
      </c>
      <c r="D64" t="s">
        <v>154</v>
      </c>
      <c r="E64" s="1">
        <v>26.347826086956523</v>
      </c>
      <c r="F64" s="1">
        <v>10.897282608695651</v>
      </c>
      <c r="G64" s="1">
        <v>0</v>
      </c>
      <c r="H64" s="2">
        <v>0</v>
      </c>
      <c r="I64" s="1">
        <v>11.561956521739134</v>
      </c>
      <c r="J64" s="1">
        <v>2.6086956521739131</v>
      </c>
      <c r="K64" s="2">
        <v>0.22562752655824003</v>
      </c>
      <c r="L64" s="1">
        <v>78.638804347826095</v>
      </c>
      <c r="M64" s="1">
        <v>5.214130434782609</v>
      </c>
      <c r="N64" s="2">
        <v>6.6304803055245706E-2</v>
      </c>
    </row>
    <row r="65" spans="1:14" x14ac:dyDescent="0.3">
      <c r="A65" t="s">
        <v>11</v>
      </c>
      <c r="B65" t="s">
        <v>21</v>
      </c>
      <c r="C65" t="s">
        <v>13</v>
      </c>
      <c r="D65" t="s">
        <v>14</v>
      </c>
      <c r="E65" s="1">
        <v>31.260869565217391</v>
      </c>
      <c r="F65" s="1">
        <v>8.8452173913043506</v>
      </c>
      <c r="G65" s="1">
        <v>1.6521739130434783</v>
      </c>
      <c r="H65" s="2">
        <v>0.18678725914274474</v>
      </c>
      <c r="I65" s="1">
        <v>19.352826086956522</v>
      </c>
      <c r="J65" s="1">
        <v>11.315217391304348</v>
      </c>
      <c r="K65" s="2">
        <v>0.58468036350156694</v>
      </c>
      <c r="L65" s="1">
        <v>68.943478260869568</v>
      </c>
      <c r="M65" s="1">
        <v>0.4627173913043478</v>
      </c>
      <c r="N65" s="2">
        <v>6.7115469508734309E-3</v>
      </c>
    </row>
    <row r="66" spans="1:14" x14ac:dyDescent="0.3">
      <c r="A66" t="s">
        <v>11</v>
      </c>
      <c r="B66" t="s">
        <v>102</v>
      </c>
      <c r="C66" t="s">
        <v>103</v>
      </c>
      <c r="D66" t="s">
        <v>104</v>
      </c>
      <c r="E66" s="1">
        <v>43.902173913043477</v>
      </c>
      <c r="F66" s="1">
        <v>14.459239130434783</v>
      </c>
      <c r="G66" s="1">
        <v>0</v>
      </c>
      <c r="H66" s="2">
        <v>0</v>
      </c>
      <c r="I66" s="1">
        <v>21.008152173913043</v>
      </c>
      <c r="J66" s="1">
        <v>0</v>
      </c>
      <c r="K66" s="2">
        <v>0</v>
      </c>
      <c r="L66" s="1">
        <v>86.391086956521733</v>
      </c>
      <c r="M66" s="1">
        <v>0</v>
      </c>
      <c r="N66" s="2">
        <v>0</v>
      </c>
    </row>
    <row r="67" spans="1:14" x14ac:dyDescent="0.3">
      <c r="A67" t="s">
        <v>11</v>
      </c>
      <c r="B67" t="s">
        <v>93</v>
      </c>
      <c r="C67" t="s">
        <v>94</v>
      </c>
      <c r="D67" t="s">
        <v>95</v>
      </c>
      <c r="E67" s="1">
        <v>65.641304347826093</v>
      </c>
      <c r="F67" s="1">
        <v>23.341739130434782</v>
      </c>
      <c r="G67" s="1">
        <v>0</v>
      </c>
      <c r="H67" s="2">
        <v>0</v>
      </c>
      <c r="I67" s="1">
        <v>21.410434782608696</v>
      </c>
      <c r="J67" s="1">
        <v>0</v>
      </c>
      <c r="K67" s="2">
        <v>0</v>
      </c>
      <c r="L67" s="1">
        <v>96.802391304347822</v>
      </c>
      <c r="M67" s="1">
        <v>0.375</v>
      </c>
      <c r="N67" s="2">
        <v>3.8738712437484703E-3</v>
      </c>
    </row>
    <row r="68" spans="1:14" x14ac:dyDescent="0.3">
      <c r="A68" t="s">
        <v>11</v>
      </c>
      <c r="B68" t="s">
        <v>39</v>
      </c>
      <c r="C68" t="s">
        <v>28</v>
      </c>
      <c r="D68" t="s">
        <v>29</v>
      </c>
      <c r="E68" s="1">
        <v>153.13043478260869</v>
      </c>
      <c r="F68" s="1">
        <v>172.96576086956523</v>
      </c>
      <c r="G68" s="1">
        <v>0</v>
      </c>
      <c r="H68" s="2">
        <v>0</v>
      </c>
      <c r="I68" s="1">
        <v>26.173913043478262</v>
      </c>
      <c r="J68" s="1">
        <v>0</v>
      </c>
      <c r="K68" s="2">
        <v>0</v>
      </c>
      <c r="L68" s="1">
        <v>352.51630434782606</v>
      </c>
      <c r="M68" s="1">
        <v>28.641304347826086</v>
      </c>
      <c r="N68" s="2">
        <v>8.1248169218198357E-2</v>
      </c>
    </row>
    <row r="69" spans="1:14" x14ac:dyDescent="0.3">
      <c r="A69" t="s">
        <v>11</v>
      </c>
      <c r="B69" t="s">
        <v>145</v>
      </c>
      <c r="C69" t="s">
        <v>146</v>
      </c>
      <c r="D69" t="s">
        <v>25</v>
      </c>
      <c r="E69" s="1">
        <v>64.608695652173907</v>
      </c>
      <c r="F69" s="1">
        <v>28.052826086956514</v>
      </c>
      <c r="G69" s="1">
        <v>0</v>
      </c>
      <c r="H69" s="2">
        <v>0</v>
      </c>
      <c r="I69" s="1">
        <v>40.697065217391312</v>
      </c>
      <c r="J69" s="1">
        <v>0</v>
      </c>
      <c r="K69" s="2">
        <v>0</v>
      </c>
      <c r="L69" s="1">
        <v>93.148369565217394</v>
      </c>
      <c r="M69" s="1">
        <v>0</v>
      </c>
      <c r="N69" s="2">
        <v>0</v>
      </c>
    </row>
    <row r="70" spans="1:14" x14ac:dyDescent="0.3">
      <c r="A70" t="s">
        <v>11</v>
      </c>
      <c r="B70" t="s">
        <v>78</v>
      </c>
      <c r="C70" t="s">
        <v>79</v>
      </c>
      <c r="D70" t="s">
        <v>80</v>
      </c>
      <c r="E70" s="1">
        <v>33.358695652173914</v>
      </c>
      <c r="F70" s="1">
        <v>8.6566304347826062</v>
      </c>
      <c r="G70" s="1">
        <v>5.7826086956521738</v>
      </c>
      <c r="H70" s="2">
        <v>0.66799763940683832</v>
      </c>
      <c r="I70" s="1">
        <v>15.987499999999999</v>
      </c>
      <c r="J70" s="1">
        <v>4.1086956521739131</v>
      </c>
      <c r="K70" s="2">
        <v>0.25699425502260598</v>
      </c>
      <c r="L70" s="1">
        <v>77.195217391304354</v>
      </c>
      <c r="M70" s="1">
        <v>39.491956521739112</v>
      </c>
      <c r="N70" s="2">
        <v>0.51158553413423868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A4499-6872-4F74-AEDE-75752F400DE2}">
  <dimension ref="A1:Q70"/>
  <sheetViews>
    <sheetView workbookViewId="0">
      <pane ySplit="1" topLeftCell="A2" activePane="bottomLeft" state="frozen"/>
      <selection pane="bottomLeft" sqref="A1:XFD1"/>
    </sheetView>
  </sheetViews>
  <sheetFormatPr defaultColWidth="11.77734375" defaultRowHeight="14.4" x14ac:dyDescent="0.3"/>
  <cols>
    <col min="2" max="2" width="50.33203125" bestFit="1" customWidth="1"/>
  </cols>
  <sheetData>
    <row r="1" spans="1:17" s="22" customFormat="1" ht="72" x14ac:dyDescent="0.3">
      <c r="A1" s="22" t="s">
        <v>0</v>
      </c>
      <c r="B1" s="22" t="s">
        <v>1</v>
      </c>
      <c r="C1" s="22" t="s">
        <v>2</v>
      </c>
      <c r="D1" s="22" t="s">
        <v>3</v>
      </c>
      <c r="E1" s="22" t="s">
        <v>4</v>
      </c>
      <c r="F1" s="22" t="s">
        <v>166</v>
      </c>
      <c r="G1" s="22" t="s">
        <v>167</v>
      </c>
      <c r="H1" s="22" t="s">
        <v>168</v>
      </c>
      <c r="I1" s="22" t="s">
        <v>169</v>
      </c>
      <c r="J1" s="22" t="s">
        <v>170</v>
      </c>
      <c r="K1" s="22" t="s">
        <v>171</v>
      </c>
      <c r="L1" s="22" t="s">
        <v>172</v>
      </c>
      <c r="M1" s="22" t="s">
        <v>173</v>
      </c>
      <c r="N1" s="22" t="s">
        <v>174</v>
      </c>
      <c r="O1" s="22" t="s">
        <v>175</v>
      </c>
      <c r="P1" s="22" t="s">
        <v>176</v>
      </c>
      <c r="Q1" s="22" t="s">
        <v>177</v>
      </c>
    </row>
    <row r="2" spans="1:17" x14ac:dyDescent="0.3">
      <c r="A2" t="s">
        <v>11</v>
      </c>
      <c r="B2" t="s">
        <v>81</v>
      </c>
      <c r="C2" t="s">
        <v>41</v>
      </c>
      <c r="D2" t="s">
        <v>42</v>
      </c>
      <c r="E2" s="1">
        <v>67.771739130434781</v>
      </c>
      <c r="F2" s="1">
        <v>4.6711956521739131</v>
      </c>
      <c r="G2" s="1">
        <v>0</v>
      </c>
      <c r="H2" s="1">
        <v>0.22826086956521738</v>
      </c>
      <c r="I2" s="1">
        <v>0.76086956521739135</v>
      </c>
      <c r="J2" s="1">
        <v>0</v>
      </c>
      <c r="K2" s="1">
        <v>8.9021739130434785</v>
      </c>
      <c r="L2" s="1">
        <v>8.9021739130434785</v>
      </c>
      <c r="M2" s="1">
        <v>0.13135525260625502</v>
      </c>
      <c r="N2" s="1">
        <v>0</v>
      </c>
      <c r="O2" s="1">
        <v>5.0298913043478262</v>
      </c>
      <c r="P2" s="1">
        <v>5.0298913043478262</v>
      </c>
      <c r="Q2" s="1">
        <v>7.4218123496391342E-2</v>
      </c>
    </row>
    <row r="3" spans="1:17" x14ac:dyDescent="0.3">
      <c r="A3" t="s">
        <v>11</v>
      </c>
      <c r="B3" t="s">
        <v>155</v>
      </c>
      <c r="C3" t="s">
        <v>19</v>
      </c>
      <c r="D3" t="s">
        <v>20</v>
      </c>
      <c r="E3" s="1">
        <v>68.739130434782609</v>
      </c>
      <c r="F3" s="1">
        <v>28.241847826086957</v>
      </c>
      <c r="G3" s="1">
        <v>0</v>
      </c>
      <c r="H3" s="1">
        <v>0</v>
      </c>
      <c r="I3" s="1">
        <v>7.4347826086956523</v>
      </c>
      <c r="J3" s="1">
        <v>0.71467391304347827</v>
      </c>
      <c r="K3" s="1">
        <v>11.404891304347826</v>
      </c>
      <c r="L3" s="1">
        <v>12.119565217391305</v>
      </c>
      <c r="M3" s="1">
        <v>0.17631246046805821</v>
      </c>
      <c r="N3" s="1">
        <v>4.3586956521739131</v>
      </c>
      <c r="O3" s="1">
        <v>0</v>
      </c>
      <c r="P3" s="1">
        <v>4.3586956521739131</v>
      </c>
      <c r="Q3" s="1">
        <v>6.3409234661606584E-2</v>
      </c>
    </row>
    <row r="4" spans="1:17" x14ac:dyDescent="0.3">
      <c r="A4" t="s">
        <v>11</v>
      </c>
      <c r="B4" t="s">
        <v>30</v>
      </c>
      <c r="C4" t="s">
        <v>19</v>
      </c>
      <c r="D4" t="s">
        <v>20</v>
      </c>
      <c r="E4" s="1">
        <v>110.09782608695652</v>
      </c>
      <c r="F4" s="1">
        <v>10.695652173913043</v>
      </c>
      <c r="G4" s="1">
        <v>0</v>
      </c>
      <c r="H4" s="1">
        <v>0</v>
      </c>
      <c r="I4" s="1">
        <v>0.15217391304347827</v>
      </c>
      <c r="J4" s="1">
        <v>6.0380434782608692</v>
      </c>
      <c r="K4" s="1">
        <v>14.714673913043478</v>
      </c>
      <c r="L4" s="1">
        <v>20.752717391304348</v>
      </c>
      <c r="M4" s="1">
        <v>0.18849343469246718</v>
      </c>
      <c r="N4" s="1">
        <v>5.3913043478260869</v>
      </c>
      <c r="O4" s="1">
        <v>5.2173913043478262</v>
      </c>
      <c r="P4" s="1">
        <v>10.608695652173914</v>
      </c>
      <c r="Q4" s="1">
        <v>9.6356994767499274E-2</v>
      </c>
    </row>
    <row r="5" spans="1:17" x14ac:dyDescent="0.3">
      <c r="A5" t="s">
        <v>11</v>
      </c>
      <c r="B5" t="s">
        <v>90</v>
      </c>
      <c r="C5" t="s">
        <v>91</v>
      </c>
      <c r="D5" t="s">
        <v>92</v>
      </c>
      <c r="E5" s="1">
        <v>40.413043478260867</v>
      </c>
      <c r="F5" s="1">
        <v>5.2173913043478262</v>
      </c>
      <c r="G5" s="1">
        <v>7.0652173913043473E-2</v>
      </c>
      <c r="H5" s="1">
        <v>0.15260869565217391</v>
      </c>
      <c r="I5" s="1">
        <v>0.77173913043478259</v>
      </c>
      <c r="J5" s="1">
        <v>5.4155434782608696</v>
      </c>
      <c r="K5" s="1">
        <v>6.3759782608695614</v>
      </c>
      <c r="L5" s="1">
        <v>11.791521739130431</v>
      </c>
      <c r="M5" s="1">
        <v>0.29177514792899401</v>
      </c>
      <c r="N5" s="1">
        <v>0</v>
      </c>
      <c r="O5" s="1">
        <v>4.2725</v>
      </c>
      <c r="P5" s="1">
        <v>4.2725</v>
      </c>
      <c r="Q5" s="1">
        <v>0.10572081764389457</v>
      </c>
    </row>
    <row r="6" spans="1:17" x14ac:dyDescent="0.3">
      <c r="A6" t="s">
        <v>11</v>
      </c>
      <c r="B6" t="s">
        <v>18</v>
      </c>
      <c r="C6" t="s">
        <v>19</v>
      </c>
      <c r="D6" t="s">
        <v>20</v>
      </c>
      <c r="E6" s="1">
        <v>82.934782608695656</v>
      </c>
      <c r="F6" s="1">
        <v>15.695652173913043</v>
      </c>
      <c r="G6" s="1">
        <v>0</v>
      </c>
      <c r="H6" s="1">
        <v>0</v>
      </c>
      <c r="I6" s="1">
        <v>0.77173913043478259</v>
      </c>
      <c r="J6" s="1">
        <v>0.83423913043478259</v>
      </c>
      <c r="K6" s="1">
        <v>11.230978260869565</v>
      </c>
      <c r="L6" s="1">
        <v>12.065217391304348</v>
      </c>
      <c r="M6" s="1">
        <v>0.14547837483617299</v>
      </c>
      <c r="N6" s="1">
        <v>5.3478260869565215</v>
      </c>
      <c r="O6" s="1">
        <v>5.2282608695652177</v>
      </c>
      <c r="P6" s="1">
        <v>10.576086956521738</v>
      </c>
      <c r="Q6" s="1">
        <v>0.12752293577981649</v>
      </c>
    </row>
    <row r="7" spans="1:17" x14ac:dyDescent="0.3">
      <c r="A7" t="s">
        <v>11</v>
      </c>
      <c r="B7" t="s">
        <v>15</v>
      </c>
      <c r="C7" t="s">
        <v>16</v>
      </c>
      <c r="D7" t="s">
        <v>17</v>
      </c>
      <c r="E7" s="1">
        <v>134.85869565217391</v>
      </c>
      <c r="F7" s="1">
        <v>11.260869565217391</v>
      </c>
      <c r="G7" s="1">
        <v>0</v>
      </c>
      <c r="H7" s="1">
        <v>0</v>
      </c>
      <c r="I7" s="1">
        <v>4.9456521739130439</v>
      </c>
      <c r="J7" s="1">
        <v>36.307065217391305</v>
      </c>
      <c r="K7" s="1">
        <v>0</v>
      </c>
      <c r="L7" s="1">
        <v>36.307065217391305</v>
      </c>
      <c r="M7" s="1">
        <v>0.2692230192633191</v>
      </c>
      <c r="N7" s="1">
        <v>8.7391304347826093</v>
      </c>
      <c r="O7" s="1">
        <v>4.2880434782608692</v>
      </c>
      <c r="P7" s="1">
        <v>13.027173913043478</v>
      </c>
      <c r="Q7" s="1">
        <v>9.659869428548401E-2</v>
      </c>
    </row>
    <row r="8" spans="1:17" x14ac:dyDescent="0.3">
      <c r="A8" t="s">
        <v>11</v>
      </c>
      <c r="B8" t="s">
        <v>139</v>
      </c>
      <c r="C8" t="s">
        <v>140</v>
      </c>
      <c r="D8" t="s">
        <v>141</v>
      </c>
      <c r="E8" s="1">
        <v>32.282608695652172</v>
      </c>
      <c r="F8" s="1">
        <v>4.8695652173913047</v>
      </c>
      <c r="G8" s="1">
        <v>0</v>
      </c>
      <c r="H8" s="1">
        <v>0.11413043478260869</v>
      </c>
      <c r="I8" s="1">
        <v>0.15217391304347827</v>
      </c>
      <c r="J8" s="1">
        <v>5.1630434782608692</v>
      </c>
      <c r="K8" s="1">
        <v>10.372282608695652</v>
      </c>
      <c r="L8" s="1">
        <v>15.535326086956522</v>
      </c>
      <c r="M8" s="1">
        <v>0.48122895622895623</v>
      </c>
      <c r="N8" s="1">
        <v>0</v>
      </c>
      <c r="O8" s="1">
        <v>0</v>
      </c>
      <c r="P8" s="1">
        <v>0</v>
      </c>
      <c r="Q8" s="1">
        <v>0</v>
      </c>
    </row>
    <row r="9" spans="1:17" x14ac:dyDescent="0.3">
      <c r="A9" t="s">
        <v>11</v>
      </c>
      <c r="B9" t="s">
        <v>40</v>
      </c>
      <c r="C9" t="s">
        <v>41</v>
      </c>
      <c r="D9" t="s">
        <v>42</v>
      </c>
      <c r="E9" s="1">
        <v>34.586956521739133</v>
      </c>
      <c r="F9" s="1">
        <v>5.3043478260869561</v>
      </c>
      <c r="G9" s="1">
        <v>0</v>
      </c>
      <c r="H9" s="1">
        <v>0.16413043478260869</v>
      </c>
      <c r="I9" s="1">
        <v>1.3478260869565217</v>
      </c>
      <c r="J9" s="1">
        <v>4.6269565217391291</v>
      </c>
      <c r="K9" s="1">
        <v>2.4315217391304351</v>
      </c>
      <c r="L9" s="1">
        <v>7.0584782608695642</v>
      </c>
      <c r="M9" s="1">
        <v>0.20407919547454426</v>
      </c>
      <c r="N9" s="1">
        <v>4.4982608695652173</v>
      </c>
      <c r="O9" s="1">
        <v>0</v>
      </c>
      <c r="P9" s="1">
        <v>4.4982608695652173</v>
      </c>
      <c r="Q9" s="1">
        <v>0.13005656819610306</v>
      </c>
    </row>
    <row r="10" spans="1:17" x14ac:dyDescent="0.3">
      <c r="A10" t="s">
        <v>11</v>
      </c>
      <c r="B10" t="s">
        <v>147</v>
      </c>
      <c r="C10" t="s">
        <v>148</v>
      </c>
      <c r="D10" t="s">
        <v>108</v>
      </c>
      <c r="E10" s="1">
        <v>21.826086956521738</v>
      </c>
      <c r="F10" s="1">
        <v>3.3858695652173911</v>
      </c>
      <c r="G10" s="1">
        <v>0</v>
      </c>
      <c r="H10" s="1">
        <v>0.29347826086956524</v>
      </c>
      <c r="I10" s="1">
        <v>3.4130434782608696</v>
      </c>
      <c r="J10" s="1">
        <v>0</v>
      </c>
      <c r="K10" s="1">
        <v>10.44130434782609</v>
      </c>
      <c r="L10" s="1">
        <v>10.44130434782609</v>
      </c>
      <c r="M10" s="1">
        <v>0.47838645418326708</v>
      </c>
      <c r="N10" s="1">
        <v>7.4097826086956537</v>
      </c>
      <c r="O10" s="1">
        <v>0</v>
      </c>
      <c r="P10" s="1">
        <v>7.4097826086956537</v>
      </c>
      <c r="Q10" s="1">
        <v>0.33949203187251004</v>
      </c>
    </row>
    <row r="11" spans="1:17" x14ac:dyDescent="0.3">
      <c r="A11" t="s">
        <v>11</v>
      </c>
      <c r="B11" t="s">
        <v>112</v>
      </c>
      <c r="C11" t="s">
        <v>24</v>
      </c>
      <c r="D11" t="s">
        <v>25</v>
      </c>
      <c r="E11" s="1">
        <v>100.05434782608695</v>
      </c>
      <c r="F11" s="1">
        <v>5.3043478260869561</v>
      </c>
      <c r="G11" s="1">
        <v>5.7391304347826084</v>
      </c>
      <c r="H11" s="1">
        <v>3.1615217391304351</v>
      </c>
      <c r="I11" s="1">
        <v>0</v>
      </c>
      <c r="J11" s="1">
        <v>4.8695652173913047</v>
      </c>
      <c r="K11" s="1">
        <v>15.710000000000004</v>
      </c>
      <c r="L11" s="1">
        <v>20.579565217391309</v>
      </c>
      <c r="M11" s="1">
        <v>0.2056838674633352</v>
      </c>
      <c r="N11" s="1">
        <v>15.357065217391305</v>
      </c>
      <c r="O11" s="1">
        <v>0</v>
      </c>
      <c r="P11" s="1">
        <v>15.357065217391305</v>
      </c>
      <c r="Q11" s="1">
        <v>0.15348723519826182</v>
      </c>
    </row>
    <row r="12" spans="1:17" x14ac:dyDescent="0.3">
      <c r="A12" t="s">
        <v>11</v>
      </c>
      <c r="B12" t="s">
        <v>119</v>
      </c>
      <c r="C12" t="s">
        <v>34</v>
      </c>
      <c r="D12" t="s">
        <v>35</v>
      </c>
      <c r="E12" s="1">
        <v>32.206521739130437</v>
      </c>
      <c r="F12" s="1">
        <v>5.2173913043478262</v>
      </c>
      <c r="G12" s="1">
        <v>0</v>
      </c>
      <c r="H12" s="1">
        <v>0.17673913043478262</v>
      </c>
      <c r="I12" s="1">
        <v>1.2173913043478262</v>
      </c>
      <c r="J12" s="1">
        <v>5.2284782608695668</v>
      </c>
      <c r="K12" s="1">
        <v>2.7086956521739123</v>
      </c>
      <c r="L12" s="1">
        <v>7.9371739130434786</v>
      </c>
      <c r="M12" s="1">
        <v>0.24644616942288219</v>
      </c>
      <c r="N12" s="1">
        <v>5.005978260869564</v>
      </c>
      <c r="O12" s="1">
        <v>0</v>
      </c>
      <c r="P12" s="1">
        <v>5.005978260869564</v>
      </c>
      <c r="Q12" s="1">
        <v>0.15543368207897396</v>
      </c>
    </row>
    <row r="13" spans="1:17" x14ac:dyDescent="0.3">
      <c r="A13" t="s">
        <v>11</v>
      </c>
      <c r="B13" t="s">
        <v>49</v>
      </c>
      <c r="C13" t="s">
        <v>50</v>
      </c>
      <c r="D13" t="s">
        <v>51</v>
      </c>
      <c r="E13" s="1">
        <v>47.173913043478258</v>
      </c>
      <c r="F13" s="1">
        <v>5.1304347826086953</v>
      </c>
      <c r="G13" s="1">
        <v>0</v>
      </c>
      <c r="H13" s="1">
        <v>0.20510869565217388</v>
      </c>
      <c r="I13" s="1">
        <v>0.65217391304347827</v>
      </c>
      <c r="J13" s="1">
        <v>4.8891304347826079</v>
      </c>
      <c r="K13" s="1">
        <v>4.9617391304347818</v>
      </c>
      <c r="L13" s="1">
        <v>9.8508695652173905</v>
      </c>
      <c r="M13" s="1">
        <v>0.20882027649769586</v>
      </c>
      <c r="N13" s="1">
        <v>0</v>
      </c>
      <c r="O13" s="1">
        <v>4.6079347826086945</v>
      </c>
      <c r="P13" s="1">
        <v>4.6079347826086945</v>
      </c>
      <c r="Q13" s="1">
        <v>9.7679723502304125E-2</v>
      </c>
    </row>
    <row r="14" spans="1:17" x14ac:dyDescent="0.3">
      <c r="A14" t="s">
        <v>11</v>
      </c>
      <c r="B14" t="s">
        <v>61</v>
      </c>
      <c r="C14" t="s">
        <v>13</v>
      </c>
      <c r="D14" t="s">
        <v>14</v>
      </c>
      <c r="E14" s="1">
        <v>46.184782608695649</v>
      </c>
      <c r="F14" s="1">
        <v>15.100543478260869</v>
      </c>
      <c r="G14" s="1">
        <v>0</v>
      </c>
      <c r="H14" s="1">
        <v>0</v>
      </c>
      <c r="I14" s="1">
        <v>1.0108695652173914</v>
      </c>
      <c r="J14" s="1">
        <v>5.7853260869565215</v>
      </c>
      <c r="K14" s="1">
        <v>0</v>
      </c>
      <c r="L14" s="1">
        <v>5.7853260869565215</v>
      </c>
      <c r="M14" s="1">
        <v>0.12526476818074841</v>
      </c>
      <c r="N14" s="1">
        <v>0</v>
      </c>
      <c r="O14" s="1">
        <v>0</v>
      </c>
      <c r="P14" s="1">
        <v>0</v>
      </c>
      <c r="Q14" s="1">
        <v>0</v>
      </c>
    </row>
    <row r="15" spans="1:17" x14ac:dyDescent="0.3">
      <c r="A15" t="s">
        <v>11</v>
      </c>
      <c r="B15" t="s">
        <v>110</v>
      </c>
      <c r="C15" t="s">
        <v>111</v>
      </c>
      <c r="D15" t="s">
        <v>71</v>
      </c>
      <c r="E15" s="1">
        <v>27.891304347826086</v>
      </c>
      <c r="F15" s="1">
        <v>0</v>
      </c>
      <c r="G15" s="1">
        <v>0</v>
      </c>
      <c r="H15" s="1">
        <v>0</v>
      </c>
      <c r="I15" s="1">
        <v>0</v>
      </c>
      <c r="J15" s="1">
        <v>3.5028260869565209</v>
      </c>
      <c r="K15" s="1">
        <v>4.7501086956521723</v>
      </c>
      <c r="L15" s="1">
        <v>8.2529347826086941</v>
      </c>
      <c r="M15" s="1">
        <v>0.29589633671083393</v>
      </c>
      <c r="N15" s="1">
        <v>0</v>
      </c>
      <c r="O15" s="1">
        <v>0</v>
      </c>
      <c r="P15" s="1">
        <v>0</v>
      </c>
      <c r="Q15" s="1">
        <v>0</v>
      </c>
    </row>
    <row r="16" spans="1:17" x14ac:dyDescent="0.3">
      <c r="A16" t="s">
        <v>11</v>
      </c>
      <c r="B16" t="s">
        <v>62</v>
      </c>
      <c r="C16" t="s">
        <v>63</v>
      </c>
      <c r="D16" t="s">
        <v>64</v>
      </c>
      <c r="E16" s="1">
        <v>25.217391304347824</v>
      </c>
      <c r="F16" s="1">
        <v>0</v>
      </c>
      <c r="G16" s="1">
        <v>0</v>
      </c>
      <c r="H16" s="1">
        <v>0.65652173913043477</v>
      </c>
      <c r="I16" s="1">
        <v>1.1847826086956521</v>
      </c>
      <c r="J16" s="1">
        <v>0</v>
      </c>
      <c r="K16" s="1">
        <v>2.7282608695652173</v>
      </c>
      <c r="L16" s="1">
        <v>2.7282608695652173</v>
      </c>
      <c r="M16" s="1">
        <v>0.1081896551724138</v>
      </c>
      <c r="N16" s="1">
        <v>0</v>
      </c>
      <c r="O16" s="1">
        <v>0</v>
      </c>
      <c r="P16" s="1">
        <v>0</v>
      </c>
      <c r="Q16" s="1">
        <v>0</v>
      </c>
    </row>
    <row r="17" spans="1:17" x14ac:dyDescent="0.3">
      <c r="A17" t="s">
        <v>11</v>
      </c>
      <c r="B17" t="s">
        <v>105</v>
      </c>
      <c r="C17" t="s">
        <v>56</v>
      </c>
      <c r="D17" t="s">
        <v>57</v>
      </c>
      <c r="E17" s="1">
        <v>54.152173913043477</v>
      </c>
      <c r="F17" s="1">
        <v>0</v>
      </c>
      <c r="G17" s="1">
        <v>0</v>
      </c>
      <c r="H17" s="1">
        <v>0</v>
      </c>
      <c r="I17" s="1">
        <v>0</v>
      </c>
      <c r="J17" s="1">
        <v>5.0204347826086959</v>
      </c>
      <c r="K17" s="1">
        <v>11.827282608695654</v>
      </c>
      <c r="L17" s="1">
        <v>16.84771739130435</v>
      </c>
      <c r="M17" s="1">
        <v>0.31111802488960261</v>
      </c>
      <c r="N17" s="1">
        <v>0</v>
      </c>
      <c r="O17" s="1">
        <v>4.3817391304347835</v>
      </c>
      <c r="P17" s="1">
        <v>4.3817391304347835</v>
      </c>
      <c r="Q17" s="1">
        <v>8.091529506222403E-2</v>
      </c>
    </row>
    <row r="18" spans="1:17" x14ac:dyDescent="0.3">
      <c r="A18" t="s">
        <v>11</v>
      </c>
      <c r="B18" t="s">
        <v>55</v>
      </c>
      <c r="C18" t="s">
        <v>56</v>
      </c>
      <c r="D18" t="s">
        <v>57</v>
      </c>
      <c r="E18" s="1">
        <v>67.304347826086953</v>
      </c>
      <c r="F18" s="1">
        <v>5.3260869565217392</v>
      </c>
      <c r="G18" s="1">
        <v>0.40217391304347827</v>
      </c>
      <c r="H18" s="1">
        <v>0.78260869565217395</v>
      </c>
      <c r="I18" s="1">
        <v>1.4782608695652173</v>
      </c>
      <c r="J18" s="1">
        <v>4.3964130434782609</v>
      </c>
      <c r="K18" s="1">
        <v>14.985652173913044</v>
      </c>
      <c r="L18" s="1">
        <v>19.382065217391304</v>
      </c>
      <c r="M18" s="1">
        <v>0.28797642118863048</v>
      </c>
      <c r="N18" s="1">
        <v>5.3695652173913047</v>
      </c>
      <c r="O18" s="1">
        <v>0.11956521739130435</v>
      </c>
      <c r="P18" s="1">
        <v>5.4891304347826093</v>
      </c>
      <c r="Q18" s="1">
        <v>8.1556847545219649E-2</v>
      </c>
    </row>
    <row r="19" spans="1:17" x14ac:dyDescent="0.3">
      <c r="A19" t="s">
        <v>11</v>
      </c>
      <c r="B19" t="s">
        <v>127</v>
      </c>
      <c r="C19" t="s">
        <v>56</v>
      </c>
      <c r="D19" t="s">
        <v>57</v>
      </c>
      <c r="E19" s="1">
        <v>58.391304347826086</v>
      </c>
      <c r="F19" s="1">
        <v>5.8722826086956523</v>
      </c>
      <c r="G19" s="1">
        <v>0.27717391304347827</v>
      </c>
      <c r="H19" s="1">
        <v>0.46195652173913043</v>
      </c>
      <c r="I19" s="1">
        <v>0.5</v>
      </c>
      <c r="J19" s="1">
        <v>0</v>
      </c>
      <c r="K19" s="1">
        <v>11.543478260869565</v>
      </c>
      <c r="L19" s="1">
        <v>11.543478260869565</v>
      </c>
      <c r="M19" s="1">
        <v>0.19769173492181683</v>
      </c>
      <c r="N19" s="1">
        <v>9.0326086956521738</v>
      </c>
      <c r="O19" s="1">
        <v>1.7608695652173914</v>
      </c>
      <c r="P19" s="1">
        <v>10.793478260869565</v>
      </c>
      <c r="Q19" s="1">
        <v>0.18484735666418464</v>
      </c>
    </row>
    <row r="20" spans="1:17" x14ac:dyDescent="0.3">
      <c r="A20" t="s">
        <v>11</v>
      </c>
      <c r="B20" t="s">
        <v>149</v>
      </c>
      <c r="C20" t="s">
        <v>149</v>
      </c>
      <c r="D20" t="s">
        <v>150</v>
      </c>
      <c r="E20" s="1">
        <v>47.239130434782609</v>
      </c>
      <c r="F20" s="1">
        <v>5.1304347826086953</v>
      </c>
      <c r="G20" s="1">
        <v>0.25826086956521715</v>
      </c>
      <c r="H20" s="1">
        <v>0.20673913043478265</v>
      </c>
      <c r="I20" s="1">
        <v>0.56521739130434778</v>
      </c>
      <c r="J20" s="1">
        <v>0</v>
      </c>
      <c r="K20" s="1">
        <v>15.482934782608694</v>
      </c>
      <c r="L20" s="1">
        <v>15.482934782608694</v>
      </c>
      <c r="M20" s="1">
        <v>0.32775655775425677</v>
      </c>
      <c r="N20" s="1">
        <v>3.7831521739130429</v>
      </c>
      <c r="O20" s="1">
        <v>0</v>
      </c>
      <c r="P20" s="1">
        <v>3.7831521739130429</v>
      </c>
      <c r="Q20" s="1">
        <v>8.0085135757017936E-2</v>
      </c>
    </row>
    <row r="21" spans="1:17" x14ac:dyDescent="0.3">
      <c r="A21" t="s">
        <v>11</v>
      </c>
      <c r="B21" t="s">
        <v>151</v>
      </c>
      <c r="C21" t="s">
        <v>103</v>
      </c>
      <c r="D21" t="s">
        <v>104</v>
      </c>
      <c r="E21" s="1">
        <v>48.108695652173914</v>
      </c>
      <c r="F21" s="1">
        <v>4.8692391304347833</v>
      </c>
      <c r="G21" s="1">
        <v>0.27173913043478259</v>
      </c>
      <c r="H21" s="1">
        <v>0</v>
      </c>
      <c r="I21" s="1">
        <v>0.52173913043478259</v>
      </c>
      <c r="J21" s="1">
        <v>0</v>
      </c>
      <c r="K21" s="1">
        <v>13.565543478260867</v>
      </c>
      <c r="L21" s="1">
        <v>13.565543478260867</v>
      </c>
      <c r="M21" s="1">
        <v>0.28197695436059644</v>
      </c>
      <c r="N21" s="1">
        <v>4.6766304347826084</v>
      </c>
      <c r="O21" s="1">
        <v>0</v>
      </c>
      <c r="P21" s="1">
        <v>4.6766304347826084</v>
      </c>
      <c r="Q21" s="1">
        <v>9.7209670131043827E-2</v>
      </c>
    </row>
    <row r="22" spans="1:17" x14ac:dyDescent="0.3">
      <c r="A22" t="s">
        <v>11</v>
      </c>
      <c r="B22" t="s">
        <v>128</v>
      </c>
      <c r="C22" t="s">
        <v>19</v>
      </c>
      <c r="D22" t="s">
        <v>20</v>
      </c>
      <c r="E22" s="1">
        <v>59.054347826086953</v>
      </c>
      <c r="F22" s="1">
        <v>5.2173913043478262</v>
      </c>
      <c r="G22" s="1">
        <v>1.173913043478261</v>
      </c>
      <c r="H22" s="1">
        <v>0.29086956521739138</v>
      </c>
      <c r="I22" s="1">
        <v>1.6956521739130435</v>
      </c>
      <c r="J22" s="1">
        <v>4.4848913043478262</v>
      </c>
      <c r="K22" s="1">
        <v>6.5029347826086976</v>
      </c>
      <c r="L22" s="1">
        <v>10.987826086956524</v>
      </c>
      <c r="M22" s="1">
        <v>0.18606294864715631</v>
      </c>
      <c r="N22" s="1">
        <v>0</v>
      </c>
      <c r="O22" s="1">
        <v>7.6672826086956567</v>
      </c>
      <c r="P22" s="1">
        <v>7.6672826086956567</v>
      </c>
      <c r="Q22" s="1">
        <v>0.12983434566537833</v>
      </c>
    </row>
    <row r="23" spans="1:17" x14ac:dyDescent="0.3">
      <c r="A23" t="s">
        <v>11</v>
      </c>
      <c r="B23" t="s">
        <v>156</v>
      </c>
      <c r="C23" t="s">
        <v>67</v>
      </c>
      <c r="D23" t="s">
        <v>68</v>
      </c>
      <c r="E23" s="1">
        <v>72.510869565217391</v>
      </c>
      <c r="F23" s="1">
        <v>3.3260869565217392</v>
      </c>
      <c r="G23" s="1">
        <v>0</v>
      </c>
      <c r="H23" s="1">
        <v>0</v>
      </c>
      <c r="I23" s="1">
        <v>0</v>
      </c>
      <c r="J23" s="1">
        <v>0</v>
      </c>
      <c r="K23" s="1">
        <v>10.74402173913043</v>
      </c>
      <c r="L23" s="1">
        <v>10.74402173913043</v>
      </c>
      <c r="M23" s="1">
        <v>0.14817118872732718</v>
      </c>
      <c r="N23" s="1">
        <v>0</v>
      </c>
      <c r="O23" s="1">
        <v>0</v>
      </c>
      <c r="P23" s="1">
        <v>0</v>
      </c>
      <c r="Q23" s="1">
        <v>0</v>
      </c>
    </row>
    <row r="24" spans="1:17" x14ac:dyDescent="0.3">
      <c r="A24" t="s">
        <v>11</v>
      </c>
      <c r="B24" t="s">
        <v>52</v>
      </c>
      <c r="C24" t="s">
        <v>53</v>
      </c>
      <c r="D24" t="s">
        <v>54</v>
      </c>
      <c r="E24" s="1">
        <v>67.413043478260875</v>
      </c>
      <c r="F24" s="1">
        <v>5.5652173913043477</v>
      </c>
      <c r="G24" s="1">
        <v>0</v>
      </c>
      <c r="H24" s="1">
        <v>0.23369565217391305</v>
      </c>
      <c r="I24" s="1">
        <v>0.47826086956521741</v>
      </c>
      <c r="J24" s="1">
        <v>7.9782608695652186</v>
      </c>
      <c r="K24" s="1">
        <v>7.375</v>
      </c>
      <c r="L24" s="1">
        <v>15.353260869565219</v>
      </c>
      <c r="M24" s="1">
        <v>0.22774911318929378</v>
      </c>
      <c r="N24" s="1">
        <v>0</v>
      </c>
      <c r="O24" s="1">
        <v>4.9565217391304346</v>
      </c>
      <c r="P24" s="1">
        <v>4.9565217391304346</v>
      </c>
      <c r="Q24" s="1">
        <v>7.3524669461464034E-2</v>
      </c>
    </row>
    <row r="25" spans="1:17" x14ac:dyDescent="0.3">
      <c r="A25" t="s">
        <v>11</v>
      </c>
      <c r="B25" t="s">
        <v>75</v>
      </c>
      <c r="C25" t="s">
        <v>76</v>
      </c>
      <c r="D25" t="s">
        <v>77</v>
      </c>
      <c r="E25" s="1">
        <v>49.467391304347828</v>
      </c>
      <c r="F25" s="1">
        <v>0</v>
      </c>
      <c r="G25" s="1">
        <v>2.1739130434782608E-2</v>
      </c>
      <c r="H25" s="1">
        <v>0.28260869565217389</v>
      </c>
      <c r="I25" s="1">
        <v>0.34782608695652173</v>
      </c>
      <c r="J25" s="1">
        <v>0</v>
      </c>
      <c r="K25" s="1">
        <v>12.111413043478262</v>
      </c>
      <c r="L25" s="1">
        <v>12.111413043478262</v>
      </c>
      <c r="M25" s="1">
        <v>0.2448362997143485</v>
      </c>
      <c r="N25" s="1">
        <v>0</v>
      </c>
      <c r="O25" s="1">
        <v>3.75</v>
      </c>
      <c r="P25" s="1">
        <v>3.75</v>
      </c>
      <c r="Q25" s="1">
        <v>7.5807514831905079E-2</v>
      </c>
    </row>
    <row r="26" spans="1:17" x14ac:dyDescent="0.3">
      <c r="A26" t="s">
        <v>11</v>
      </c>
      <c r="B26" t="s">
        <v>82</v>
      </c>
      <c r="C26" t="s">
        <v>83</v>
      </c>
      <c r="D26" t="s">
        <v>84</v>
      </c>
      <c r="E26" s="1">
        <v>48.945652173913047</v>
      </c>
      <c r="F26" s="1">
        <v>5.3043478260869561</v>
      </c>
      <c r="G26" s="1">
        <v>3.8043478260869568E-2</v>
      </c>
      <c r="H26" s="1">
        <v>0.16532608695652176</v>
      </c>
      <c r="I26" s="1">
        <v>0.80434782608695654</v>
      </c>
      <c r="J26" s="1">
        <v>3.5574999999999988</v>
      </c>
      <c r="K26" s="1">
        <v>10.468260869565217</v>
      </c>
      <c r="L26" s="1">
        <v>14.025760869565216</v>
      </c>
      <c r="M26" s="1">
        <v>0.28655785032200753</v>
      </c>
      <c r="N26" s="1">
        <v>0</v>
      </c>
      <c r="O26" s="1">
        <v>1.1533695652173912</v>
      </c>
      <c r="P26" s="1">
        <v>1.1533695652173912</v>
      </c>
      <c r="Q26" s="1">
        <v>2.3564290473017984E-2</v>
      </c>
    </row>
    <row r="27" spans="1:17" x14ac:dyDescent="0.3">
      <c r="A27" t="s">
        <v>11</v>
      </c>
      <c r="B27" t="s">
        <v>65</v>
      </c>
      <c r="C27" t="s">
        <v>34</v>
      </c>
      <c r="D27" t="s">
        <v>35</v>
      </c>
      <c r="E27" s="1">
        <v>51.315217391304351</v>
      </c>
      <c r="F27" s="1">
        <v>5.7391304347826084</v>
      </c>
      <c r="G27" s="1">
        <v>0.2608695652173913</v>
      </c>
      <c r="H27" s="1">
        <v>0</v>
      </c>
      <c r="I27" s="1">
        <v>2.9891304347826089</v>
      </c>
      <c r="J27" s="1">
        <v>5.5163043478260869</v>
      </c>
      <c r="K27" s="1">
        <v>13.942934782608695</v>
      </c>
      <c r="L27" s="1">
        <v>19.459239130434781</v>
      </c>
      <c r="M27" s="1">
        <v>0.37920991315399277</v>
      </c>
      <c r="N27" s="1">
        <v>0</v>
      </c>
      <c r="O27" s="1">
        <v>5.5652173913043477</v>
      </c>
      <c r="P27" s="1">
        <v>5.5652173913043477</v>
      </c>
      <c r="Q27" s="1">
        <v>0.10845159923744968</v>
      </c>
    </row>
    <row r="28" spans="1:17" x14ac:dyDescent="0.3">
      <c r="A28" t="s">
        <v>11</v>
      </c>
      <c r="B28" t="s">
        <v>106</v>
      </c>
      <c r="C28" t="s">
        <v>107</v>
      </c>
      <c r="D28" t="s">
        <v>108</v>
      </c>
      <c r="E28" s="1">
        <v>28.108695652173914</v>
      </c>
      <c r="F28" s="1">
        <v>5.2173913043478262</v>
      </c>
      <c r="G28" s="1">
        <v>0.64586956521739136</v>
      </c>
      <c r="H28" s="1">
        <v>0.11782608695652173</v>
      </c>
      <c r="I28" s="1">
        <v>0.63043478260869568</v>
      </c>
      <c r="J28" s="1">
        <v>5.5939130434782598</v>
      </c>
      <c r="K28" s="1">
        <v>2.7723913043478272</v>
      </c>
      <c r="L28" s="1">
        <v>8.3663043478260875</v>
      </c>
      <c r="M28" s="1">
        <v>0.29764114462490332</v>
      </c>
      <c r="N28" s="1">
        <v>4.6104347826086967</v>
      </c>
      <c r="O28" s="1">
        <v>0</v>
      </c>
      <c r="P28" s="1">
        <v>4.6104347826086967</v>
      </c>
      <c r="Q28" s="1">
        <v>0.16402165506573863</v>
      </c>
    </row>
    <row r="29" spans="1:17" x14ac:dyDescent="0.3">
      <c r="A29" t="s">
        <v>11</v>
      </c>
      <c r="B29" t="s">
        <v>66</v>
      </c>
      <c r="C29" t="s">
        <v>67</v>
      </c>
      <c r="D29" t="s">
        <v>68</v>
      </c>
      <c r="E29" s="1">
        <v>32.891304347826086</v>
      </c>
      <c r="F29" s="1">
        <v>1.23913043478261</v>
      </c>
      <c r="G29" s="1">
        <v>0</v>
      </c>
      <c r="H29" s="1">
        <v>0</v>
      </c>
      <c r="I29" s="1">
        <v>9.8369565217391308</v>
      </c>
      <c r="J29" s="1">
        <v>0</v>
      </c>
      <c r="K29" s="1">
        <v>7.5331521739130434</v>
      </c>
      <c r="L29" s="1">
        <v>7.5331521739130434</v>
      </c>
      <c r="M29" s="1">
        <v>0.22903172504957039</v>
      </c>
      <c r="N29" s="1">
        <v>0</v>
      </c>
      <c r="O29" s="1">
        <v>0</v>
      </c>
      <c r="P29" s="1">
        <v>0</v>
      </c>
      <c r="Q29" s="1">
        <v>0</v>
      </c>
    </row>
    <row r="30" spans="1:17" x14ac:dyDescent="0.3">
      <c r="A30" t="s">
        <v>11</v>
      </c>
      <c r="B30" t="s">
        <v>85</v>
      </c>
      <c r="C30" t="s">
        <v>86</v>
      </c>
      <c r="D30" t="s">
        <v>38</v>
      </c>
      <c r="E30" s="1">
        <v>37.684782608695649</v>
      </c>
      <c r="F30" s="1">
        <v>4.6086956521739131</v>
      </c>
      <c r="G30" s="1">
        <v>1.0869565217391304E-2</v>
      </c>
      <c r="H30" s="1">
        <v>0</v>
      </c>
      <c r="I30" s="1">
        <v>0</v>
      </c>
      <c r="J30" s="1">
        <v>4.8451086956521738</v>
      </c>
      <c r="K30" s="1">
        <v>0.46195652173913043</v>
      </c>
      <c r="L30" s="1">
        <v>5.3070652173913047</v>
      </c>
      <c r="M30" s="1">
        <v>0.14082780501874823</v>
      </c>
      <c r="N30" s="1">
        <v>4.6114130434782608</v>
      </c>
      <c r="O30" s="1">
        <v>0</v>
      </c>
      <c r="P30" s="1">
        <v>4.6114130434782608</v>
      </c>
      <c r="Q30" s="1">
        <v>0.12236804153446784</v>
      </c>
    </row>
    <row r="31" spans="1:17" x14ac:dyDescent="0.3">
      <c r="A31" t="s">
        <v>11</v>
      </c>
      <c r="B31" t="s">
        <v>23</v>
      </c>
      <c r="C31" t="s">
        <v>24</v>
      </c>
      <c r="D31" t="s">
        <v>25</v>
      </c>
      <c r="E31" s="1">
        <v>72.989130434782609</v>
      </c>
      <c r="F31" s="1">
        <v>6.6956521739130439</v>
      </c>
      <c r="G31" s="1">
        <v>0</v>
      </c>
      <c r="H31" s="1">
        <v>0.27913043478260874</v>
      </c>
      <c r="I31" s="1">
        <v>2.4782608695652173</v>
      </c>
      <c r="J31" s="1">
        <v>5.336847826086955</v>
      </c>
      <c r="K31" s="1">
        <v>8.4670652173913066</v>
      </c>
      <c r="L31" s="1">
        <v>13.803913043478261</v>
      </c>
      <c r="M31" s="1">
        <v>0.18912285927029038</v>
      </c>
      <c r="N31" s="1">
        <v>5.3473913043478261</v>
      </c>
      <c r="O31" s="1">
        <v>0</v>
      </c>
      <c r="P31" s="1">
        <v>5.3473913043478261</v>
      </c>
      <c r="Q31" s="1">
        <v>7.3262844378257627E-2</v>
      </c>
    </row>
    <row r="32" spans="1:17" x14ac:dyDescent="0.3">
      <c r="A32" t="s">
        <v>11</v>
      </c>
      <c r="B32" t="s">
        <v>142</v>
      </c>
      <c r="C32" t="s">
        <v>143</v>
      </c>
      <c r="D32" t="s">
        <v>144</v>
      </c>
      <c r="E32" s="1">
        <v>49.978260869565219</v>
      </c>
      <c r="F32" s="1">
        <v>3.7391304347826089</v>
      </c>
      <c r="G32" s="1">
        <v>0</v>
      </c>
      <c r="H32" s="1">
        <v>0.35869565217391303</v>
      </c>
      <c r="I32" s="1">
        <v>0.35869565217391303</v>
      </c>
      <c r="J32" s="1">
        <v>0</v>
      </c>
      <c r="K32" s="1">
        <v>9.7283695652173918</v>
      </c>
      <c r="L32" s="1">
        <v>9.7283695652173918</v>
      </c>
      <c r="M32" s="1">
        <v>0.19465202261852979</v>
      </c>
      <c r="N32" s="1">
        <v>4.7083695652173931</v>
      </c>
      <c r="O32" s="1">
        <v>0</v>
      </c>
      <c r="P32" s="1">
        <v>4.7083695652173931</v>
      </c>
      <c r="Q32" s="1">
        <v>9.4208351457155323E-2</v>
      </c>
    </row>
    <row r="33" spans="1:17" x14ac:dyDescent="0.3">
      <c r="A33" t="s">
        <v>11</v>
      </c>
      <c r="B33" t="s">
        <v>27</v>
      </c>
      <c r="C33" t="s">
        <v>28</v>
      </c>
      <c r="D33" t="s">
        <v>29</v>
      </c>
      <c r="E33" s="1">
        <v>66.119565217391298</v>
      </c>
      <c r="F33" s="1">
        <v>5.3913043478260869</v>
      </c>
      <c r="G33" s="1">
        <v>0.65217391304347827</v>
      </c>
      <c r="H33" s="1">
        <v>1.4130434782608696</v>
      </c>
      <c r="I33" s="1">
        <v>2.25</v>
      </c>
      <c r="J33" s="1">
        <v>6.8940217391304346</v>
      </c>
      <c r="K33" s="1">
        <v>6.3342391304347823</v>
      </c>
      <c r="L33" s="1">
        <v>13.228260869565217</v>
      </c>
      <c r="M33" s="1">
        <v>0.20006575702778237</v>
      </c>
      <c r="N33" s="1">
        <v>4.6114130434782608</v>
      </c>
      <c r="O33" s="1">
        <v>0</v>
      </c>
      <c r="P33" s="1">
        <v>4.6114130434782608</v>
      </c>
      <c r="Q33" s="1">
        <v>6.9743547591648858E-2</v>
      </c>
    </row>
    <row r="34" spans="1:17" x14ac:dyDescent="0.3">
      <c r="A34" t="s">
        <v>11</v>
      </c>
      <c r="B34" t="s">
        <v>109</v>
      </c>
      <c r="C34" t="s">
        <v>83</v>
      </c>
      <c r="D34" t="s">
        <v>84</v>
      </c>
      <c r="E34" s="1">
        <v>46.108695652173914</v>
      </c>
      <c r="F34" s="1">
        <v>5.4782608695652177</v>
      </c>
      <c r="G34" s="1">
        <v>1.9021739130434784E-2</v>
      </c>
      <c r="H34" s="1">
        <v>0.47554347826086957</v>
      </c>
      <c r="I34" s="1">
        <v>0.32608695652173914</v>
      </c>
      <c r="J34" s="1">
        <v>0</v>
      </c>
      <c r="K34" s="1">
        <v>14.578804347826088</v>
      </c>
      <c r="L34" s="1">
        <v>14.578804347826088</v>
      </c>
      <c r="M34" s="1">
        <v>0.3161834040546912</v>
      </c>
      <c r="N34" s="1">
        <v>5.1005434782608692</v>
      </c>
      <c r="O34" s="1">
        <v>0</v>
      </c>
      <c r="P34" s="1">
        <v>5.1005434782608692</v>
      </c>
      <c r="Q34" s="1">
        <v>0.1106199905704856</v>
      </c>
    </row>
    <row r="35" spans="1:17" x14ac:dyDescent="0.3">
      <c r="A35" t="s">
        <v>11</v>
      </c>
      <c r="B35" t="s">
        <v>69</v>
      </c>
      <c r="C35" t="s">
        <v>70</v>
      </c>
      <c r="D35" t="s">
        <v>71</v>
      </c>
      <c r="E35" s="1">
        <v>28.956521739130434</v>
      </c>
      <c r="F35" s="1">
        <v>12.4375</v>
      </c>
      <c r="G35" s="1">
        <v>0</v>
      </c>
      <c r="H35" s="1">
        <v>0</v>
      </c>
      <c r="I35" s="1">
        <v>7.0869565217391308</v>
      </c>
      <c r="J35" s="1">
        <v>4.8396739130434785</v>
      </c>
      <c r="K35" s="1">
        <v>0</v>
      </c>
      <c r="L35" s="1">
        <v>4.8396739130434785</v>
      </c>
      <c r="M35" s="1">
        <v>0.1671358858858859</v>
      </c>
      <c r="N35" s="1">
        <v>0</v>
      </c>
      <c r="O35" s="1">
        <v>0</v>
      </c>
      <c r="P35" s="1">
        <v>0</v>
      </c>
      <c r="Q35" s="1">
        <v>0</v>
      </c>
    </row>
    <row r="36" spans="1:17" x14ac:dyDescent="0.3">
      <c r="A36" t="s">
        <v>11</v>
      </c>
      <c r="B36" t="s">
        <v>138</v>
      </c>
      <c r="C36" t="s">
        <v>24</v>
      </c>
      <c r="D36" t="s">
        <v>25</v>
      </c>
      <c r="E36" s="1">
        <v>91.608695652173907</v>
      </c>
      <c r="F36" s="1">
        <v>11.304347826086957</v>
      </c>
      <c r="G36" s="1">
        <v>0.77173913043478259</v>
      </c>
      <c r="H36" s="1">
        <v>0.29891304347826086</v>
      </c>
      <c r="I36" s="1">
        <v>0</v>
      </c>
      <c r="J36" s="1">
        <v>0</v>
      </c>
      <c r="K36" s="1">
        <v>0</v>
      </c>
      <c r="L36" s="1">
        <v>0</v>
      </c>
      <c r="M36" s="1">
        <v>0</v>
      </c>
      <c r="N36" s="1">
        <v>5.3913043478260869</v>
      </c>
      <c r="O36" s="1">
        <v>0</v>
      </c>
      <c r="P36" s="1">
        <v>5.3913043478260869</v>
      </c>
      <c r="Q36" s="1">
        <v>5.8851447555766496E-2</v>
      </c>
    </row>
    <row r="37" spans="1:17" x14ac:dyDescent="0.3">
      <c r="A37" t="s">
        <v>11</v>
      </c>
      <c r="B37" t="s">
        <v>98</v>
      </c>
      <c r="C37" t="s">
        <v>99</v>
      </c>
      <c r="D37" t="s">
        <v>25</v>
      </c>
      <c r="E37" s="1">
        <v>51.076086956521742</v>
      </c>
      <c r="F37" s="1">
        <v>5.1304347826086953</v>
      </c>
      <c r="G37" s="1">
        <v>0</v>
      </c>
      <c r="H37" s="1">
        <v>0.23402173913043481</v>
      </c>
      <c r="I37" s="1">
        <v>0.51086956521739135</v>
      </c>
      <c r="J37" s="1">
        <v>5.0591304347826078</v>
      </c>
      <c r="K37" s="1">
        <v>6.694782608695653</v>
      </c>
      <c r="L37" s="1">
        <v>11.75391304347826</v>
      </c>
      <c r="M37" s="1">
        <v>0.2301255586294956</v>
      </c>
      <c r="N37" s="1">
        <v>5.1993478260869566</v>
      </c>
      <c r="O37" s="1">
        <v>0</v>
      </c>
      <c r="P37" s="1">
        <v>5.1993478260869566</v>
      </c>
      <c r="Q37" s="1">
        <v>0.10179612683549691</v>
      </c>
    </row>
    <row r="38" spans="1:17" x14ac:dyDescent="0.3">
      <c r="A38" t="s">
        <v>11</v>
      </c>
      <c r="B38" t="s">
        <v>113</v>
      </c>
      <c r="C38" t="s">
        <v>114</v>
      </c>
      <c r="D38" t="s">
        <v>20</v>
      </c>
      <c r="E38" s="1">
        <v>43.891304347826086</v>
      </c>
      <c r="F38" s="1">
        <v>21.005434782608695</v>
      </c>
      <c r="G38" s="1">
        <v>0</v>
      </c>
      <c r="H38" s="1">
        <v>0</v>
      </c>
      <c r="I38" s="1">
        <v>7.3586956521739131</v>
      </c>
      <c r="J38" s="1">
        <v>4.8586956521739131</v>
      </c>
      <c r="K38" s="1">
        <v>3.9972826086956523</v>
      </c>
      <c r="L38" s="1">
        <v>8.8559782608695663</v>
      </c>
      <c r="M38" s="1">
        <v>0.20177067855373951</v>
      </c>
      <c r="N38" s="1">
        <v>0</v>
      </c>
      <c r="O38" s="1">
        <v>0</v>
      </c>
      <c r="P38" s="1">
        <v>0</v>
      </c>
      <c r="Q38" s="1">
        <v>0</v>
      </c>
    </row>
    <row r="39" spans="1:17" x14ac:dyDescent="0.3">
      <c r="A39" t="s">
        <v>11</v>
      </c>
      <c r="B39" t="s">
        <v>36</v>
      </c>
      <c r="C39" t="s">
        <v>37</v>
      </c>
      <c r="D39" t="s">
        <v>38</v>
      </c>
      <c r="E39" s="1">
        <v>81.119565217391298</v>
      </c>
      <c r="F39" s="1">
        <v>3.5054347826086958</v>
      </c>
      <c r="G39" s="1">
        <v>2.0492391304347826</v>
      </c>
      <c r="H39" s="1">
        <v>0.27173913043478259</v>
      </c>
      <c r="I39" s="1">
        <v>0.45652173913043476</v>
      </c>
      <c r="J39" s="1">
        <v>5.200869565217392</v>
      </c>
      <c r="K39" s="1">
        <v>2.8557608695652164</v>
      </c>
      <c r="L39" s="1">
        <v>8.0566304347826083</v>
      </c>
      <c r="M39" s="1">
        <v>9.9317968645316904E-2</v>
      </c>
      <c r="N39" s="1">
        <v>5.3489130434782615</v>
      </c>
      <c r="O39" s="1">
        <v>3.8459782608695656</v>
      </c>
      <c r="P39" s="1">
        <v>9.1948913043478271</v>
      </c>
      <c r="Q39" s="1">
        <v>0.11334985930590917</v>
      </c>
    </row>
    <row r="40" spans="1:17" x14ac:dyDescent="0.3">
      <c r="A40" t="s">
        <v>11</v>
      </c>
      <c r="B40" t="s">
        <v>43</v>
      </c>
      <c r="C40" t="s">
        <v>44</v>
      </c>
      <c r="D40" t="s">
        <v>45</v>
      </c>
      <c r="E40" s="1">
        <v>49.358695652173914</v>
      </c>
      <c r="F40" s="1">
        <v>19.967391304347824</v>
      </c>
      <c r="G40" s="1">
        <v>0</v>
      </c>
      <c r="H40" s="1">
        <v>0</v>
      </c>
      <c r="I40" s="1">
        <v>0.18478260869565216</v>
      </c>
      <c r="J40" s="1">
        <v>4.8804347826086953</v>
      </c>
      <c r="K40" s="1">
        <v>0</v>
      </c>
      <c r="L40" s="1">
        <v>4.8804347826086953</v>
      </c>
      <c r="M40" s="1">
        <v>9.8876899361374143E-2</v>
      </c>
      <c r="N40" s="1">
        <v>0</v>
      </c>
      <c r="O40" s="1">
        <v>0</v>
      </c>
      <c r="P40" s="1">
        <v>0</v>
      </c>
      <c r="Q40" s="1">
        <v>0</v>
      </c>
    </row>
    <row r="41" spans="1:17" x14ac:dyDescent="0.3">
      <c r="A41" t="s">
        <v>11</v>
      </c>
      <c r="B41" t="s">
        <v>152</v>
      </c>
      <c r="C41" t="s">
        <v>153</v>
      </c>
      <c r="D41" t="s">
        <v>154</v>
      </c>
      <c r="E41" s="1">
        <v>22.434782608695652</v>
      </c>
      <c r="F41" s="1">
        <v>0</v>
      </c>
      <c r="G41" s="1">
        <v>9.2391304347826081E-2</v>
      </c>
      <c r="H41" s="1">
        <v>0.19021739130434784</v>
      </c>
      <c r="I41" s="1">
        <v>0.2608695652173913</v>
      </c>
      <c r="J41" s="1">
        <v>5.2044565217391305</v>
      </c>
      <c r="K41" s="1">
        <v>5.7486956521739119</v>
      </c>
      <c r="L41" s="1">
        <v>10.953152173913043</v>
      </c>
      <c r="M41" s="1">
        <v>0.48822189922480619</v>
      </c>
      <c r="N41" s="1">
        <v>3.9981521739130441</v>
      </c>
      <c r="O41" s="1">
        <v>0</v>
      </c>
      <c r="P41" s="1">
        <v>3.9981521739130441</v>
      </c>
      <c r="Q41" s="1">
        <v>0.17821220930232562</v>
      </c>
    </row>
    <row r="42" spans="1:17" x14ac:dyDescent="0.3">
      <c r="A42" t="s">
        <v>11</v>
      </c>
      <c r="B42" t="s">
        <v>58</v>
      </c>
      <c r="C42" t="s">
        <v>59</v>
      </c>
      <c r="D42" t="s">
        <v>60</v>
      </c>
      <c r="E42" s="1">
        <v>24.445652173913043</v>
      </c>
      <c r="F42" s="1">
        <v>12.377717391304348</v>
      </c>
      <c r="G42" s="1">
        <v>0</v>
      </c>
      <c r="H42" s="1">
        <v>0</v>
      </c>
      <c r="I42" s="1">
        <v>0.34782608695652173</v>
      </c>
      <c r="J42" s="1">
        <v>0.21467391304347827</v>
      </c>
      <c r="K42" s="1">
        <v>0</v>
      </c>
      <c r="L42" s="1">
        <v>0.21467391304347827</v>
      </c>
      <c r="M42" s="1">
        <v>8.7816807469986661E-3</v>
      </c>
      <c r="N42" s="1">
        <v>0</v>
      </c>
      <c r="O42" s="1">
        <v>0</v>
      </c>
      <c r="P42" s="1">
        <v>0</v>
      </c>
      <c r="Q42" s="1">
        <v>0</v>
      </c>
    </row>
    <row r="43" spans="1:17" x14ac:dyDescent="0.3">
      <c r="A43" t="s">
        <v>11</v>
      </c>
      <c r="B43" t="s">
        <v>32</v>
      </c>
      <c r="C43" t="s">
        <v>28</v>
      </c>
      <c r="D43" t="s">
        <v>29</v>
      </c>
      <c r="E43" s="1">
        <v>34.869565217391305</v>
      </c>
      <c r="F43" s="1">
        <v>15.070652173913043</v>
      </c>
      <c r="G43" s="1">
        <v>0</v>
      </c>
      <c r="H43" s="1">
        <v>0</v>
      </c>
      <c r="I43" s="1">
        <v>6.7934782608695654</v>
      </c>
      <c r="J43" s="1">
        <v>2.8967391304347827</v>
      </c>
      <c r="K43" s="1">
        <v>5.0706521739130439</v>
      </c>
      <c r="L43" s="1">
        <v>7.9673913043478262</v>
      </c>
      <c r="M43" s="1">
        <v>0.22849127182044887</v>
      </c>
      <c r="N43" s="1">
        <v>5.6711956521739131</v>
      </c>
      <c r="O43" s="1">
        <v>0</v>
      </c>
      <c r="P43" s="1">
        <v>5.6711956521739131</v>
      </c>
      <c r="Q43" s="1">
        <v>0.16264027431421446</v>
      </c>
    </row>
    <row r="44" spans="1:17" x14ac:dyDescent="0.3">
      <c r="A44" t="s">
        <v>11</v>
      </c>
      <c r="B44" t="s">
        <v>26</v>
      </c>
      <c r="C44" t="s">
        <v>16</v>
      </c>
      <c r="D44" t="s">
        <v>17</v>
      </c>
      <c r="E44" s="1">
        <v>145.14130434782609</v>
      </c>
      <c r="F44" s="1">
        <v>10.956521739130435</v>
      </c>
      <c r="G44" s="1">
        <v>1.4347826086956521</v>
      </c>
      <c r="H44" s="1">
        <v>0.58326086956521739</v>
      </c>
      <c r="I44" s="1">
        <v>5.0434782608695654</v>
      </c>
      <c r="J44" s="1">
        <v>0</v>
      </c>
      <c r="K44" s="1">
        <v>39.670108695652182</v>
      </c>
      <c r="L44" s="1">
        <v>39.670108695652182</v>
      </c>
      <c r="M44" s="1">
        <v>0.27332060211188502</v>
      </c>
      <c r="N44" s="1">
        <v>9.8863043478260835</v>
      </c>
      <c r="O44" s="1">
        <v>0</v>
      </c>
      <c r="P44" s="1">
        <v>9.8863043478260835</v>
      </c>
      <c r="Q44" s="1">
        <v>6.8115030330262838E-2</v>
      </c>
    </row>
    <row r="45" spans="1:17" x14ac:dyDescent="0.3">
      <c r="A45" t="s">
        <v>11</v>
      </c>
      <c r="B45" t="s">
        <v>12</v>
      </c>
      <c r="C45" t="s">
        <v>13</v>
      </c>
      <c r="D45" t="s">
        <v>14</v>
      </c>
      <c r="E45" s="1">
        <v>74.423913043478265</v>
      </c>
      <c r="F45" s="1">
        <v>0</v>
      </c>
      <c r="G45" s="1">
        <v>7.6086956521739135E-2</v>
      </c>
      <c r="H45" s="1">
        <v>0</v>
      </c>
      <c r="I45" s="1">
        <v>0</v>
      </c>
      <c r="J45" s="1">
        <v>0</v>
      </c>
      <c r="K45" s="1">
        <v>0</v>
      </c>
      <c r="L45" s="1">
        <v>0</v>
      </c>
      <c r="M45" s="1">
        <v>0</v>
      </c>
      <c r="N45" s="1">
        <v>17.434782608695652</v>
      </c>
      <c r="O45" s="1">
        <v>0</v>
      </c>
      <c r="P45" s="1">
        <v>17.434782608695652</v>
      </c>
      <c r="Q45" s="1">
        <v>0.23426318095516283</v>
      </c>
    </row>
    <row r="46" spans="1:17" x14ac:dyDescent="0.3">
      <c r="A46" t="s">
        <v>11</v>
      </c>
      <c r="B46" t="s">
        <v>100</v>
      </c>
      <c r="C46" t="s">
        <v>101</v>
      </c>
      <c r="D46" t="s">
        <v>25</v>
      </c>
      <c r="E46" s="1">
        <v>91.695652173913047</v>
      </c>
      <c r="F46" s="1">
        <v>32.17282608695654</v>
      </c>
      <c r="G46" s="1">
        <v>0</v>
      </c>
      <c r="H46" s="1">
        <v>0</v>
      </c>
      <c r="I46" s="1">
        <v>0</v>
      </c>
      <c r="J46" s="1">
        <v>0</v>
      </c>
      <c r="K46" s="1">
        <v>0</v>
      </c>
      <c r="L46" s="1">
        <v>0</v>
      </c>
      <c r="M46" s="1">
        <v>0</v>
      </c>
      <c r="N46" s="1">
        <v>0</v>
      </c>
      <c r="O46" s="1">
        <v>10.553260869565218</v>
      </c>
      <c r="P46" s="1">
        <v>10.553260869565218</v>
      </c>
      <c r="Q46" s="1">
        <v>0.11509009009009009</v>
      </c>
    </row>
    <row r="47" spans="1:17" x14ac:dyDescent="0.3">
      <c r="A47" t="s">
        <v>11</v>
      </c>
      <c r="B47" t="s">
        <v>33</v>
      </c>
      <c r="C47" t="s">
        <v>34</v>
      </c>
      <c r="D47" t="s">
        <v>35</v>
      </c>
      <c r="E47" s="1">
        <v>30.304347826086957</v>
      </c>
      <c r="F47" s="1">
        <v>0</v>
      </c>
      <c r="G47" s="1">
        <v>0</v>
      </c>
      <c r="H47" s="1">
        <v>0.14423913043478259</v>
      </c>
      <c r="I47" s="1">
        <v>1.0869565217391304</v>
      </c>
      <c r="J47" s="1">
        <v>5.0509782608695648</v>
      </c>
      <c r="K47" s="1">
        <v>0</v>
      </c>
      <c r="L47" s="1">
        <v>5.0509782608695648</v>
      </c>
      <c r="M47" s="1">
        <v>0.16667503586800572</v>
      </c>
      <c r="N47" s="1">
        <v>4.817608695652174</v>
      </c>
      <c r="O47" s="1">
        <v>0</v>
      </c>
      <c r="P47" s="1">
        <v>4.817608695652174</v>
      </c>
      <c r="Q47" s="1">
        <v>0.158974175035868</v>
      </c>
    </row>
    <row r="48" spans="1:17" x14ac:dyDescent="0.3">
      <c r="A48" t="s">
        <v>11</v>
      </c>
      <c r="B48" t="s">
        <v>33</v>
      </c>
      <c r="C48" t="s">
        <v>97</v>
      </c>
      <c r="D48" t="s">
        <v>48</v>
      </c>
      <c r="E48" s="1">
        <v>19.195652173913043</v>
      </c>
      <c r="F48" s="1">
        <v>5.4782608695652177</v>
      </c>
      <c r="G48" s="1">
        <v>0</v>
      </c>
      <c r="H48" s="1">
        <v>0</v>
      </c>
      <c r="I48" s="1">
        <v>3.6739130434782608</v>
      </c>
      <c r="J48" s="1">
        <v>0</v>
      </c>
      <c r="K48" s="1">
        <v>4.7663043478260869</v>
      </c>
      <c r="L48" s="1">
        <v>4.7663043478260869</v>
      </c>
      <c r="M48" s="1">
        <v>0.24830124575311438</v>
      </c>
      <c r="N48" s="1">
        <v>0</v>
      </c>
      <c r="O48" s="1">
        <v>5.3913043478260869</v>
      </c>
      <c r="P48" s="1">
        <v>5.3913043478260869</v>
      </c>
      <c r="Q48" s="1">
        <v>0.2808607021517554</v>
      </c>
    </row>
    <row r="49" spans="1:17" x14ac:dyDescent="0.3">
      <c r="A49" t="s">
        <v>11</v>
      </c>
      <c r="B49" t="s">
        <v>115</v>
      </c>
      <c r="C49" t="s">
        <v>116</v>
      </c>
      <c r="D49" t="s">
        <v>117</v>
      </c>
      <c r="E49" s="1">
        <v>85.847826086956516</v>
      </c>
      <c r="F49" s="1">
        <v>0</v>
      </c>
      <c r="G49" s="1">
        <v>0</v>
      </c>
      <c r="H49" s="1">
        <v>0</v>
      </c>
      <c r="I49" s="1">
        <v>0</v>
      </c>
      <c r="J49" s="1">
        <v>0</v>
      </c>
      <c r="K49" s="1">
        <v>22.294130434782613</v>
      </c>
      <c r="L49" s="1">
        <v>22.294130434782613</v>
      </c>
      <c r="M49" s="1">
        <v>0.25969359331476327</v>
      </c>
      <c r="N49" s="1">
        <v>0</v>
      </c>
      <c r="O49" s="1">
        <v>0</v>
      </c>
      <c r="P49" s="1">
        <v>0</v>
      </c>
      <c r="Q49" s="1">
        <v>0</v>
      </c>
    </row>
    <row r="50" spans="1:17" x14ac:dyDescent="0.3">
      <c r="A50" t="s">
        <v>11</v>
      </c>
      <c r="B50" t="s">
        <v>31</v>
      </c>
      <c r="C50" t="s">
        <v>16</v>
      </c>
      <c r="D50" t="s">
        <v>17</v>
      </c>
      <c r="E50" s="1">
        <v>91.641304347826093</v>
      </c>
      <c r="F50" s="1">
        <v>0</v>
      </c>
      <c r="G50" s="1">
        <v>0</v>
      </c>
      <c r="H50" s="1">
        <v>0</v>
      </c>
      <c r="I50" s="1">
        <v>4.6521739130434785</v>
      </c>
      <c r="J50" s="1">
        <v>5.2755434782608699</v>
      </c>
      <c r="K50" s="1">
        <v>5.4235869565217385</v>
      </c>
      <c r="L50" s="1">
        <v>10.699130434782608</v>
      </c>
      <c r="M50" s="1">
        <v>0.11675008895741903</v>
      </c>
      <c r="N50" s="1">
        <v>0</v>
      </c>
      <c r="O50" s="1">
        <v>0</v>
      </c>
      <c r="P50" s="1">
        <v>0</v>
      </c>
      <c r="Q50" s="1">
        <v>0</v>
      </c>
    </row>
    <row r="51" spans="1:17" x14ac:dyDescent="0.3">
      <c r="A51" t="s">
        <v>11</v>
      </c>
      <c r="B51" t="s">
        <v>123</v>
      </c>
      <c r="C51" t="s">
        <v>19</v>
      </c>
      <c r="D51" t="s">
        <v>20</v>
      </c>
      <c r="E51" s="1">
        <v>72.576086956521735</v>
      </c>
      <c r="F51" s="1">
        <v>3.7391304347826089</v>
      </c>
      <c r="G51" s="1">
        <v>4.3478260869565216E-2</v>
      </c>
      <c r="H51" s="1">
        <v>0.33119565217391311</v>
      </c>
      <c r="I51" s="1">
        <v>2</v>
      </c>
      <c r="J51" s="1">
        <v>6.4734782608695633</v>
      </c>
      <c r="K51" s="1">
        <v>9.01771739130435</v>
      </c>
      <c r="L51" s="1">
        <v>15.491195652173914</v>
      </c>
      <c r="M51" s="1">
        <v>0.21344765613299388</v>
      </c>
      <c r="N51" s="1">
        <v>0</v>
      </c>
      <c r="O51" s="1">
        <v>5.3535869565217409</v>
      </c>
      <c r="P51" s="1">
        <v>5.3535869565217409</v>
      </c>
      <c r="Q51" s="1">
        <v>7.3765163995806529E-2</v>
      </c>
    </row>
    <row r="52" spans="1:17" x14ac:dyDescent="0.3">
      <c r="A52" t="s">
        <v>11</v>
      </c>
      <c r="B52" t="s">
        <v>129</v>
      </c>
      <c r="C52" t="s">
        <v>130</v>
      </c>
      <c r="D52" t="s">
        <v>131</v>
      </c>
      <c r="E52" s="1">
        <v>54.836956521739133</v>
      </c>
      <c r="F52" s="1">
        <v>0</v>
      </c>
      <c r="G52" s="1">
        <v>0</v>
      </c>
      <c r="H52" s="1">
        <v>0</v>
      </c>
      <c r="I52" s="1">
        <v>0</v>
      </c>
      <c r="J52" s="1">
        <v>4.0406521739130437</v>
      </c>
      <c r="K52" s="1">
        <v>3.9998913043478255</v>
      </c>
      <c r="L52" s="1">
        <v>8.0405434782608687</v>
      </c>
      <c r="M52" s="1">
        <v>0.14662636273538154</v>
      </c>
      <c r="N52" s="1">
        <v>0</v>
      </c>
      <c r="O52" s="1">
        <v>0</v>
      </c>
      <c r="P52" s="1">
        <v>0</v>
      </c>
      <c r="Q52" s="1">
        <v>0</v>
      </c>
    </row>
    <row r="53" spans="1:17" x14ac:dyDescent="0.3">
      <c r="A53" t="s">
        <v>11</v>
      </c>
      <c r="B53" t="s">
        <v>46</v>
      </c>
      <c r="C53" t="s">
        <v>47</v>
      </c>
      <c r="D53" t="s">
        <v>48</v>
      </c>
      <c r="E53" s="1">
        <v>48.847826086956523</v>
      </c>
      <c r="F53" s="1">
        <v>14.592391304347826</v>
      </c>
      <c r="G53" s="1">
        <v>0</v>
      </c>
      <c r="H53" s="1">
        <v>0</v>
      </c>
      <c r="I53" s="1">
        <v>6.2173913043478262</v>
      </c>
      <c r="J53" s="1">
        <v>5.5597826086956523</v>
      </c>
      <c r="K53" s="1">
        <v>0</v>
      </c>
      <c r="L53" s="1">
        <v>5.5597826086956523</v>
      </c>
      <c r="M53" s="1">
        <v>0.11381842456608812</v>
      </c>
      <c r="N53" s="1">
        <v>0</v>
      </c>
      <c r="O53" s="1">
        <v>0</v>
      </c>
      <c r="P53" s="1">
        <v>0</v>
      </c>
      <c r="Q53" s="1">
        <v>0</v>
      </c>
    </row>
    <row r="54" spans="1:17" x14ac:dyDescent="0.3">
      <c r="A54" t="s">
        <v>11</v>
      </c>
      <c r="B54" t="s">
        <v>120</v>
      </c>
      <c r="C54" t="s">
        <v>121</v>
      </c>
      <c r="D54" t="s">
        <v>122</v>
      </c>
      <c r="E54" s="1">
        <v>48.717391304347828</v>
      </c>
      <c r="F54" s="1">
        <v>20.110869565217389</v>
      </c>
      <c r="G54" s="1">
        <v>0.21739130434782608</v>
      </c>
      <c r="H54" s="1">
        <v>1.5</v>
      </c>
      <c r="I54" s="1">
        <v>0</v>
      </c>
      <c r="J54" s="1">
        <v>0</v>
      </c>
      <c r="K54" s="1">
        <v>8.1902173913043459</v>
      </c>
      <c r="L54" s="1">
        <v>8.1902173913043459</v>
      </c>
      <c r="M54" s="1">
        <v>0.16811691209281565</v>
      </c>
      <c r="N54" s="1">
        <v>3.2478260869565219</v>
      </c>
      <c r="O54" s="1">
        <v>0</v>
      </c>
      <c r="P54" s="1">
        <v>3.2478260869565219</v>
      </c>
      <c r="Q54" s="1">
        <v>6.6666666666666666E-2</v>
      </c>
    </row>
    <row r="55" spans="1:17" x14ac:dyDescent="0.3">
      <c r="A55" t="s">
        <v>11</v>
      </c>
      <c r="B55" t="s">
        <v>87</v>
      </c>
      <c r="C55" t="s">
        <v>88</v>
      </c>
      <c r="D55" t="s">
        <v>89</v>
      </c>
      <c r="E55" s="1">
        <v>20.945652173913043</v>
      </c>
      <c r="F55" s="1">
        <v>4.6467391304347823</v>
      </c>
      <c r="G55" s="1">
        <v>0.16304347826086957</v>
      </c>
      <c r="H55" s="1">
        <v>6.5217391304347824E-2</v>
      </c>
      <c r="I55" s="1">
        <v>0.10869565217391304</v>
      </c>
      <c r="J55" s="1">
        <v>0</v>
      </c>
      <c r="K55" s="1">
        <v>5.0923913043478262</v>
      </c>
      <c r="L55" s="1">
        <v>5.0923913043478262</v>
      </c>
      <c r="M55" s="1">
        <v>0.2431240269849507</v>
      </c>
      <c r="N55" s="1">
        <v>0</v>
      </c>
      <c r="O55" s="1">
        <v>3.8070652173913042</v>
      </c>
      <c r="P55" s="1">
        <v>3.8070652173913042</v>
      </c>
      <c r="Q55" s="1">
        <v>0.18175921120913335</v>
      </c>
    </row>
    <row r="56" spans="1:17" x14ac:dyDescent="0.3">
      <c r="A56" t="s">
        <v>11</v>
      </c>
      <c r="B56" t="s">
        <v>134</v>
      </c>
      <c r="C56" t="s">
        <v>28</v>
      </c>
      <c r="D56" t="s">
        <v>29</v>
      </c>
      <c r="E56" s="1">
        <v>52.967391304347828</v>
      </c>
      <c r="F56" s="1">
        <v>5.3913043478260869</v>
      </c>
      <c r="G56" s="1">
        <v>8.6956521739130432E-2</v>
      </c>
      <c r="H56" s="1">
        <v>1.4347826086956521</v>
      </c>
      <c r="I56" s="1">
        <v>2.2608695652173911</v>
      </c>
      <c r="J56" s="1">
        <v>3.5625</v>
      </c>
      <c r="K56" s="1">
        <v>8.179347826086957</v>
      </c>
      <c r="L56" s="1">
        <v>11.741847826086957</v>
      </c>
      <c r="M56" s="1">
        <v>0.22168068951364661</v>
      </c>
      <c r="N56" s="1">
        <v>4.2744565217391308</v>
      </c>
      <c r="O56" s="1">
        <v>0</v>
      </c>
      <c r="P56" s="1">
        <v>4.2744565217391308</v>
      </c>
      <c r="Q56" s="1">
        <v>8.0699774266365695E-2</v>
      </c>
    </row>
    <row r="57" spans="1:17" x14ac:dyDescent="0.3">
      <c r="A57" t="s">
        <v>11</v>
      </c>
      <c r="B57" t="s">
        <v>118</v>
      </c>
      <c r="C57" t="s">
        <v>41</v>
      </c>
      <c r="D57" t="s">
        <v>42</v>
      </c>
      <c r="E57" s="1">
        <v>36.836956521739133</v>
      </c>
      <c r="F57" s="1">
        <v>5.3043478260869561</v>
      </c>
      <c r="G57" s="1">
        <v>0</v>
      </c>
      <c r="H57" s="1">
        <v>0.17326086956521738</v>
      </c>
      <c r="I57" s="1">
        <v>1.173913043478261</v>
      </c>
      <c r="J57" s="1">
        <v>5.6884782608695659</v>
      </c>
      <c r="K57" s="1">
        <v>0.82206521739130434</v>
      </c>
      <c r="L57" s="1">
        <v>6.5105434782608702</v>
      </c>
      <c r="M57" s="1">
        <v>0.17673945116553558</v>
      </c>
      <c r="N57" s="1">
        <v>4.795108695652174</v>
      </c>
      <c r="O57" s="1">
        <v>0</v>
      </c>
      <c r="P57" s="1">
        <v>4.795108695652174</v>
      </c>
      <c r="Q57" s="1">
        <v>0.13017114192977278</v>
      </c>
    </row>
    <row r="58" spans="1:17" x14ac:dyDescent="0.3">
      <c r="A58" t="s">
        <v>11</v>
      </c>
      <c r="B58" t="s">
        <v>72</v>
      </c>
      <c r="C58" t="s">
        <v>73</v>
      </c>
      <c r="D58" t="s">
        <v>74</v>
      </c>
      <c r="E58" s="1">
        <v>21.706521739130434</v>
      </c>
      <c r="F58" s="1">
        <v>0</v>
      </c>
      <c r="G58" s="1">
        <v>0</v>
      </c>
      <c r="H58" s="1">
        <v>0</v>
      </c>
      <c r="I58" s="1">
        <v>0</v>
      </c>
      <c r="J58" s="1">
        <v>4.3877173913043466</v>
      </c>
      <c r="K58" s="1">
        <v>4.008152173913043</v>
      </c>
      <c r="L58" s="1">
        <v>8.3958695652173887</v>
      </c>
      <c r="M58" s="1">
        <v>0.38679018527791675</v>
      </c>
      <c r="N58" s="1">
        <v>0</v>
      </c>
      <c r="O58" s="1">
        <v>0</v>
      </c>
      <c r="P58" s="1">
        <v>0</v>
      </c>
      <c r="Q58" s="1">
        <v>0</v>
      </c>
    </row>
    <row r="59" spans="1:17" x14ac:dyDescent="0.3">
      <c r="A59" t="s">
        <v>11</v>
      </c>
      <c r="B59" t="s">
        <v>124</v>
      </c>
      <c r="C59" t="s">
        <v>125</v>
      </c>
      <c r="D59" t="s">
        <v>126</v>
      </c>
      <c r="E59" s="1">
        <v>47.108695652173914</v>
      </c>
      <c r="F59" s="1">
        <v>4.0434782608695654</v>
      </c>
      <c r="G59" s="1">
        <v>1.6304347826086956E-2</v>
      </c>
      <c r="H59" s="1">
        <v>0.55163043478260865</v>
      </c>
      <c r="I59" s="1">
        <v>0.72826086956521741</v>
      </c>
      <c r="J59" s="1">
        <v>2.8695652173913042</v>
      </c>
      <c r="K59" s="1">
        <v>13.005543478260872</v>
      </c>
      <c r="L59" s="1">
        <v>15.875108695652177</v>
      </c>
      <c r="M59" s="1">
        <v>0.336988924780803</v>
      </c>
      <c r="N59" s="1">
        <v>3.125</v>
      </c>
      <c r="O59" s="1">
        <v>0</v>
      </c>
      <c r="P59" s="1">
        <v>3.125</v>
      </c>
      <c r="Q59" s="1">
        <v>6.6335948315643739E-2</v>
      </c>
    </row>
    <row r="60" spans="1:17" x14ac:dyDescent="0.3">
      <c r="A60" t="s">
        <v>11</v>
      </c>
      <c r="B60" t="s">
        <v>22</v>
      </c>
      <c r="C60" t="s">
        <v>19</v>
      </c>
      <c r="D60" t="s">
        <v>20</v>
      </c>
      <c r="E60" s="1">
        <v>134.67391304347825</v>
      </c>
      <c r="F60" s="1">
        <v>4.6956521739130439</v>
      </c>
      <c r="G60" s="1">
        <v>0.13043478260869565</v>
      </c>
      <c r="H60" s="1">
        <v>12.324456521739114</v>
      </c>
      <c r="I60" s="1">
        <v>9.9347826086956523</v>
      </c>
      <c r="J60" s="1">
        <v>5</v>
      </c>
      <c r="K60" s="1">
        <v>23.788913043478271</v>
      </c>
      <c r="L60" s="1">
        <v>28.788913043478271</v>
      </c>
      <c r="M60" s="1">
        <v>0.21376755447941898</v>
      </c>
      <c r="N60" s="1">
        <v>26.304347826086957</v>
      </c>
      <c r="O60" s="1">
        <v>0</v>
      </c>
      <c r="P60" s="1">
        <v>26.304347826086957</v>
      </c>
      <c r="Q60" s="1">
        <v>0.19531880548829703</v>
      </c>
    </row>
    <row r="61" spans="1:17" x14ac:dyDescent="0.3">
      <c r="A61" t="s">
        <v>11</v>
      </c>
      <c r="B61" t="s">
        <v>96</v>
      </c>
      <c r="C61" t="s">
        <v>97</v>
      </c>
      <c r="D61" t="s">
        <v>48</v>
      </c>
      <c r="E61" s="1">
        <v>38.663043478260867</v>
      </c>
      <c r="F61" s="1">
        <v>0</v>
      </c>
      <c r="G61" s="1">
        <v>0.13369565217391305</v>
      </c>
      <c r="H61" s="1">
        <v>0</v>
      </c>
      <c r="I61" s="1">
        <v>0.56521739130434778</v>
      </c>
      <c r="J61" s="1">
        <v>3.4782608695652173</v>
      </c>
      <c r="K61" s="1">
        <v>29.057065217391305</v>
      </c>
      <c r="L61" s="1">
        <v>32.535326086956523</v>
      </c>
      <c r="M61" s="1">
        <v>0.84150969918470631</v>
      </c>
      <c r="N61" s="1">
        <v>0</v>
      </c>
      <c r="O61" s="1">
        <v>0</v>
      </c>
      <c r="P61" s="1">
        <v>0</v>
      </c>
      <c r="Q61" s="1">
        <v>0</v>
      </c>
    </row>
    <row r="62" spans="1:17" x14ac:dyDescent="0.3">
      <c r="A62" t="s">
        <v>11</v>
      </c>
      <c r="B62" t="s">
        <v>135</v>
      </c>
      <c r="C62" t="s">
        <v>136</v>
      </c>
      <c r="D62" t="s">
        <v>137</v>
      </c>
      <c r="E62" s="1">
        <v>37.956521739130437</v>
      </c>
      <c r="F62" s="1">
        <v>4.1956521739130439</v>
      </c>
      <c r="G62" s="1">
        <v>0.95652173913043481</v>
      </c>
      <c r="H62" s="1">
        <v>1.2260869565217392</v>
      </c>
      <c r="I62" s="1">
        <v>0.43478260869565216</v>
      </c>
      <c r="J62" s="1">
        <v>0</v>
      </c>
      <c r="K62" s="1">
        <v>13.038043478260869</v>
      </c>
      <c r="L62" s="1">
        <v>13.038043478260869</v>
      </c>
      <c r="M62" s="1">
        <v>0.34349942726231381</v>
      </c>
      <c r="N62" s="1">
        <v>0</v>
      </c>
      <c r="O62" s="1">
        <v>4.0641304347826068</v>
      </c>
      <c r="P62" s="1">
        <v>4.0641304347826068</v>
      </c>
      <c r="Q62" s="1">
        <v>0.10707331042382583</v>
      </c>
    </row>
    <row r="63" spans="1:17" x14ac:dyDescent="0.3">
      <c r="A63" t="s">
        <v>11</v>
      </c>
      <c r="B63" t="s">
        <v>132</v>
      </c>
      <c r="C63" t="s">
        <v>133</v>
      </c>
      <c r="D63" t="s">
        <v>104</v>
      </c>
      <c r="E63" s="1">
        <v>35.945652173913047</v>
      </c>
      <c r="F63" s="1">
        <v>4.7826086956521738</v>
      </c>
      <c r="G63" s="1">
        <v>0.30434782608695654</v>
      </c>
      <c r="H63" s="1">
        <v>0.42391304347826086</v>
      </c>
      <c r="I63" s="1">
        <v>0.42391304347826086</v>
      </c>
      <c r="J63" s="1">
        <v>4.7604347826086952</v>
      </c>
      <c r="K63" s="1">
        <v>14.077065217391306</v>
      </c>
      <c r="L63" s="1">
        <v>18.837500000000002</v>
      </c>
      <c r="M63" s="1">
        <v>0.52405503477472026</v>
      </c>
      <c r="N63" s="1">
        <v>0</v>
      </c>
      <c r="O63" s="1">
        <v>5.644239130434781</v>
      </c>
      <c r="P63" s="1">
        <v>5.644239130434781</v>
      </c>
      <c r="Q63" s="1">
        <v>0.15702146960991831</v>
      </c>
    </row>
    <row r="64" spans="1:17" x14ac:dyDescent="0.3">
      <c r="A64" t="s">
        <v>11</v>
      </c>
      <c r="B64" t="s">
        <v>157</v>
      </c>
      <c r="C64" t="s">
        <v>158</v>
      </c>
      <c r="D64" t="s">
        <v>154</v>
      </c>
      <c r="E64" s="1">
        <v>26.347826086956523</v>
      </c>
      <c r="F64" s="1">
        <v>0</v>
      </c>
      <c r="G64" s="1">
        <v>0</v>
      </c>
      <c r="H64" s="1">
        <v>0.10326086956521739</v>
      </c>
      <c r="I64" s="1">
        <v>0</v>
      </c>
      <c r="J64" s="1">
        <v>4.6318478260869584</v>
      </c>
      <c r="K64" s="1">
        <v>4.7673913043478251</v>
      </c>
      <c r="L64" s="1">
        <v>9.3992391304347827</v>
      </c>
      <c r="M64" s="1">
        <v>0.35673679867986796</v>
      </c>
      <c r="N64" s="1">
        <v>3.8610869565217398</v>
      </c>
      <c r="O64" s="1">
        <v>0</v>
      </c>
      <c r="P64" s="1">
        <v>3.8610869565217398</v>
      </c>
      <c r="Q64" s="1">
        <v>0.14654290429042907</v>
      </c>
    </row>
    <row r="65" spans="1:17" x14ac:dyDescent="0.3">
      <c r="A65" t="s">
        <v>11</v>
      </c>
      <c r="B65" t="s">
        <v>21</v>
      </c>
      <c r="C65" t="s">
        <v>13</v>
      </c>
      <c r="D65" t="s">
        <v>14</v>
      </c>
      <c r="E65" s="1">
        <v>31.260869565217391</v>
      </c>
      <c r="F65" s="1">
        <v>5.5652173913043477</v>
      </c>
      <c r="G65" s="1">
        <v>0</v>
      </c>
      <c r="H65" s="1">
        <v>0.14239130434782607</v>
      </c>
      <c r="I65" s="1">
        <v>0.52173913043478259</v>
      </c>
      <c r="J65" s="1">
        <v>5.357608695652174</v>
      </c>
      <c r="K65" s="1">
        <v>0</v>
      </c>
      <c r="L65" s="1">
        <v>5.357608695652174</v>
      </c>
      <c r="M65" s="1">
        <v>0.17138386648122392</v>
      </c>
      <c r="N65" s="1">
        <v>4.9928260869565229</v>
      </c>
      <c r="O65" s="1">
        <v>0</v>
      </c>
      <c r="P65" s="1">
        <v>4.9928260869565229</v>
      </c>
      <c r="Q65" s="1">
        <v>0.1597148817802504</v>
      </c>
    </row>
    <row r="66" spans="1:17" x14ac:dyDescent="0.3">
      <c r="A66" t="s">
        <v>11</v>
      </c>
      <c r="B66" t="s">
        <v>102</v>
      </c>
      <c r="C66" t="s">
        <v>103</v>
      </c>
      <c r="D66" t="s">
        <v>104</v>
      </c>
      <c r="E66" s="1">
        <v>43.902173913043477</v>
      </c>
      <c r="F66" s="1">
        <v>4.4347826086956523</v>
      </c>
      <c r="G66" s="1">
        <v>8.1521739130434784E-2</v>
      </c>
      <c r="H66" s="1">
        <v>0</v>
      </c>
      <c r="I66" s="1">
        <v>1.8804347826086956</v>
      </c>
      <c r="J66" s="1">
        <v>4.6195652173913047</v>
      </c>
      <c r="K66" s="1">
        <v>14.453804347826088</v>
      </c>
      <c r="L66" s="1">
        <v>19.073369565217391</v>
      </c>
      <c r="M66" s="1">
        <v>0.43445159692993313</v>
      </c>
      <c r="N66" s="1">
        <v>4.4239130434782608</v>
      </c>
      <c r="O66" s="1">
        <v>0</v>
      </c>
      <c r="P66" s="1">
        <v>4.4239130434782608</v>
      </c>
      <c r="Q66" s="1">
        <v>0.10076751671205744</v>
      </c>
    </row>
    <row r="67" spans="1:17" x14ac:dyDescent="0.3">
      <c r="A67" t="s">
        <v>11</v>
      </c>
      <c r="B67" t="s">
        <v>93</v>
      </c>
      <c r="C67" t="s">
        <v>94</v>
      </c>
      <c r="D67" t="s">
        <v>95</v>
      </c>
      <c r="E67" s="1">
        <v>65.641304347826093</v>
      </c>
      <c r="F67" s="1">
        <v>0</v>
      </c>
      <c r="G67" s="1">
        <v>0</v>
      </c>
      <c r="H67" s="1">
        <v>0.43478260869565216</v>
      </c>
      <c r="I67" s="1">
        <v>0</v>
      </c>
      <c r="J67" s="1">
        <v>6.0886956521739126</v>
      </c>
      <c r="K67" s="1">
        <v>15.509239130434779</v>
      </c>
      <c r="L67" s="1">
        <v>21.597934782608689</v>
      </c>
      <c r="M67" s="1">
        <v>0.32902964066898482</v>
      </c>
      <c r="N67" s="1">
        <v>0</v>
      </c>
      <c r="O67" s="1">
        <v>5.5979347826086965</v>
      </c>
      <c r="P67" s="1">
        <v>5.5979347826086965</v>
      </c>
      <c r="Q67" s="1">
        <v>8.5280675608544465E-2</v>
      </c>
    </row>
    <row r="68" spans="1:17" x14ac:dyDescent="0.3">
      <c r="A68" t="s">
        <v>11</v>
      </c>
      <c r="B68" t="s">
        <v>39</v>
      </c>
      <c r="C68" t="s">
        <v>28</v>
      </c>
      <c r="D68" t="s">
        <v>29</v>
      </c>
      <c r="E68" s="1">
        <v>153.13043478260869</v>
      </c>
      <c r="F68" s="1">
        <v>5.7391304347826084</v>
      </c>
      <c r="G68" s="1">
        <v>0</v>
      </c>
      <c r="H68" s="1">
        <v>2.8695652173913042</v>
      </c>
      <c r="I68" s="1">
        <v>10.434782608695652</v>
      </c>
      <c r="J68" s="1">
        <v>5.5434782608695654</v>
      </c>
      <c r="K68" s="1">
        <v>41.866847826086953</v>
      </c>
      <c r="L68" s="1">
        <v>47.410326086956516</v>
      </c>
      <c r="M68" s="1">
        <v>0.30960746734809763</v>
      </c>
      <c r="N68" s="1">
        <v>5.6684782608695654</v>
      </c>
      <c r="O68" s="1">
        <v>16.902173913043477</v>
      </c>
      <c r="P68" s="1">
        <v>22.570652173913043</v>
      </c>
      <c r="Q68" s="1">
        <v>0.14739494605337877</v>
      </c>
    </row>
    <row r="69" spans="1:17" x14ac:dyDescent="0.3">
      <c r="A69" t="s">
        <v>11</v>
      </c>
      <c r="B69" t="s">
        <v>145</v>
      </c>
      <c r="C69" t="s">
        <v>146</v>
      </c>
      <c r="D69" t="s">
        <v>25</v>
      </c>
      <c r="E69" s="1">
        <v>64.608695652173907</v>
      </c>
      <c r="F69" s="1">
        <v>0</v>
      </c>
      <c r="G69" s="1">
        <v>0</v>
      </c>
      <c r="H69" s="1">
        <v>0</v>
      </c>
      <c r="I69" s="1">
        <v>2.9347826086956523</v>
      </c>
      <c r="J69" s="1">
        <v>0</v>
      </c>
      <c r="K69" s="1">
        <v>14.549565217391304</v>
      </c>
      <c r="L69" s="1">
        <v>14.549565217391304</v>
      </c>
      <c r="M69" s="1">
        <v>0.22519515477792734</v>
      </c>
      <c r="N69" s="1">
        <v>0</v>
      </c>
      <c r="O69" s="1">
        <v>0</v>
      </c>
      <c r="P69" s="1">
        <v>0</v>
      </c>
      <c r="Q69" s="1">
        <v>0</v>
      </c>
    </row>
    <row r="70" spans="1:17" x14ac:dyDescent="0.3">
      <c r="A70" t="s">
        <v>11</v>
      </c>
      <c r="B70" t="s">
        <v>78</v>
      </c>
      <c r="C70" t="s">
        <v>79</v>
      </c>
      <c r="D70" t="s">
        <v>80</v>
      </c>
      <c r="E70" s="1">
        <v>33.358695652173914</v>
      </c>
      <c r="F70" s="1">
        <v>0</v>
      </c>
      <c r="G70" s="1">
        <v>0</v>
      </c>
      <c r="H70" s="1">
        <v>0.17391304347826086</v>
      </c>
      <c r="I70" s="1">
        <v>0</v>
      </c>
      <c r="J70" s="1">
        <v>4.387500000000002</v>
      </c>
      <c r="K70" s="1">
        <v>0</v>
      </c>
      <c r="L70" s="1">
        <v>4.387500000000002</v>
      </c>
      <c r="M70" s="1">
        <v>0.13152492668621707</v>
      </c>
      <c r="N70" s="1">
        <v>0</v>
      </c>
      <c r="O70" s="1">
        <v>4.6397826086956515</v>
      </c>
      <c r="P70" s="1">
        <v>4.6397826086956515</v>
      </c>
      <c r="Q70" s="1">
        <v>0.1390876507005539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FCF8A-BB8B-406E-82AF-859F98FDB064}">
  <sheetPr codeName="Sheet6"/>
  <dimension ref="B2:F21"/>
  <sheetViews>
    <sheetView zoomScale="92" zoomScaleNormal="92" workbookViewId="0">
      <selection activeCell="C7" sqref="C7"/>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178</v>
      </c>
      <c r="C2" s="26"/>
      <c r="E2" s="4" t="s">
        <v>179</v>
      </c>
    </row>
    <row r="3" spans="2:6" ht="15.6" customHeight="1" x14ac:dyDescent="0.3">
      <c r="B3" s="5" t="s">
        <v>180</v>
      </c>
      <c r="C3" s="6">
        <f>C10</f>
        <v>3.3172965716181499</v>
      </c>
      <c r="E3" s="27" t="s">
        <v>181</v>
      </c>
    </row>
    <row r="4" spans="2:6" x14ac:dyDescent="0.3">
      <c r="B4" s="7" t="s">
        <v>182</v>
      </c>
      <c r="C4" s="8">
        <f>C11</f>
        <v>0.6281227683466506</v>
      </c>
      <c r="E4" s="28"/>
    </row>
    <row r="5" spans="2:6" x14ac:dyDescent="0.3">
      <c r="E5" s="28"/>
    </row>
    <row r="6" spans="2:6" ht="19.8" customHeight="1" x14ac:dyDescent="0.3">
      <c r="B6" s="9" t="s">
        <v>183</v>
      </c>
      <c r="C6" s="10"/>
      <c r="E6" s="29"/>
      <c r="F6" s="11"/>
    </row>
    <row r="7" spans="2:6" ht="15.6" customHeight="1" x14ac:dyDescent="0.3">
      <c r="B7" s="12" t="s">
        <v>184</v>
      </c>
      <c r="C7" s="13">
        <f>SUM(Table1[MDS Census])</f>
        <v>3866.0652173913045</v>
      </c>
      <c r="E7" s="24" t="s">
        <v>185</v>
      </c>
    </row>
    <row r="8" spans="2:6" ht="18" customHeight="1" x14ac:dyDescent="0.3">
      <c r="B8" s="12" t="s">
        <v>186</v>
      </c>
      <c r="C8" s="13">
        <f>SUM(Table1[Total Care Staffing Hours])</f>
        <v>12824.884891304351</v>
      </c>
      <c r="E8" s="24"/>
    </row>
    <row r="9" spans="2:6" ht="16.2" thickBot="1" x14ac:dyDescent="0.35">
      <c r="B9" s="12" t="s">
        <v>187</v>
      </c>
      <c r="C9" s="13">
        <f>SUM(Table1[RN Hours])</f>
        <v>2428.3635869565219</v>
      </c>
      <c r="E9" s="24"/>
    </row>
    <row r="10" spans="2:6" x14ac:dyDescent="0.3">
      <c r="B10" s="14" t="s">
        <v>188</v>
      </c>
      <c r="C10" s="15">
        <f>C8/C7</f>
        <v>3.3172965716181499</v>
      </c>
      <c r="E10" s="24"/>
    </row>
    <row r="11" spans="2:6" ht="16.2" thickBot="1" x14ac:dyDescent="0.35">
      <c r="B11" s="16" t="s">
        <v>189</v>
      </c>
      <c r="C11" s="17">
        <f>C9/C7</f>
        <v>0.6281227683466506</v>
      </c>
      <c r="E11" s="24" t="s">
        <v>190</v>
      </c>
    </row>
    <row r="12" spans="2:6" ht="16.2" customHeight="1" x14ac:dyDescent="0.3">
      <c r="E12" s="24"/>
    </row>
    <row r="13" spans="2:6" ht="15.6" customHeight="1" x14ac:dyDescent="0.3">
      <c r="B13" s="30" t="s">
        <v>191</v>
      </c>
      <c r="C13" s="31"/>
      <c r="E13" s="24"/>
    </row>
    <row r="14" spans="2:6" ht="18.600000000000001" customHeight="1" x14ac:dyDescent="0.3">
      <c r="B14" s="32"/>
      <c r="C14" s="33"/>
      <c r="E14" s="24"/>
    </row>
    <row r="15" spans="2:6" ht="18.600000000000001" customHeight="1" x14ac:dyDescent="0.3">
      <c r="B15" s="18"/>
      <c r="C15" s="18"/>
      <c r="E15" s="24" t="s">
        <v>192</v>
      </c>
    </row>
    <row r="16" spans="2:6" ht="32.4" customHeight="1" x14ac:dyDescent="0.3">
      <c r="B16" s="19"/>
      <c r="C16" s="19"/>
      <c r="E16" s="24"/>
    </row>
    <row r="17" spans="5:5" ht="15" customHeight="1" thickBot="1" x14ac:dyDescent="0.35">
      <c r="E17" s="20" t="s">
        <v>193</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2020-05-12T21:10:11Z</dcterms:created>
  <dcterms:modified xsi:type="dcterms:W3CDTF">2020-05-17T19:16:56Z</dcterms:modified>
</cp:coreProperties>
</file>