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egold\Desktop\LTCCC\Staffing data Q3\Finalized docs for Q3 folder\"/>
    </mc:Choice>
  </mc:AlternateContent>
  <xr:revisionPtr revIDLastSave="0" documentId="13_ncr:1_{68C0F8A8-2CA6-4A70-AE67-4DD5B3D708E3}" xr6:coauthVersionLast="45" xr6:coauthVersionMax="45" xr10:uidLastSave="{00000000-0000-0000-0000-000000000000}"/>
  <bookViews>
    <workbookView xWindow="-108" yWindow="-108" windowWidth="23256" windowHeight="12576" xr2:uid="{00000000-000D-0000-FFFF-FFFF00000000}"/>
  </bookViews>
  <sheets>
    <sheet name="2019 Q3 State Avgs" sheetId="6" r:id="rId1"/>
  </sheets>
  <definedNames>
    <definedName name="_xlnm._FilterDatabase" localSheetId="0" hidden="1">'2019 Q3 State Avgs'!$A$1:$F$1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2" i="6"/>
  <c r="D2" i="6"/>
  <c r="D3" i="6"/>
  <c r="D4" i="6"/>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alcChain>
</file>

<file path=xl/sharedStrings.xml><?xml version="1.0" encoding="utf-8"?>
<sst xmlns="http://schemas.openxmlformats.org/spreadsheetml/2006/main" count="110" uniqueCount="110">
  <si>
    <t>State</t>
  </si>
  <si>
    <t>Abbreviation</t>
  </si>
  <si>
    <t>Avg Total Care Staff HPRD</t>
  </si>
  <si>
    <t>Avg RN Care Staff HPRD</t>
  </si>
  <si>
    <t>ALABAMA</t>
  </si>
  <si>
    <t>AL</t>
  </si>
  <si>
    <t>ALASKA</t>
  </si>
  <si>
    <t>AK</t>
  </si>
  <si>
    <t>ARIZONA</t>
  </si>
  <si>
    <t>AZ</t>
  </si>
  <si>
    <t>ARKANSAS</t>
  </si>
  <si>
    <t>AR</t>
  </si>
  <si>
    <t>CALIFORNIA</t>
  </si>
  <si>
    <t>CA</t>
  </si>
  <si>
    <t>COLORADO</t>
  </si>
  <si>
    <t>CO</t>
  </si>
  <si>
    <t>CONNECTICUT</t>
  </si>
  <si>
    <t>CT</t>
  </si>
  <si>
    <t>DELAWARE</t>
  </si>
  <si>
    <t>DE</t>
  </si>
  <si>
    <t>DISTRICT OF COLUMBIA</t>
  </si>
  <si>
    <t>DC</t>
  </si>
  <si>
    <t>FLORIDA</t>
  </si>
  <si>
    <t>FL</t>
  </si>
  <si>
    <t>GEORGIA</t>
  </si>
  <si>
    <t>GA</t>
  </si>
  <si>
    <t>HAWAII</t>
  </si>
  <si>
    <t>HI</t>
  </si>
  <si>
    <t>IDAHO</t>
  </si>
  <si>
    <t>ID</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</si>
  <si>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</si>
  <si>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</si>
  <si>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</si>
  <si>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</si>
  <si>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</si>
  <si>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</si>
  <si>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</si>
  <si>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</si>
  <si>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</si>
  <si>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</si>
  <si>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</si>
  <si>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</si>
  <si>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</si>
  <si>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</si>
  <si>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</si>
  <si>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</si>
  <si>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</si>
  <si>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</si>
  <si>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</si>
  <si>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</si>
  <si>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</si>
  <si>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</si>
  <si>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</si>
  <si>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</si>
  <si>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</si>
  <si>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</si>
  <si>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</si>
  <si>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</si>
  <si>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</si>
  <si>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</si>
  <si>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</si>
  <si>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</si>
  <si>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</si>
  <si>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</si>
  <si>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</si>
  <si>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</si>
  <si>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</si>
  <si>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</si>
  <si>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YORK</t>
  </si>
  <si>
    <t>NY</t>
  </si>
  <si>
    <t>NORTH CAROLINA</t>
  </si>
  <si>
    <t>NC</t>
  </si>
  <si>
    <t>NORTH DAKOTA</t>
  </si>
  <si>
    <t>ND</t>
  </si>
  <si>
    <t>OHIO</t>
  </si>
  <si>
    <t>OH</t>
  </si>
  <si>
    <t>OKLAHOMA</t>
  </si>
  <si>
    <t>OK</t>
  </si>
  <si>
    <t>OREGON</t>
  </si>
  <si>
    <t>OR</t>
  </si>
  <si>
    <t>PENNSYLVANIA</t>
  </si>
  <si>
    <t>PA</t>
  </si>
  <si>
    <t>RHODE ISLAND</t>
  </si>
  <si>
    <t>RI</t>
  </si>
  <si>
    <t>SOUTH CAROLINA</t>
  </si>
  <si>
    <t>SC</t>
  </si>
  <si>
    <t>SOUTH DAKOTA</t>
  </si>
  <si>
    <t>SD</t>
  </si>
  <si>
    <t>TENNESSEE</t>
  </si>
  <si>
    <t>TN</t>
  </si>
  <si>
    <t>TEXAS</t>
  </si>
  <si>
    <t>TX</t>
  </si>
  <si>
    <t>UTAH</t>
  </si>
  <si>
    <t>UT</t>
  </si>
  <si>
    <t>VERMONT</t>
  </si>
  <si>
    <t>VT</t>
  </si>
  <si>
    <t>VIRGINIA</t>
  </si>
  <si>
    <t>VA</t>
  </si>
  <si>
    <t>WASHINGTON</t>
  </si>
  <si>
    <t>WA</t>
  </si>
  <si>
    <t>WEST VIRGINIA</t>
  </si>
  <si>
    <t>WV</t>
  </si>
  <si>
    <t>WISCONSIN</t>
  </si>
  <si>
    <t>WI</t>
  </si>
  <si>
    <t>WYOMING</t>
  </si>
  <si>
    <t>WY</t>
  </si>
  <si>
    <r>
      <rPr>
        <b/>
        <sz val="11"/>
        <color theme="1"/>
        <rFont val="Calibri"/>
        <family val="2"/>
        <scheme val="minor"/>
      </rPr>
      <t>Note:</t>
    </r>
    <r>
      <rPr>
        <sz val="11"/>
        <color theme="1"/>
        <rFont val="Calibri"/>
        <family val="2"/>
        <scheme val="minor"/>
      </rPr>
      <t xml:space="preserve"> The national averages are: 3.37 total care staff HPRD and 0.42 RN care staff HPRD.</t>
    </r>
  </si>
  <si>
    <r>
      <rPr>
        <b/>
        <sz val="11"/>
        <color theme="1"/>
        <rFont val="Calibri"/>
        <family val="2"/>
        <scheme val="minor"/>
      </rPr>
      <t>Notes on Q3 state and national average calculations</t>
    </r>
    <r>
      <rPr>
        <sz val="11"/>
        <color theme="1"/>
        <rFont val="Calibri"/>
        <family val="2"/>
        <scheme val="minor"/>
      </rPr>
      <t>: State and national staffing (Total and RN) averages were determined by dividing a given sample's aggregate of facility staffing by its aggregate of facility MDS census, thus accounting for variations in facility size. Previous LTCCC staffing reports used different methodology by averaging all facility HPRDs in a sample (without adjusting for facility size) to determine state and national staffing averages.</t>
    </r>
  </si>
  <si>
    <t>Total Care Rank</t>
  </si>
  <si>
    <t>RN Care Rank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</si>
</sst>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0"/>
      <name val="Calibri"/>
      <family val="2"/>
      <scheme val="minor"/>
    </font>
    <font>
      <b/>
      <sz val="11"/>
      <color theme="1"/>
      <name val="Calibri"/>
      <family val="2"/>
      <scheme val="minor"/>
    </font>
  </fonts>
  <fills count="3">
    <fill>
      <patternFill patternType="none"/>
    </fill>
    <fill>
      <patternFill patternType="gray125"/>
    </fill>
    <fill>
      <patternFill patternType="solid">
        <fgColor rgb="FF00B0F0"/>
        <bgColor indexed="64"/>
      </patternFill>
    </fill>
  </fills>
  <borders count="2">
    <border>
      <left/>
      <right/>
      <top/>
      <bottom/>
      <diagonal/>
    </border>
    <border>
      <left/>
      <right/>
      <top/>
      <bottom style="thin">
        <color theme="1"/>
      </bottom>
      <diagonal/>
    </border>
  </borders>
  <cellStyleXfs count="1">
    <xf numFmtId="0" fontId="0" fillId="0" borderId="0"/>
  </cellStyleXfs>
  <cellXfs count="13">
    <xf numFmtId="0" fontId="0" fillId="0" borderId="0" xfId="0"/>
    <xf numFmtId="164" fontId="0" fillId="0" borderId="0" xfId="0" applyNumberFormat="1" applyAlignment="1"/>
    <xf numFmtId="0" fontId="0" fillId="0" borderId="0" xfId="0" applyAlignment="1">
      <alignment vertical="top" wrapText="1"/>
    </xf>
    <xf numFmtId="0" fontId="0" fillId="0" borderId="0" xfId="0" applyAlignment="1">
      <alignment horizontal="left"/>
    </xf>
    <xf numFmtId="0" fontId="0" fillId="0" borderId="0" xfId="0" applyAlignment="1">
      <alignment horizontal="left" vertical="top" wrapText="1"/>
    </xf>
    <xf numFmtId="1" fontId="0" fillId="0" borderId="0" xfId="0" applyNumberFormat="1" applyAlignment="1">
      <alignment horizontal="left"/>
    </xf>
    <xf numFmtId="0" fontId="1" fillId="2" borderId="1" xfId="0" applyFont="1" applyFill="1" applyBorder="1" applyAlignment="1">
      <alignment wrapText="1"/>
    </xf>
    <xf numFmtId="0" fontId="1" fillId="2" borderId="1" xfId="0" applyFont="1" applyFill="1" applyBorder="1" applyAlignment="1">
      <alignment horizontal="left" wrapText="1"/>
    </xf>
    <xf numFmtId="1" fontId="1" fillId="2" borderId="1" xfId="0" applyNumberFormat="1" applyFont="1" applyFill="1" applyBorder="1" applyAlignment="1">
      <alignment horizontal="left" wrapText="1"/>
    </xf>
    <xf numFmtId="164" fontId="0" fillId="0" borderId="0" xfId="0" applyNumberFormat="1" applyAlignment="1">
      <alignment vertical="top"/>
    </xf>
    <xf numFmtId="2" fontId="0" fillId="0" borderId="0" xfId="0" applyNumberFormat="1" applyAlignment="1">
      <alignment horizontal="left" vertical="top"/>
    </xf>
    <xf numFmtId="1" fontId="0" fillId="0" borderId="0" xfId="0" applyNumberFormat="1" applyAlignment="1">
      <alignment horizontal="left" vertical="top"/>
    </xf>
    <xf numFmtId="0" fontId="0" fillId="0" borderId="0" xfId="0" applyAlignment="1">
      <alignment horizontal="left" vertical="top"/>
    </xf>
  </cellXfs>
  <cellStyles count="1">
    <cellStyle name="Normal" xfId="0" builtinId="0"/>
  </cellStyles>
  <dxfs count="10">
    <dxf>
      <numFmt numFmtId="1" formatCode="0"/>
      <alignment horizontal="left" vertical="top" textRotation="0" wrapText="0" indent="0" justifyLastLine="0" shrinkToFit="0" readingOrder="0"/>
    </dxf>
    <dxf>
      <numFmt numFmtId="2" formatCode="0.00"/>
      <alignment horizontal="left" vertical="top" textRotation="0" wrapText="0" indent="0" justifyLastLine="0" shrinkToFit="0" readingOrder="0"/>
    </dxf>
    <dxf>
      <alignment horizontal="left" vertical="top" textRotation="0" wrapText="0" indent="0" justifyLastLine="0" shrinkToFit="0" readingOrder="0"/>
    </dxf>
    <dxf>
      <numFmt numFmtId="2" formatCode="0.00"/>
      <alignment horizontal="left" vertical="top" textRotation="0" wrapText="0" indent="0" justifyLastLine="0" shrinkToFit="0" readingOrder="0"/>
    </dxf>
    <dxf>
      <alignment horizontal="left" vertical="top" textRotation="0" wrapText="0" indent="0" justifyLastLine="0" shrinkToFit="0" readingOrder="0"/>
    </dxf>
    <dxf>
      <numFmt numFmtId="164" formatCode="0.0"/>
      <alignment vertical="top" textRotation="0" wrapText="0" indent="0" justifyLastLine="0" shrinkToFit="0" readingOrder="0"/>
    </dxf>
    <dxf>
      <numFmt numFmtId="164" formatCode="0.0"/>
      <alignment vertical="top"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B0F0"/>
        </patternFill>
      </fill>
      <alignment horizontal="left" vertical="bottom" textRotation="0" wrapText="1" indent="0" justifyLastLine="0" shrinkToFit="0" readingOrder="0"/>
    </dxf>
    <dxf>
      <border outline="0">
        <bottom style="thin">
          <color theme="1"/>
        </bottom>
      </border>
    </dxf>
    <dxf>
      <border outline="0">
        <top style="thin">
          <color theme="1"/>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E947CE6-D380-42CD-883B-B5B3DD9B5C23}" name="Table1" displayName="Table1" ref="A1:F52" totalsRowShown="0" headerRowDxfId="7" dataDxfId="4" headerRowBorderDxfId="8" tableBorderDxfId="9">
  <autoFilter ref="A1:F52" xr:uid="{ED6B7B2B-19C1-4921-A95C-E81DEDEC7F46}"/>
  <tableColumns count="6">
    <tableColumn id="1" xr3:uid="{25C42A89-25AC-4283-8431-CABB438EDDDE}" name="State" dataDxfId="6"/>
    <tableColumn id="2" xr3:uid="{9BE4772D-76ED-489F-90EC-B4E1FEBFA3D5}" name="Abbreviation" dataDxfId="5"/>
    <tableColumn id="3" xr3:uid="{BB8453E3-461C-4712-97FB-212EC12264AA}" name="Avg Total Care Staff HPRD" dataDxfId="3"/>
    <tableColumn id="4" xr3:uid="{1EEF5176-606D-482C-8343-665536FD4AC5}" name="Total Care Rank" dataDxfId="2">
      <calculatedColumnFormula>RANK(C2,$C$2:$C$52, 0)</calculatedColumnFormula>
    </tableColumn>
    <tableColumn id="5" xr3:uid="{CD58AAA6-A25B-410D-BBD1-5E528282C4C4}" name="Avg RN Care Staff HPRD" dataDxfId="1"/>
    <tableColumn id="6" xr3:uid="{1723517C-AC2D-431A-A6C9-C0D2882924F5}" name="RN Care Rank" dataDxfId="0">
      <calculatedColumnFormula>RANK(E2,$E$2:$E$52, 0)</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2AE01-B44D-424F-B92C-D9CAAE5B9C9E}">
  <dimension ref="A1:N52"/>
  <sheetViews>
    <sheetView tabSelected="1" workbookViewId="0">
      <pane ySplit="1" topLeftCell="A2" activePane="bottomLeft" state="frozen"/>
      <selection pane="bottomLeft"/>
    </sheetView>
  </sheetViews>
  <sheetFormatPr defaultRowHeight="14.4" x14ac:dyDescent="0.3"/>
  <cols>
    <col min="1" max="1" width="13.6640625" customWidth="1"/>
    <col min="2" max="2" width="7.5546875" customWidth="1"/>
    <col min="3" max="5" width="8.88671875" style="3" customWidth="1"/>
    <col min="6" max="6" width="8.88671875" style="5" customWidth="1"/>
  </cols>
  <sheetData>
    <row r="1" spans="1:14" ht="57.6" x14ac:dyDescent="0.3">
      <c r="A1" s="6" t="s">
        <v>0</v>
      </c>
      <c r="B1" s="6" t="s">
        <v>1</v>
      </c>
      <c r="C1" s="7" t="s">
        <v>2</v>
      </c>
      <c r="D1" s="7" t="s">
        <v>108</v>
      </c>
      <c r="E1" s="7" t="s">
        <v>3</v>
      </c>
      <c r="F1" s="8" t="s">
        <v>109</v>
      </c>
    </row>
    <row r="2" spans="1:14" x14ac:dyDescent="0.3">
      <c r="A2" s="9" t="s">
        <v>6</v>
      </c>
      <c r="B2" s="9" t="s">
        <v>7</v>
      </c>
      <c r="C2" s="10">
        <v>5.69</v>
      </c>
      <c r="D2" s="12">
        <f>RANK(C2,$C$2:$C$52, 0)</f>
        <v>1</v>
      </c>
      <c r="E2" s="10">
        <v>1.32</v>
      </c>
      <c r="F2" s="11">
        <f>RANK(E2,$E$2:$E$52, 0)</f>
        <v>1</v>
      </c>
      <c r="G2" s="1" t="s">
        <v>106</v>
      </c>
    </row>
    <row r="3" spans="1:14" x14ac:dyDescent="0.3">
      <c r="A3" s="9" t="s">
        <v>4</v>
      </c>
      <c r="B3" s="9" t="s">
        <v>5</v>
      </c>
      <c r="C3" s="10">
        <v>3.53</v>
      </c>
      <c r="D3" s="12">
        <f t="shared" ref="D3:D52" si="0">RANK(C3,$C$2:$C$52, 0)</f>
        <v>22</v>
      </c>
      <c r="E3" s="10">
        <v>0.34</v>
      </c>
      <c r="F3" s="11">
        <f t="shared" ref="F3:F52" si="1">RANK(E3,$E$2:$E$52, 0)</f>
        <v>43</v>
      </c>
    </row>
    <row r="4" spans="1:14" ht="14.4" customHeight="1" x14ac:dyDescent="0.3">
      <c r="A4" s="9" t="s">
        <v>10</v>
      </c>
      <c r="B4" s="9" t="s">
        <v>11</v>
      </c>
      <c r="C4" s="10">
        <v>3.7</v>
      </c>
      <c r="D4" s="12">
        <f t="shared" si="0"/>
        <v>12</v>
      </c>
      <c r="E4" s="10">
        <v>0.18</v>
      </c>
      <c r="F4" s="11">
        <f t="shared" si="1"/>
        <v>50</v>
      </c>
      <c r="G4" s="4" t="s">
        <v>107</v>
      </c>
      <c r="H4" s="4"/>
      <c r="I4" s="4"/>
      <c r="J4" s="4"/>
      <c r="K4" s="4"/>
      <c r="L4" s="4"/>
      <c r="M4" s="4"/>
      <c r="N4" s="4"/>
    </row>
    <row r="5" spans="1:14" x14ac:dyDescent="0.3">
      <c r="A5" s="9" t="s">
        <v>8</v>
      </c>
      <c r="B5" s="9" t="s">
        <v>9</v>
      </c>
      <c r="C5" s="10">
        <v>3.75</v>
      </c>
      <c r="D5" s="12">
        <f t="shared" si="0"/>
        <v>10</v>
      </c>
      <c r="E5" s="10">
        <v>0.52</v>
      </c>
      <c r="F5" s="11">
        <f t="shared" si="1"/>
        <v>18</v>
      </c>
      <c r="G5" s="4"/>
      <c r="H5" s="4"/>
      <c r="I5" s="4"/>
      <c r="J5" s="4"/>
      <c r="K5" s="4"/>
      <c r="L5" s="4"/>
      <c r="M5" s="4"/>
      <c r="N5" s="4"/>
    </row>
    <row r="6" spans="1:14" x14ac:dyDescent="0.3">
      <c r="A6" s="9" t="s">
        <v>12</v>
      </c>
      <c r="B6" s="9" t="s">
        <v>13</v>
      </c>
      <c r="C6" s="10">
        <v>3.94</v>
      </c>
      <c r="D6" s="12">
        <f t="shared" si="0"/>
        <v>4</v>
      </c>
      <c r="E6" s="10">
        <v>0.42</v>
      </c>
      <c r="F6" s="11">
        <f t="shared" si="1"/>
        <v>34</v>
      </c>
      <c r="G6" s="4"/>
      <c r="H6" s="4"/>
      <c r="I6" s="4"/>
      <c r="J6" s="4"/>
      <c r="K6" s="4"/>
      <c r="L6" s="4"/>
      <c r="M6" s="4"/>
      <c r="N6" s="4"/>
    </row>
    <row r="7" spans="1:14" x14ac:dyDescent="0.3">
      <c r="A7" s="9" t="s">
        <v>14</v>
      </c>
      <c r="B7" s="9" t="s">
        <v>15</v>
      </c>
      <c r="C7" s="10">
        <v>3.45</v>
      </c>
      <c r="D7" s="12">
        <f t="shared" si="0"/>
        <v>23</v>
      </c>
      <c r="E7" s="10">
        <v>0.65</v>
      </c>
      <c r="F7" s="11">
        <f t="shared" si="1"/>
        <v>11</v>
      </c>
      <c r="G7" s="4"/>
      <c r="H7" s="4"/>
      <c r="I7" s="4"/>
      <c r="J7" s="4"/>
      <c r="K7" s="4"/>
      <c r="L7" s="4"/>
      <c r="M7" s="4"/>
      <c r="N7" s="4"/>
    </row>
    <row r="8" spans="1:14" x14ac:dyDescent="0.3">
      <c r="A8" s="9" t="s">
        <v>16</v>
      </c>
      <c r="B8" s="9" t="s">
        <v>17</v>
      </c>
      <c r="C8" s="10">
        <v>3.37</v>
      </c>
      <c r="D8" s="12">
        <f t="shared" si="0"/>
        <v>28</v>
      </c>
      <c r="E8" s="10">
        <v>0.39</v>
      </c>
      <c r="F8" s="11">
        <f t="shared" si="1"/>
        <v>36</v>
      </c>
      <c r="G8" s="4"/>
      <c r="H8" s="4"/>
      <c r="I8" s="4"/>
      <c r="J8" s="4"/>
      <c r="K8" s="4"/>
      <c r="L8" s="4"/>
      <c r="M8" s="4"/>
      <c r="N8" s="4"/>
    </row>
    <row r="9" spans="1:14" x14ac:dyDescent="0.3">
      <c r="A9" s="9" t="s">
        <v>20</v>
      </c>
      <c r="B9" s="9" t="s">
        <v>21</v>
      </c>
      <c r="C9" s="10">
        <v>3.88</v>
      </c>
      <c r="D9" s="12">
        <f t="shared" si="0"/>
        <v>6</v>
      </c>
      <c r="E9" s="10">
        <v>0.88</v>
      </c>
      <c r="F9" s="11">
        <f t="shared" si="1"/>
        <v>3</v>
      </c>
      <c r="G9" s="4"/>
      <c r="H9" s="4"/>
      <c r="I9" s="4"/>
      <c r="J9" s="4"/>
      <c r="K9" s="4"/>
      <c r="L9" s="4"/>
      <c r="M9" s="4"/>
      <c r="N9" s="4"/>
    </row>
    <row r="10" spans="1:14" x14ac:dyDescent="0.3">
      <c r="A10" s="9" t="s">
        <v>18</v>
      </c>
      <c r="B10" s="9" t="s">
        <v>19</v>
      </c>
      <c r="C10" s="10">
        <v>3.88</v>
      </c>
      <c r="D10" s="12">
        <f t="shared" si="0"/>
        <v>6</v>
      </c>
      <c r="E10" s="10">
        <v>0.67</v>
      </c>
      <c r="F10" s="11">
        <f t="shared" si="1"/>
        <v>8</v>
      </c>
      <c r="G10" s="2"/>
      <c r="H10" s="2"/>
      <c r="I10" s="2"/>
      <c r="J10" s="2"/>
      <c r="K10" s="2"/>
      <c r="L10" s="2"/>
      <c r="M10" s="2"/>
      <c r="N10" s="2"/>
    </row>
    <row r="11" spans="1:14" x14ac:dyDescent="0.3">
      <c r="A11" s="9" t="s">
        <v>22</v>
      </c>
      <c r="B11" s="9" t="s">
        <v>23</v>
      </c>
      <c r="C11" s="10">
        <v>3.97</v>
      </c>
      <c r="D11" s="12">
        <f t="shared" si="0"/>
        <v>3</v>
      </c>
      <c r="E11" s="10">
        <v>0.5</v>
      </c>
      <c r="F11" s="11">
        <f t="shared" si="1"/>
        <v>21</v>
      </c>
    </row>
    <row r="12" spans="1:14" x14ac:dyDescent="0.3">
      <c r="A12" s="9" t="s">
        <v>24</v>
      </c>
      <c r="B12" s="9" t="s">
        <v>25</v>
      </c>
      <c r="C12" s="10">
        <v>3.24</v>
      </c>
      <c r="D12" s="12">
        <f t="shared" si="0"/>
        <v>40</v>
      </c>
      <c r="E12" s="10">
        <v>0.2</v>
      </c>
      <c r="F12" s="11">
        <f t="shared" si="1"/>
        <v>48</v>
      </c>
    </row>
    <row r="13" spans="1:14" x14ac:dyDescent="0.3">
      <c r="A13" s="9" t="s">
        <v>26</v>
      </c>
      <c r="B13" s="9" t="s">
        <v>27</v>
      </c>
      <c r="C13" s="10">
        <v>3.94</v>
      </c>
      <c r="D13" s="12">
        <f t="shared" si="0"/>
        <v>4</v>
      </c>
      <c r="E13" s="10">
        <v>1.0900000000000001</v>
      </c>
      <c r="F13" s="11">
        <f t="shared" si="1"/>
        <v>2</v>
      </c>
    </row>
    <row r="14" spans="1:14" x14ac:dyDescent="0.3">
      <c r="A14" s="9" t="s">
        <v>34</v>
      </c>
      <c r="B14" s="9" t="s">
        <v>35</v>
      </c>
      <c r="C14" s="10">
        <v>3.2</v>
      </c>
      <c r="D14" s="12">
        <f t="shared" si="0"/>
        <v>41</v>
      </c>
      <c r="E14" s="10">
        <v>0.48</v>
      </c>
      <c r="F14" s="11">
        <f t="shared" si="1"/>
        <v>25</v>
      </c>
    </row>
    <row r="15" spans="1:14" x14ac:dyDescent="0.3">
      <c r="A15" s="9" t="s">
        <v>28</v>
      </c>
      <c r="B15" s="9" t="s">
        <v>29</v>
      </c>
      <c r="C15" s="10">
        <v>3.84</v>
      </c>
      <c r="D15" s="12">
        <f t="shared" si="0"/>
        <v>9</v>
      </c>
      <c r="E15" s="10">
        <v>0.59</v>
      </c>
      <c r="F15" s="11">
        <f t="shared" si="1"/>
        <v>14</v>
      </c>
    </row>
    <row r="16" spans="1:14" x14ac:dyDescent="0.3">
      <c r="A16" s="9" t="s">
        <v>30</v>
      </c>
      <c r="B16" s="9" t="s">
        <v>31</v>
      </c>
      <c r="C16" s="10">
        <v>2.98</v>
      </c>
      <c r="D16" s="12">
        <f t="shared" si="0"/>
        <v>47</v>
      </c>
      <c r="E16" s="10">
        <v>0.53</v>
      </c>
      <c r="F16" s="11">
        <f t="shared" si="1"/>
        <v>17</v>
      </c>
    </row>
    <row r="17" spans="1:6" x14ac:dyDescent="0.3">
      <c r="A17" s="9" t="s">
        <v>32</v>
      </c>
      <c r="B17" s="9" t="s">
        <v>33</v>
      </c>
      <c r="C17" s="10">
        <v>3.02</v>
      </c>
      <c r="D17" s="12">
        <f t="shared" si="0"/>
        <v>46</v>
      </c>
      <c r="E17" s="10">
        <v>0.4</v>
      </c>
      <c r="F17" s="11">
        <f t="shared" si="1"/>
        <v>35</v>
      </c>
    </row>
    <row r="18" spans="1:6" x14ac:dyDescent="0.3">
      <c r="A18" s="9" t="s">
        <v>36</v>
      </c>
      <c r="B18" s="9" t="s">
        <v>37</v>
      </c>
      <c r="C18" s="10">
        <v>3.17</v>
      </c>
      <c r="D18" s="12">
        <f t="shared" si="0"/>
        <v>43</v>
      </c>
      <c r="E18" s="10">
        <v>0.45</v>
      </c>
      <c r="F18" s="11">
        <f t="shared" si="1"/>
        <v>31</v>
      </c>
    </row>
    <row r="19" spans="1:6" x14ac:dyDescent="0.3">
      <c r="A19" s="9" t="s">
        <v>38</v>
      </c>
      <c r="B19" s="9" t="s">
        <v>39</v>
      </c>
      <c r="C19" s="10">
        <v>3.26</v>
      </c>
      <c r="D19" s="12">
        <f t="shared" si="0"/>
        <v>38</v>
      </c>
      <c r="E19" s="10">
        <v>0.39</v>
      </c>
      <c r="F19" s="11">
        <f t="shared" si="1"/>
        <v>36</v>
      </c>
    </row>
    <row r="20" spans="1:6" x14ac:dyDescent="0.3">
      <c r="A20" s="9" t="s">
        <v>40</v>
      </c>
      <c r="B20" s="9" t="s">
        <v>41</v>
      </c>
      <c r="C20" s="10">
        <v>3.28</v>
      </c>
      <c r="D20" s="12">
        <f t="shared" si="0"/>
        <v>35</v>
      </c>
      <c r="E20" s="10">
        <v>0.11</v>
      </c>
      <c r="F20" s="11">
        <f t="shared" si="1"/>
        <v>51</v>
      </c>
    </row>
    <row r="21" spans="1:6" x14ac:dyDescent="0.3">
      <c r="A21" s="9" t="s">
        <v>46</v>
      </c>
      <c r="B21" s="9" t="s">
        <v>47</v>
      </c>
      <c r="C21" s="10">
        <v>3.36</v>
      </c>
      <c r="D21" s="12">
        <f t="shared" si="0"/>
        <v>29</v>
      </c>
      <c r="E21" s="10">
        <v>0.45</v>
      </c>
      <c r="F21" s="11">
        <f t="shared" si="1"/>
        <v>31</v>
      </c>
    </row>
    <row r="22" spans="1:6" x14ac:dyDescent="0.3">
      <c r="A22" s="9" t="s">
        <v>44</v>
      </c>
      <c r="B22" s="9" t="s">
        <v>45</v>
      </c>
      <c r="C22" s="10">
        <v>3.43</v>
      </c>
      <c r="D22" s="12">
        <f t="shared" si="0"/>
        <v>25</v>
      </c>
      <c r="E22" s="10">
        <v>0.54</v>
      </c>
      <c r="F22" s="11">
        <f t="shared" si="1"/>
        <v>15</v>
      </c>
    </row>
    <row r="23" spans="1:6" x14ac:dyDescent="0.3">
      <c r="A23" s="9" t="s">
        <v>42</v>
      </c>
      <c r="B23" s="9" t="s">
        <v>43</v>
      </c>
      <c r="C23" s="10">
        <v>3.75</v>
      </c>
      <c r="D23" s="12">
        <f t="shared" si="0"/>
        <v>10</v>
      </c>
      <c r="E23" s="10">
        <v>0.73</v>
      </c>
      <c r="F23" s="11">
        <f t="shared" si="1"/>
        <v>5</v>
      </c>
    </row>
    <row r="24" spans="1:6" x14ac:dyDescent="0.3">
      <c r="A24" s="9" t="s">
        <v>48</v>
      </c>
      <c r="B24" s="9" t="s">
        <v>49</v>
      </c>
      <c r="C24" s="10">
        <v>3.66</v>
      </c>
      <c r="D24" s="12">
        <f t="shared" si="0"/>
        <v>14</v>
      </c>
      <c r="E24" s="10">
        <v>0.48</v>
      </c>
      <c r="F24" s="11">
        <f t="shared" si="1"/>
        <v>25</v>
      </c>
    </row>
    <row r="25" spans="1:6" x14ac:dyDescent="0.3">
      <c r="A25" s="9" t="s">
        <v>50</v>
      </c>
      <c r="B25" s="9" t="s">
        <v>51</v>
      </c>
      <c r="C25" s="10">
        <v>3.61</v>
      </c>
      <c r="D25" s="12">
        <f t="shared" si="0"/>
        <v>17</v>
      </c>
      <c r="E25" s="10">
        <v>0.68</v>
      </c>
      <c r="F25" s="11">
        <f t="shared" si="1"/>
        <v>7</v>
      </c>
    </row>
    <row r="26" spans="1:6" x14ac:dyDescent="0.3">
      <c r="A26" s="9" t="s">
        <v>54</v>
      </c>
      <c r="B26" s="9" t="s">
        <v>55</v>
      </c>
      <c r="C26" s="10">
        <v>2.68</v>
      </c>
      <c r="D26" s="12">
        <f t="shared" si="0"/>
        <v>51</v>
      </c>
      <c r="E26" s="10">
        <v>0.27</v>
      </c>
      <c r="F26" s="11">
        <f t="shared" si="1"/>
        <v>46</v>
      </c>
    </row>
    <row r="27" spans="1:6" x14ac:dyDescent="0.3">
      <c r="A27" s="9" t="s">
        <v>52</v>
      </c>
      <c r="B27" s="9" t="s">
        <v>53</v>
      </c>
      <c r="C27" s="10">
        <v>3.62</v>
      </c>
      <c r="D27" s="12">
        <f t="shared" si="0"/>
        <v>16</v>
      </c>
      <c r="E27" s="10">
        <v>0.36</v>
      </c>
      <c r="F27" s="11">
        <f t="shared" si="1"/>
        <v>40</v>
      </c>
    </row>
    <row r="28" spans="1:6" x14ac:dyDescent="0.3">
      <c r="A28" s="9" t="s">
        <v>56</v>
      </c>
      <c r="B28" s="9" t="s">
        <v>57</v>
      </c>
      <c r="C28" s="10">
        <v>3.34</v>
      </c>
      <c r="D28" s="12">
        <f t="shared" si="0"/>
        <v>31</v>
      </c>
      <c r="E28" s="10">
        <v>0.64</v>
      </c>
      <c r="F28" s="11">
        <f t="shared" si="1"/>
        <v>12</v>
      </c>
    </row>
    <row r="29" spans="1:6" x14ac:dyDescent="0.3">
      <c r="A29" s="9" t="s">
        <v>70</v>
      </c>
      <c r="B29" s="9" t="s">
        <v>71</v>
      </c>
      <c r="C29" s="10">
        <v>3.27</v>
      </c>
      <c r="D29" s="12">
        <f t="shared" si="0"/>
        <v>37</v>
      </c>
      <c r="E29" s="10">
        <v>0.32</v>
      </c>
      <c r="F29" s="11">
        <f t="shared" si="1"/>
        <v>44</v>
      </c>
    </row>
    <row r="30" spans="1:6" x14ac:dyDescent="0.3">
      <c r="A30" s="9" t="s">
        <v>72</v>
      </c>
      <c r="B30" s="9" t="s">
        <v>73</v>
      </c>
      <c r="C30" s="10">
        <v>3.99</v>
      </c>
      <c r="D30" s="12">
        <f t="shared" si="0"/>
        <v>2</v>
      </c>
      <c r="E30" s="10">
        <v>0.5</v>
      </c>
      <c r="F30" s="11">
        <f t="shared" si="1"/>
        <v>21</v>
      </c>
    </row>
    <row r="31" spans="1:6" x14ac:dyDescent="0.3">
      <c r="A31" s="9" t="s">
        <v>58</v>
      </c>
      <c r="B31" s="9" t="s">
        <v>59</v>
      </c>
      <c r="C31" s="10">
        <v>3.14</v>
      </c>
      <c r="D31" s="12">
        <f t="shared" si="0"/>
        <v>44</v>
      </c>
      <c r="E31" s="10">
        <v>0.5</v>
      </c>
      <c r="F31" s="11">
        <f t="shared" si="1"/>
        <v>21</v>
      </c>
    </row>
    <row r="32" spans="1:6" x14ac:dyDescent="0.3">
      <c r="A32" s="9" t="s">
        <v>62</v>
      </c>
      <c r="B32" s="9" t="s">
        <v>63</v>
      </c>
      <c r="C32" s="10">
        <v>3.44</v>
      </c>
      <c r="D32" s="12">
        <f t="shared" si="0"/>
        <v>24</v>
      </c>
      <c r="E32" s="10">
        <v>0.48</v>
      </c>
      <c r="F32" s="11">
        <f t="shared" si="1"/>
        <v>25</v>
      </c>
    </row>
    <row r="33" spans="1:6" x14ac:dyDescent="0.3">
      <c r="A33" s="9" t="s">
        <v>64</v>
      </c>
      <c r="B33" s="9" t="s">
        <v>65</v>
      </c>
      <c r="C33" s="10">
        <v>3.28</v>
      </c>
      <c r="D33" s="12">
        <f t="shared" si="0"/>
        <v>35</v>
      </c>
      <c r="E33" s="10">
        <v>0.47</v>
      </c>
      <c r="F33" s="11">
        <f t="shared" si="1"/>
        <v>28</v>
      </c>
    </row>
    <row r="34" spans="1:6" x14ac:dyDescent="0.3">
      <c r="A34" s="9" t="s">
        <v>66</v>
      </c>
      <c r="B34" s="9" t="s">
        <v>67</v>
      </c>
      <c r="C34" s="10">
        <v>2.94</v>
      </c>
      <c r="D34" s="12">
        <f t="shared" si="0"/>
        <v>48</v>
      </c>
      <c r="E34" s="10">
        <v>0.47</v>
      </c>
      <c r="F34" s="11">
        <f t="shared" si="1"/>
        <v>28</v>
      </c>
    </row>
    <row r="35" spans="1:6" x14ac:dyDescent="0.3">
      <c r="A35" s="9" t="s">
        <v>60</v>
      </c>
      <c r="B35" s="9" t="s">
        <v>61</v>
      </c>
      <c r="C35" s="10">
        <v>3.61</v>
      </c>
      <c r="D35" s="12">
        <f t="shared" si="0"/>
        <v>17</v>
      </c>
      <c r="E35" s="10">
        <v>0.51</v>
      </c>
      <c r="F35" s="11">
        <f t="shared" si="1"/>
        <v>20</v>
      </c>
    </row>
    <row r="36" spans="1:6" x14ac:dyDescent="0.3">
      <c r="A36" s="9" t="s">
        <v>68</v>
      </c>
      <c r="B36" s="9" t="s">
        <v>69</v>
      </c>
      <c r="C36" s="10">
        <v>3.4</v>
      </c>
      <c r="D36" s="12">
        <f t="shared" si="0"/>
        <v>26</v>
      </c>
      <c r="E36" s="10">
        <v>0.45</v>
      </c>
      <c r="F36" s="11">
        <f t="shared" si="1"/>
        <v>31</v>
      </c>
    </row>
    <row r="37" spans="1:6" x14ac:dyDescent="0.3">
      <c r="A37" s="9" t="s">
        <v>74</v>
      </c>
      <c r="B37" s="9" t="s">
        <v>75</v>
      </c>
      <c r="C37" s="10">
        <v>3.25</v>
      </c>
      <c r="D37" s="12">
        <f t="shared" si="0"/>
        <v>39</v>
      </c>
      <c r="E37" s="10">
        <v>0.37</v>
      </c>
      <c r="F37" s="11">
        <f t="shared" si="1"/>
        <v>39</v>
      </c>
    </row>
    <row r="38" spans="1:6" x14ac:dyDescent="0.3">
      <c r="A38" s="9" t="s">
        <v>76</v>
      </c>
      <c r="B38" s="9" t="s">
        <v>77</v>
      </c>
      <c r="C38" s="10">
        <v>2.77</v>
      </c>
      <c r="D38" s="12">
        <f t="shared" si="0"/>
        <v>50</v>
      </c>
      <c r="E38" s="10">
        <v>0.19</v>
      </c>
      <c r="F38" s="11">
        <f t="shared" si="1"/>
        <v>49</v>
      </c>
    </row>
    <row r="39" spans="1:6" x14ac:dyDescent="0.3">
      <c r="A39" s="9" t="s">
        <v>78</v>
      </c>
      <c r="B39" s="9" t="s">
        <v>79</v>
      </c>
      <c r="C39" s="10">
        <v>3.88</v>
      </c>
      <c r="D39" s="12">
        <f t="shared" si="0"/>
        <v>6</v>
      </c>
      <c r="E39" s="10">
        <v>0.49</v>
      </c>
      <c r="F39" s="11">
        <f t="shared" si="1"/>
        <v>24</v>
      </c>
    </row>
    <row r="40" spans="1:6" x14ac:dyDescent="0.3">
      <c r="A40" s="9" t="s">
        <v>80</v>
      </c>
      <c r="B40" s="9" t="s">
        <v>81</v>
      </c>
      <c r="C40" s="10">
        <v>3.39</v>
      </c>
      <c r="D40" s="12">
        <f t="shared" si="0"/>
        <v>27</v>
      </c>
      <c r="E40" s="10">
        <v>0.47</v>
      </c>
      <c r="F40" s="11">
        <f t="shared" si="1"/>
        <v>28</v>
      </c>
    </row>
    <row r="41" spans="1:6" x14ac:dyDescent="0.3">
      <c r="A41" s="9" t="s">
        <v>82</v>
      </c>
      <c r="B41" s="9" t="s">
        <v>83</v>
      </c>
      <c r="C41" s="10">
        <v>3.19</v>
      </c>
      <c r="D41" s="12">
        <f t="shared" si="0"/>
        <v>42</v>
      </c>
      <c r="E41" s="10">
        <v>0.61</v>
      </c>
      <c r="F41" s="11">
        <f t="shared" si="1"/>
        <v>13</v>
      </c>
    </row>
    <row r="42" spans="1:6" x14ac:dyDescent="0.3">
      <c r="A42" s="9" t="s">
        <v>84</v>
      </c>
      <c r="B42" s="9" t="s">
        <v>85</v>
      </c>
      <c r="C42" s="10">
        <v>3.56</v>
      </c>
      <c r="D42" s="12">
        <f t="shared" si="0"/>
        <v>21</v>
      </c>
      <c r="E42" s="10">
        <v>0.36</v>
      </c>
      <c r="F42" s="11">
        <f t="shared" si="1"/>
        <v>40</v>
      </c>
    </row>
    <row r="43" spans="1:6" x14ac:dyDescent="0.3">
      <c r="A43" s="9" t="s">
        <v>86</v>
      </c>
      <c r="B43" s="9" t="s">
        <v>87</v>
      </c>
      <c r="C43" s="10">
        <v>3.06</v>
      </c>
      <c r="D43" s="12">
        <f t="shared" si="0"/>
        <v>45</v>
      </c>
      <c r="E43" s="10">
        <v>0.52</v>
      </c>
      <c r="F43" s="11">
        <f t="shared" si="1"/>
        <v>18</v>
      </c>
    </row>
    <row r="44" spans="1:6" x14ac:dyDescent="0.3">
      <c r="A44" s="9" t="s">
        <v>88</v>
      </c>
      <c r="B44" s="9" t="s">
        <v>89</v>
      </c>
      <c r="C44" s="10">
        <v>3.35</v>
      </c>
      <c r="D44" s="12">
        <f t="shared" si="0"/>
        <v>30</v>
      </c>
      <c r="E44" s="10">
        <v>0.35</v>
      </c>
      <c r="F44" s="11">
        <f t="shared" si="1"/>
        <v>42</v>
      </c>
    </row>
    <row r="45" spans="1:6" x14ac:dyDescent="0.3">
      <c r="A45" s="9" t="s">
        <v>90</v>
      </c>
      <c r="B45" s="9" t="s">
        <v>91</v>
      </c>
      <c r="C45" s="10">
        <v>2.81</v>
      </c>
      <c r="D45" s="12">
        <f t="shared" si="0"/>
        <v>49</v>
      </c>
      <c r="E45" s="10">
        <v>0.22</v>
      </c>
      <c r="F45" s="11">
        <f t="shared" si="1"/>
        <v>47</v>
      </c>
    </row>
    <row r="46" spans="1:6" x14ac:dyDescent="0.3">
      <c r="A46" s="9" t="s">
        <v>92</v>
      </c>
      <c r="B46" s="9" t="s">
        <v>93</v>
      </c>
      <c r="C46" s="10">
        <v>3.6</v>
      </c>
      <c r="D46" s="12">
        <f t="shared" si="0"/>
        <v>19</v>
      </c>
      <c r="E46" s="10">
        <v>0.78</v>
      </c>
      <c r="F46" s="11">
        <f t="shared" si="1"/>
        <v>4</v>
      </c>
    </row>
    <row r="47" spans="1:6" x14ac:dyDescent="0.3">
      <c r="A47" s="9" t="s">
        <v>96</v>
      </c>
      <c r="B47" s="9" t="s">
        <v>97</v>
      </c>
      <c r="C47" s="10">
        <v>3.29</v>
      </c>
      <c r="D47" s="12">
        <f t="shared" si="0"/>
        <v>34</v>
      </c>
      <c r="E47" s="10">
        <v>0.3</v>
      </c>
      <c r="F47" s="11">
        <f t="shared" si="1"/>
        <v>45</v>
      </c>
    </row>
    <row r="48" spans="1:6" x14ac:dyDescent="0.3">
      <c r="A48" s="9" t="s">
        <v>94</v>
      </c>
      <c r="B48" s="9" t="s">
        <v>95</v>
      </c>
      <c r="C48" s="10">
        <v>3.69</v>
      </c>
      <c r="D48" s="12">
        <f t="shared" si="0"/>
        <v>13</v>
      </c>
      <c r="E48" s="10">
        <v>0.54</v>
      </c>
      <c r="F48" s="11">
        <f t="shared" si="1"/>
        <v>15</v>
      </c>
    </row>
    <row r="49" spans="1:6" x14ac:dyDescent="0.3">
      <c r="A49" s="9" t="s">
        <v>98</v>
      </c>
      <c r="B49" s="9" t="s">
        <v>99</v>
      </c>
      <c r="C49" s="10">
        <v>3.66</v>
      </c>
      <c r="D49" s="12">
        <f t="shared" si="0"/>
        <v>14</v>
      </c>
      <c r="E49" s="10">
        <v>0.66</v>
      </c>
      <c r="F49" s="11">
        <f t="shared" si="1"/>
        <v>10</v>
      </c>
    </row>
    <row r="50" spans="1:6" x14ac:dyDescent="0.3">
      <c r="A50" s="9" t="s">
        <v>102</v>
      </c>
      <c r="B50" s="9" t="s">
        <v>103</v>
      </c>
      <c r="C50" s="10">
        <v>3.59</v>
      </c>
      <c r="D50" s="12">
        <f t="shared" si="0"/>
        <v>20</v>
      </c>
      <c r="E50" s="10">
        <v>0.67</v>
      </c>
      <c r="F50" s="11">
        <f t="shared" si="1"/>
        <v>8</v>
      </c>
    </row>
    <row r="51" spans="1:6" x14ac:dyDescent="0.3">
      <c r="A51" s="9" t="s">
        <v>100</v>
      </c>
      <c r="B51" s="9" t="s">
        <v>101</v>
      </c>
      <c r="C51" s="10">
        <v>3.3</v>
      </c>
      <c r="D51" s="12">
        <f t="shared" si="0"/>
        <v>33</v>
      </c>
      <c r="E51" s="10">
        <v>0.38</v>
      </c>
      <c r="F51" s="11">
        <f t="shared" si="1"/>
        <v>38</v>
      </c>
    </row>
    <row r="52" spans="1:6" x14ac:dyDescent="0.3">
      <c r="A52" s="9" t="s">
        <v>104</v>
      </c>
      <c r="B52" s="9" t="s">
        <v>105</v>
      </c>
      <c r="C52" s="10">
        <v>3.31</v>
      </c>
      <c r="D52" s="12">
        <f t="shared" si="0"/>
        <v>32</v>
      </c>
      <c r="E52" s="10">
        <v>0.71</v>
      </c>
      <c r="F52" s="11">
        <f t="shared" si="1"/>
        <v>6</v>
      </c>
    </row>
  </sheetData>
  <mergeCells count="1">
    <mergeCell ref="G4:N9"/>
  </mergeCells>
  <pageMargins left="0.7" right="0.7" top="0.75" bottom="0.75" header="0.3" footer="0.3"/>
  <pageSetup orientation="portrait" horizontalDpi="300"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2019 Q3 State Avgs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Eric Goldwein</cp:lastModifiedBy>
  <dcterms:created xsi:type="dcterms:W3CDTF">2019-11-08T16:29:59Z</dcterms:created>
  <dcterms:modified xsi:type="dcterms:W3CDTF">2020-02-24T17:40:47Z</dcterms:modified>
</cp:coreProperties>
</file>