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9C5B7079-FB79-4C19-877A-731EFB47E267}"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Staff'!$A$1:$N$222</definedName>
    <definedName name="_xlnm._FilterDatabase" localSheetId="0" hidden="1">'Direct Care Staff'!$A$1:$K$222</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3" i="5"/>
  <c r="C7" i="5" l="1"/>
  <c r="C6" i="5"/>
  <c r="P686" i="1" l="1"/>
  <c r="Q686" i="1" s="1"/>
  <c r="L686" i="1"/>
  <c r="M686" i="1" s="1"/>
  <c r="P685" i="1"/>
  <c r="Q685" i="1" s="1"/>
  <c r="L685" i="1"/>
  <c r="M685" i="1" s="1"/>
  <c r="P684" i="1"/>
  <c r="Q684" i="1" s="1"/>
  <c r="L684" i="1"/>
  <c r="M684" i="1" s="1"/>
  <c r="P683" i="1"/>
  <c r="Q683" i="1" s="1"/>
  <c r="L683" i="1"/>
  <c r="M683" i="1" s="1"/>
  <c r="P682" i="1"/>
  <c r="Q682" i="1" s="1"/>
  <c r="L682" i="1"/>
  <c r="M682" i="1" s="1"/>
  <c r="P681" i="1"/>
  <c r="Q681" i="1" s="1"/>
  <c r="L681" i="1"/>
  <c r="M681" i="1" s="1"/>
  <c r="P680" i="1"/>
  <c r="Q680" i="1" s="1"/>
  <c r="L680" i="1"/>
  <c r="M680" i="1" s="1"/>
  <c r="P679" i="1"/>
  <c r="Q679" i="1" s="1"/>
  <c r="L679" i="1"/>
  <c r="M679" i="1" s="1"/>
  <c r="P678" i="1"/>
  <c r="Q678" i="1" s="1"/>
  <c r="L678" i="1"/>
  <c r="M678" i="1" s="1"/>
  <c r="P677" i="1"/>
  <c r="Q677" i="1" s="1"/>
  <c r="L677" i="1"/>
  <c r="M677" i="1" s="1"/>
  <c r="P676" i="1"/>
  <c r="Q676" i="1" s="1"/>
  <c r="L676" i="1"/>
  <c r="M676" i="1" s="1"/>
  <c r="P675" i="1"/>
  <c r="Q675" i="1" s="1"/>
  <c r="L675" i="1"/>
  <c r="M675" i="1" s="1"/>
  <c r="P674" i="1"/>
  <c r="Q674" i="1" s="1"/>
  <c r="L674" i="1"/>
  <c r="M674" i="1" s="1"/>
  <c r="P673" i="1"/>
  <c r="Q673" i="1" s="1"/>
  <c r="L673" i="1"/>
  <c r="M673" i="1" s="1"/>
  <c r="P672" i="1"/>
  <c r="Q672" i="1" s="1"/>
  <c r="L672" i="1"/>
  <c r="M672" i="1" s="1"/>
  <c r="P671" i="1"/>
  <c r="Q671" i="1" s="1"/>
  <c r="L671" i="1"/>
  <c r="M671" i="1" s="1"/>
  <c r="P670" i="1"/>
  <c r="Q670" i="1" s="1"/>
  <c r="L670" i="1"/>
  <c r="M670" i="1" s="1"/>
  <c r="P669" i="1"/>
  <c r="Q669" i="1" s="1"/>
  <c r="L669" i="1"/>
  <c r="M669" i="1" s="1"/>
  <c r="P668" i="1"/>
  <c r="Q668" i="1" s="1"/>
  <c r="L668" i="1"/>
  <c r="M668" i="1" s="1"/>
  <c r="P667" i="1"/>
  <c r="Q667" i="1" s="1"/>
  <c r="L667" i="1"/>
  <c r="M667" i="1" s="1"/>
  <c r="P666" i="1"/>
  <c r="Q666" i="1" s="1"/>
  <c r="L666" i="1"/>
  <c r="M666" i="1" s="1"/>
  <c r="P665" i="1"/>
  <c r="Q665" i="1" s="1"/>
  <c r="L665" i="1"/>
  <c r="M665" i="1" s="1"/>
  <c r="P664" i="1"/>
  <c r="Q664" i="1" s="1"/>
  <c r="L664" i="1"/>
  <c r="M664" i="1" s="1"/>
  <c r="P663" i="1"/>
  <c r="Q663" i="1" s="1"/>
  <c r="L663" i="1"/>
  <c r="M663" i="1" s="1"/>
  <c r="P662" i="1"/>
  <c r="Q662" i="1" s="1"/>
  <c r="L662" i="1"/>
  <c r="M662" i="1" s="1"/>
  <c r="P661" i="1"/>
  <c r="Q661" i="1" s="1"/>
  <c r="L661" i="1"/>
  <c r="M661" i="1" s="1"/>
  <c r="P660" i="1"/>
  <c r="Q660" i="1" s="1"/>
  <c r="L660" i="1"/>
  <c r="M660" i="1" s="1"/>
  <c r="P659" i="1"/>
  <c r="Q659" i="1" s="1"/>
  <c r="L659" i="1"/>
  <c r="M659" i="1" s="1"/>
  <c r="P658" i="1"/>
  <c r="Q658" i="1" s="1"/>
  <c r="L658" i="1"/>
  <c r="M658" i="1" s="1"/>
  <c r="P657" i="1"/>
  <c r="Q657" i="1" s="1"/>
  <c r="L657" i="1"/>
  <c r="M657" i="1" s="1"/>
  <c r="P656" i="1"/>
  <c r="Q656" i="1" s="1"/>
  <c r="L656" i="1"/>
  <c r="M656" i="1" s="1"/>
  <c r="P655" i="1"/>
  <c r="Q655" i="1" s="1"/>
  <c r="L655" i="1"/>
  <c r="M655" i="1" s="1"/>
  <c r="P654" i="1"/>
  <c r="Q654" i="1" s="1"/>
  <c r="L654" i="1"/>
  <c r="M654" i="1" s="1"/>
  <c r="P653" i="1"/>
  <c r="Q653" i="1" s="1"/>
  <c r="L653" i="1"/>
  <c r="M653" i="1" s="1"/>
  <c r="P652" i="1"/>
  <c r="Q652" i="1" s="1"/>
  <c r="L652" i="1"/>
  <c r="M652" i="1" s="1"/>
  <c r="P651" i="1"/>
  <c r="Q651" i="1" s="1"/>
  <c r="L651" i="1"/>
  <c r="M651" i="1" s="1"/>
  <c r="P650" i="1"/>
  <c r="Q650" i="1" s="1"/>
  <c r="L650" i="1"/>
  <c r="M650" i="1" s="1"/>
  <c r="P649" i="1"/>
  <c r="Q649" i="1" s="1"/>
  <c r="L649" i="1"/>
  <c r="M649" i="1" s="1"/>
  <c r="P648" i="1"/>
  <c r="Q648" i="1" s="1"/>
  <c r="L648" i="1"/>
  <c r="M648" i="1" s="1"/>
  <c r="P647" i="1"/>
  <c r="Q647" i="1" s="1"/>
  <c r="L647" i="1"/>
  <c r="M647" i="1" s="1"/>
  <c r="P646" i="1"/>
  <c r="Q646" i="1" s="1"/>
  <c r="L646" i="1"/>
  <c r="M646" i="1" s="1"/>
  <c r="P645" i="1"/>
  <c r="Q645" i="1" s="1"/>
  <c r="L645" i="1"/>
  <c r="M645" i="1" s="1"/>
  <c r="P644" i="1"/>
  <c r="Q644" i="1" s="1"/>
  <c r="L644" i="1"/>
  <c r="M644" i="1" s="1"/>
  <c r="P643" i="1"/>
  <c r="Q643" i="1" s="1"/>
  <c r="L643" i="1"/>
  <c r="M643" i="1" s="1"/>
  <c r="P642" i="1"/>
  <c r="Q642" i="1" s="1"/>
  <c r="L642" i="1"/>
  <c r="M642" i="1" s="1"/>
  <c r="P641" i="1"/>
  <c r="Q641" i="1" s="1"/>
  <c r="L641" i="1"/>
  <c r="M641" i="1" s="1"/>
  <c r="P640" i="1"/>
  <c r="Q640" i="1" s="1"/>
  <c r="L640" i="1"/>
  <c r="M640" i="1" s="1"/>
  <c r="P639" i="1"/>
  <c r="Q639" i="1" s="1"/>
  <c r="L639" i="1"/>
  <c r="M639" i="1" s="1"/>
  <c r="P638" i="1"/>
  <c r="Q638" i="1" s="1"/>
  <c r="L638" i="1"/>
  <c r="M638" i="1" s="1"/>
  <c r="P637" i="1"/>
  <c r="Q637" i="1" s="1"/>
  <c r="L637" i="1"/>
  <c r="M637" i="1" s="1"/>
  <c r="P636" i="1"/>
  <c r="Q636" i="1" s="1"/>
  <c r="L636" i="1"/>
  <c r="M636" i="1" s="1"/>
  <c r="P635" i="1"/>
  <c r="Q635" i="1" s="1"/>
  <c r="L635" i="1"/>
  <c r="M635" i="1" s="1"/>
  <c r="P634" i="1"/>
  <c r="Q634" i="1" s="1"/>
  <c r="L634" i="1"/>
  <c r="M634" i="1" s="1"/>
  <c r="P633" i="1"/>
  <c r="Q633" i="1" s="1"/>
  <c r="L633" i="1"/>
  <c r="M633" i="1" s="1"/>
  <c r="P632" i="1"/>
  <c r="Q632" i="1" s="1"/>
  <c r="L632" i="1"/>
  <c r="M632" i="1" s="1"/>
  <c r="P631" i="1"/>
  <c r="Q631" i="1" s="1"/>
  <c r="L631" i="1"/>
  <c r="M631" i="1" s="1"/>
  <c r="P630" i="1"/>
  <c r="Q630" i="1" s="1"/>
  <c r="L630" i="1"/>
  <c r="M630" i="1" s="1"/>
  <c r="P629" i="1"/>
  <c r="Q629" i="1" s="1"/>
  <c r="L629" i="1"/>
  <c r="M629" i="1" s="1"/>
  <c r="P628" i="1"/>
  <c r="Q628" i="1" s="1"/>
  <c r="L628" i="1"/>
  <c r="M628" i="1" s="1"/>
  <c r="P627" i="1"/>
  <c r="Q627" i="1" s="1"/>
  <c r="L627" i="1"/>
  <c r="M627" i="1" s="1"/>
  <c r="P626" i="1"/>
  <c r="Q626" i="1" s="1"/>
  <c r="L626" i="1"/>
  <c r="M626" i="1" s="1"/>
  <c r="P625" i="1"/>
  <c r="Q625" i="1" s="1"/>
  <c r="L625" i="1"/>
  <c r="M625" i="1" s="1"/>
  <c r="P624" i="1"/>
  <c r="Q624" i="1" s="1"/>
  <c r="L624" i="1"/>
  <c r="M624" i="1" s="1"/>
  <c r="P623" i="1"/>
  <c r="Q623" i="1" s="1"/>
  <c r="L623" i="1"/>
  <c r="M623" i="1" s="1"/>
  <c r="P622" i="1"/>
  <c r="Q622" i="1" s="1"/>
  <c r="L622" i="1"/>
  <c r="M622" i="1" s="1"/>
  <c r="P621" i="1"/>
  <c r="Q621" i="1" s="1"/>
  <c r="L621" i="1"/>
  <c r="M621" i="1" s="1"/>
  <c r="P620" i="1"/>
  <c r="Q620" i="1" s="1"/>
  <c r="L620" i="1"/>
  <c r="M620" i="1" s="1"/>
  <c r="P619" i="1"/>
  <c r="Q619" i="1" s="1"/>
  <c r="L619" i="1"/>
  <c r="M619" i="1" s="1"/>
  <c r="P618" i="1"/>
  <c r="Q618" i="1" s="1"/>
  <c r="L618" i="1"/>
  <c r="M618" i="1" s="1"/>
  <c r="P617" i="1"/>
  <c r="Q617" i="1" s="1"/>
  <c r="L617" i="1"/>
  <c r="M617" i="1" s="1"/>
  <c r="P616" i="1"/>
  <c r="Q616" i="1" s="1"/>
  <c r="L616" i="1"/>
  <c r="M616" i="1" s="1"/>
  <c r="P615" i="1"/>
  <c r="Q615" i="1" s="1"/>
  <c r="L615" i="1"/>
  <c r="M615" i="1" s="1"/>
  <c r="P614" i="1"/>
  <c r="Q614" i="1" s="1"/>
  <c r="L614" i="1"/>
  <c r="M614" i="1" s="1"/>
  <c r="P613" i="1"/>
  <c r="Q613" i="1" s="1"/>
  <c r="L613" i="1"/>
  <c r="M613" i="1" s="1"/>
  <c r="P612" i="1"/>
  <c r="Q612" i="1" s="1"/>
  <c r="L612" i="1"/>
  <c r="M612" i="1" s="1"/>
  <c r="P611" i="1"/>
  <c r="Q611" i="1" s="1"/>
  <c r="L611" i="1"/>
  <c r="M611" i="1" s="1"/>
  <c r="P610" i="1"/>
  <c r="Q610" i="1" s="1"/>
  <c r="L610" i="1"/>
  <c r="M610" i="1" s="1"/>
  <c r="P609" i="1"/>
  <c r="Q609" i="1" s="1"/>
  <c r="L609" i="1"/>
  <c r="M609" i="1" s="1"/>
  <c r="P608" i="1"/>
  <c r="Q608" i="1" s="1"/>
  <c r="L608" i="1"/>
  <c r="M608" i="1" s="1"/>
  <c r="Q607" i="1"/>
  <c r="P607" i="1"/>
  <c r="L607" i="1"/>
  <c r="M607" i="1" s="1"/>
  <c r="P606" i="1"/>
  <c r="Q606" i="1" s="1"/>
  <c r="L606" i="1"/>
  <c r="M606" i="1" s="1"/>
  <c r="Q605" i="1"/>
  <c r="P605" i="1"/>
  <c r="L605" i="1"/>
  <c r="M605" i="1" s="1"/>
  <c r="P604" i="1"/>
  <c r="Q604" i="1" s="1"/>
  <c r="L604" i="1"/>
  <c r="M604" i="1" s="1"/>
  <c r="Q603" i="1"/>
  <c r="P603" i="1"/>
  <c r="L603" i="1"/>
  <c r="M603" i="1" s="1"/>
  <c r="P602" i="1"/>
  <c r="Q602" i="1" s="1"/>
  <c r="L602" i="1"/>
  <c r="M602" i="1" s="1"/>
  <c r="Q601" i="1"/>
  <c r="P601" i="1"/>
  <c r="M601" i="1"/>
  <c r="L601" i="1"/>
  <c r="Q600" i="1"/>
  <c r="P600" i="1"/>
  <c r="M600" i="1"/>
  <c r="L600" i="1"/>
  <c r="Q599" i="1"/>
  <c r="P599" i="1"/>
  <c r="M599" i="1"/>
  <c r="L599" i="1"/>
  <c r="Q598" i="1"/>
  <c r="P598" i="1"/>
  <c r="M598" i="1"/>
  <c r="L598" i="1"/>
  <c r="Q597" i="1"/>
  <c r="P597" i="1"/>
  <c r="M597" i="1"/>
  <c r="L597" i="1"/>
  <c r="Q596" i="1"/>
  <c r="P596" i="1"/>
  <c r="M596" i="1"/>
  <c r="L596" i="1"/>
  <c r="Q595" i="1"/>
  <c r="P595" i="1"/>
  <c r="M595" i="1"/>
  <c r="L595" i="1"/>
  <c r="Q594" i="1"/>
  <c r="P594" i="1"/>
  <c r="M594" i="1"/>
  <c r="L594" i="1"/>
  <c r="Q593" i="1"/>
  <c r="P593" i="1"/>
  <c r="M593" i="1"/>
  <c r="L593" i="1"/>
  <c r="Q592" i="1"/>
  <c r="P592" i="1"/>
  <c r="M592" i="1"/>
  <c r="L592" i="1"/>
  <c r="Q591" i="1"/>
  <c r="P591" i="1"/>
  <c r="M591" i="1"/>
  <c r="L591" i="1"/>
  <c r="Q590" i="1"/>
  <c r="P590" i="1"/>
  <c r="M590" i="1"/>
  <c r="L590" i="1"/>
  <c r="Q589" i="1"/>
  <c r="P589" i="1"/>
  <c r="M589" i="1"/>
  <c r="L589" i="1"/>
  <c r="Q588" i="1"/>
  <c r="P588" i="1"/>
  <c r="M588" i="1"/>
  <c r="L588" i="1"/>
  <c r="Q587" i="1"/>
  <c r="P587" i="1"/>
  <c r="M587" i="1"/>
  <c r="L587" i="1"/>
  <c r="Q586" i="1"/>
  <c r="P586" i="1"/>
  <c r="M586" i="1"/>
  <c r="L586" i="1"/>
  <c r="Q585" i="1"/>
  <c r="P585" i="1"/>
  <c r="M585" i="1"/>
  <c r="L585" i="1"/>
  <c r="Q584" i="1"/>
  <c r="P584" i="1"/>
  <c r="M584" i="1"/>
  <c r="L584" i="1"/>
  <c r="Q583" i="1"/>
  <c r="P583" i="1"/>
  <c r="M583" i="1"/>
  <c r="L583" i="1"/>
  <c r="Q582" i="1"/>
  <c r="P582" i="1"/>
  <c r="M582" i="1"/>
  <c r="L582" i="1"/>
  <c r="Q581" i="1"/>
  <c r="P581" i="1"/>
  <c r="M581" i="1"/>
  <c r="L581" i="1"/>
  <c r="Q580" i="1"/>
  <c r="P580" i="1"/>
  <c r="M580" i="1"/>
  <c r="L580" i="1"/>
  <c r="Q579" i="1"/>
  <c r="P579" i="1"/>
  <c r="M579" i="1"/>
  <c r="L579" i="1"/>
  <c r="Q578" i="1"/>
  <c r="P578" i="1"/>
  <c r="M578" i="1"/>
  <c r="L578" i="1"/>
  <c r="P577" i="1"/>
  <c r="Q577" i="1" s="1"/>
  <c r="M577" i="1"/>
  <c r="L577" i="1"/>
  <c r="P576" i="1"/>
  <c r="Q576" i="1" s="1"/>
  <c r="M576" i="1"/>
  <c r="L576" i="1"/>
  <c r="P575" i="1"/>
  <c r="Q575" i="1" s="1"/>
  <c r="M575" i="1"/>
  <c r="L575" i="1"/>
  <c r="P574" i="1"/>
  <c r="Q574" i="1" s="1"/>
  <c r="M574" i="1"/>
  <c r="L574" i="1"/>
  <c r="P573" i="1"/>
  <c r="Q573" i="1" s="1"/>
  <c r="M573" i="1"/>
  <c r="L573" i="1"/>
  <c r="P572" i="1"/>
  <c r="Q572" i="1" s="1"/>
  <c r="M572" i="1"/>
  <c r="L572" i="1"/>
  <c r="P571" i="1"/>
  <c r="Q571" i="1" s="1"/>
  <c r="M571" i="1"/>
  <c r="L571" i="1"/>
  <c r="P570" i="1"/>
  <c r="Q570" i="1" s="1"/>
  <c r="M570" i="1"/>
  <c r="L570" i="1"/>
  <c r="P569" i="1"/>
  <c r="Q569" i="1" s="1"/>
  <c r="M569" i="1"/>
  <c r="L569" i="1"/>
  <c r="P568" i="1"/>
  <c r="Q568" i="1" s="1"/>
  <c r="M568" i="1"/>
  <c r="L568" i="1"/>
  <c r="P567" i="1"/>
  <c r="Q567" i="1" s="1"/>
  <c r="M567" i="1"/>
  <c r="L567" i="1"/>
  <c r="P566" i="1"/>
  <c r="Q566" i="1" s="1"/>
  <c r="M566" i="1"/>
  <c r="L566" i="1"/>
  <c r="P565" i="1"/>
  <c r="Q565" i="1" s="1"/>
  <c r="M565" i="1"/>
  <c r="L565" i="1"/>
  <c r="P564" i="1"/>
  <c r="Q564" i="1" s="1"/>
  <c r="M564" i="1"/>
  <c r="L564" i="1"/>
  <c r="P563" i="1"/>
  <c r="Q563" i="1" s="1"/>
  <c r="M563" i="1"/>
  <c r="L563" i="1"/>
  <c r="P562" i="1"/>
  <c r="Q562" i="1" s="1"/>
  <c r="M562" i="1"/>
  <c r="L562" i="1"/>
  <c r="P561" i="1"/>
  <c r="Q561" i="1" s="1"/>
  <c r="M561" i="1"/>
  <c r="L561" i="1"/>
  <c r="P560" i="1"/>
  <c r="Q560" i="1" s="1"/>
  <c r="M560" i="1"/>
  <c r="L560" i="1"/>
  <c r="P559" i="1"/>
  <c r="Q559" i="1" s="1"/>
  <c r="M559" i="1"/>
  <c r="L559" i="1"/>
  <c r="P558" i="1"/>
  <c r="Q558" i="1" s="1"/>
  <c r="M558" i="1"/>
  <c r="L558" i="1"/>
  <c r="P557" i="1"/>
  <c r="Q557" i="1" s="1"/>
  <c r="M557" i="1"/>
  <c r="L557" i="1"/>
  <c r="P556" i="1"/>
  <c r="Q556" i="1" s="1"/>
  <c r="M556" i="1"/>
  <c r="L556" i="1"/>
  <c r="P555" i="1"/>
  <c r="Q555" i="1" s="1"/>
  <c r="M555" i="1"/>
  <c r="L555" i="1"/>
  <c r="P554" i="1"/>
  <c r="Q554" i="1" s="1"/>
  <c r="M554" i="1"/>
  <c r="L554" i="1"/>
  <c r="P553" i="1"/>
  <c r="Q553" i="1" s="1"/>
  <c r="M553" i="1"/>
  <c r="L553" i="1"/>
  <c r="P552" i="1"/>
  <c r="Q552" i="1" s="1"/>
  <c r="M552" i="1"/>
  <c r="L552" i="1"/>
  <c r="P551" i="1"/>
  <c r="Q551" i="1" s="1"/>
  <c r="M551" i="1"/>
  <c r="L551" i="1"/>
  <c r="P550" i="1"/>
  <c r="Q550" i="1" s="1"/>
  <c r="M550" i="1"/>
  <c r="L550" i="1"/>
  <c r="P549" i="1"/>
  <c r="Q549" i="1" s="1"/>
  <c r="M549" i="1"/>
  <c r="L549" i="1"/>
  <c r="P548" i="1"/>
  <c r="Q548" i="1" s="1"/>
  <c r="M548" i="1"/>
  <c r="L548" i="1"/>
  <c r="P547" i="1"/>
  <c r="Q547" i="1" s="1"/>
  <c r="M547" i="1"/>
  <c r="L547" i="1"/>
  <c r="P546" i="1"/>
  <c r="Q546" i="1" s="1"/>
  <c r="M546" i="1"/>
  <c r="L546" i="1"/>
  <c r="P545" i="1"/>
  <c r="Q545" i="1" s="1"/>
  <c r="M545" i="1"/>
  <c r="L545" i="1"/>
  <c r="P544" i="1"/>
  <c r="Q544" i="1" s="1"/>
  <c r="M544" i="1"/>
  <c r="L544" i="1"/>
  <c r="P543" i="1"/>
  <c r="Q543" i="1" s="1"/>
  <c r="M543" i="1"/>
  <c r="L543" i="1"/>
  <c r="P542" i="1"/>
  <c r="Q542" i="1" s="1"/>
  <c r="M542" i="1"/>
  <c r="L542" i="1"/>
  <c r="P541" i="1"/>
  <c r="Q541" i="1" s="1"/>
  <c r="M541" i="1"/>
  <c r="L541" i="1"/>
  <c r="P540" i="1"/>
  <c r="Q540" i="1" s="1"/>
  <c r="M540" i="1"/>
  <c r="L540" i="1"/>
  <c r="P539" i="1"/>
  <c r="Q539" i="1" s="1"/>
  <c r="M539" i="1"/>
  <c r="L539" i="1"/>
  <c r="P538" i="1"/>
  <c r="Q538" i="1" s="1"/>
  <c r="M538" i="1"/>
  <c r="L538" i="1"/>
  <c r="P537" i="1"/>
  <c r="Q537" i="1" s="1"/>
  <c r="L537" i="1"/>
  <c r="M537" i="1" s="1"/>
  <c r="P536" i="1"/>
  <c r="Q536" i="1" s="1"/>
  <c r="L536" i="1"/>
  <c r="M536" i="1" s="1"/>
  <c r="P535" i="1"/>
  <c r="Q535" i="1" s="1"/>
  <c r="L535" i="1"/>
  <c r="M535" i="1" s="1"/>
  <c r="P534" i="1"/>
  <c r="Q534" i="1" s="1"/>
  <c r="M534" i="1"/>
  <c r="L534" i="1"/>
  <c r="P533" i="1"/>
  <c r="Q533" i="1" s="1"/>
  <c r="L533" i="1"/>
  <c r="M533" i="1" s="1"/>
  <c r="P532" i="1"/>
  <c r="Q532" i="1" s="1"/>
  <c r="L532" i="1"/>
  <c r="M532" i="1" s="1"/>
  <c r="P531" i="1"/>
  <c r="Q531" i="1" s="1"/>
  <c r="L531" i="1"/>
  <c r="M531" i="1" s="1"/>
  <c r="P530" i="1"/>
  <c r="Q530" i="1" s="1"/>
  <c r="M530" i="1"/>
  <c r="L530" i="1"/>
  <c r="P529" i="1"/>
  <c r="Q529" i="1" s="1"/>
  <c r="L529" i="1"/>
  <c r="M529" i="1" s="1"/>
  <c r="P528" i="1"/>
  <c r="Q528" i="1" s="1"/>
  <c r="L528" i="1"/>
  <c r="M528" i="1" s="1"/>
  <c r="P527" i="1"/>
  <c r="Q527" i="1" s="1"/>
  <c r="L527" i="1"/>
  <c r="M527" i="1" s="1"/>
  <c r="P526" i="1"/>
  <c r="Q526" i="1" s="1"/>
  <c r="M526" i="1"/>
  <c r="L526" i="1"/>
  <c r="P525" i="1"/>
  <c r="Q525" i="1" s="1"/>
  <c r="L525" i="1"/>
  <c r="M525" i="1" s="1"/>
  <c r="P524" i="1"/>
  <c r="Q524" i="1" s="1"/>
  <c r="L524" i="1"/>
  <c r="M524" i="1" s="1"/>
  <c r="P523" i="1"/>
  <c r="Q523" i="1" s="1"/>
  <c r="L523" i="1"/>
  <c r="M523" i="1" s="1"/>
  <c r="P522" i="1"/>
  <c r="Q522" i="1" s="1"/>
  <c r="M522" i="1"/>
  <c r="L522" i="1"/>
  <c r="P521" i="1"/>
  <c r="Q521" i="1" s="1"/>
  <c r="L521" i="1"/>
  <c r="M521" i="1" s="1"/>
  <c r="P520" i="1"/>
  <c r="Q520" i="1" s="1"/>
  <c r="L520" i="1"/>
  <c r="M520" i="1" s="1"/>
  <c r="P519" i="1"/>
  <c r="Q519" i="1" s="1"/>
  <c r="L519" i="1"/>
  <c r="M519" i="1" s="1"/>
  <c r="P518" i="1"/>
  <c r="Q518" i="1" s="1"/>
  <c r="M518" i="1"/>
  <c r="L518" i="1"/>
  <c r="P517" i="1"/>
  <c r="Q517" i="1" s="1"/>
  <c r="L517" i="1"/>
  <c r="M517" i="1" s="1"/>
  <c r="P516" i="1"/>
  <c r="Q516" i="1" s="1"/>
  <c r="L516" i="1"/>
  <c r="M516" i="1" s="1"/>
  <c r="P515" i="1"/>
  <c r="Q515" i="1" s="1"/>
  <c r="L515" i="1"/>
  <c r="M515" i="1" s="1"/>
  <c r="P514" i="1"/>
  <c r="Q514" i="1" s="1"/>
  <c r="M514" i="1"/>
  <c r="L514" i="1"/>
  <c r="P513" i="1"/>
  <c r="Q513" i="1" s="1"/>
  <c r="L513" i="1"/>
  <c r="M513" i="1" s="1"/>
  <c r="P512" i="1"/>
  <c r="Q512" i="1" s="1"/>
  <c r="L512" i="1"/>
  <c r="M512" i="1" s="1"/>
  <c r="P511" i="1"/>
  <c r="Q511" i="1" s="1"/>
  <c r="L511" i="1"/>
  <c r="M511" i="1" s="1"/>
  <c r="P510" i="1"/>
  <c r="Q510" i="1" s="1"/>
  <c r="M510" i="1"/>
  <c r="L510" i="1"/>
  <c r="P509" i="1"/>
  <c r="Q509" i="1" s="1"/>
  <c r="L509" i="1"/>
  <c r="M509" i="1" s="1"/>
  <c r="P508" i="1"/>
  <c r="Q508" i="1" s="1"/>
  <c r="L508" i="1"/>
  <c r="M508" i="1" s="1"/>
  <c r="P507" i="1"/>
  <c r="Q507" i="1" s="1"/>
  <c r="L507" i="1"/>
  <c r="M507" i="1" s="1"/>
  <c r="P506" i="1"/>
  <c r="Q506" i="1" s="1"/>
  <c r="M506" i="1"/>
  <c r="L506" i="1"/>
  <c r="P505" i="1"/>
  <c r="Q505" i="1" s="1"/>
  <c r="L505" i="1"/>
  <c r="M505" i="1" s="1"/>
  <c r="P504" i="1"/>
  <c r="Q504" i="1" s="1"/>
  <c r="L504" i="1"/>
  <c r="M504" i="1" s="1"/>
  <c r="P503" i="1"/>
  <c r="Q503" i="1" s="1"/>
  <c r="L503" i="1"/>
  <c r="M503" i="1" s="1"/>
  <c r="P502" i="1"/>
  <c r="Q502" i="1" s="1"/>
  <c r="M502" i="1"/>
  <c r="L502" i="1"/>
  <c r="P501" i="1"/>
  <c r="Q501" i="1" s="1"/>
  <c r="L501" i="1"/>
  <c r="M501" i="1" s="1"/>
  <c r="P500" i="1"/>
  <c r="Q500" i="1" s="1"/>
  <c r="L500" i="1"/>
  <c r="M500" i="1" s="1"/>
  <c r="P499" i="1"/>
  <c r="Q499" i="1" s="1"/>
  <c r="L499" i="1"/>
  <c r="M499" i="1" s="1"/>
  <c r="P498" i="1"/>
  <c r="Q498" i="1" s="1"/>
  <c r="M498" i="1"/>
  <c r="L498" i="1"/>
  <c r="P497" i="1"/>
  <c r="Q497" i="1" s="1"/>
  <c r="L497" i="1"/>
  <c r="M497" i="1" s="1"/>
  <c r="P496" i="1"/>
  <c r="Q496" i="1" s="1"/>
  <c r="L496" i="1"/>
  <c r="M496" i="1" s="1"/>
  <c r="P495" i="1"/>
  <c r="Q495" i="1" s="1"/>
  <c r="L495" i="1"/>
  <c r="M495" i="1" s="1"/>
  <c r="P494" i="1"/>
  <c r="Q494" i="1" s="1"/>
  <c r="M494" i="1"/>
  <c r="L494" i="1"/>
  <c r="P493" i="1"/>
  <c r="Q493" i="1" s="1"/>
  <c r="L493" i="1"/>
  <c r="M493" i="1" s="1"/>
  <c r="P492" i="1"/>
  <c r="Q492" i="1" s="1"/>
  <c r="L492" i="1"/>
  <c r="M492" i="1" s="1"/>
  <c r="P491" i="1"/>
  <c r="Q491" i="1" s="1"/>
  <c r="L491" i="1"/>
  <c r="M491" i="1" s="1"/>
  <c r="P490" i="1"/>
  <c r="Q490" i="1" s="1"/>
  <c r="L490" i="1"/>
  <c r="M490" i="1" s="1"/>
  <c r="P489" i="1"/>
  <c r="Q489" i="1" s="1"/>
  <c r="L489" i="1"/>
  <c r="M489" i="1" s="1"/>
  <c r="P488" i="1"/>
  <c r="Q488" i="1" s="1"/>
  <c r="L488" i="1"/>
  <c r="M488" i="1" s="1"/>
  <c r="P487" i="1"/>
  <c r="Q487" i="1" s="1"/>
  <c r="L487" i="1"/>
  <c r="M487" i="1" s="1"/>
  <c r="P486" i="1"/>
  <c r="Q486" i="1" s="1"/>
  <c r="L486" i="1"/>
  <c r="M486" i="1" s="1"/>
  <c r="P485" i="1"/>
  <c r="Q485" i="1" s="1"/>
  <c r="L485" i="1"/>
  <c r="M485" i="1" s="1"/>
  <c r="P484" i="1"/>
  <c r="Q484" i="1" s="1"/>
  <c r="L484" i="1"/>
  <c r="M484" i="1" s="1"/>
  <c r="P483" i="1"/>
  <c r="Q483" i="1" s="1"/>
  <c r="L483" i="1"/>
  <c r="M483" i="1" s="1"/>
  <c r="P482" i="1"/>
  <c r="Q482" i="1" s="1"/>
  <c r="L482" i="1"/>
  <c r="M482" i="1" s="1"/>
  <c r="P481" i="1"/>
  <c r="Q481" i="1" s="1"/>
  <c r="L481" i="1"/>
  <c r="M481" i="1" s="1"/>
  <c r="P480" i="1"/>
  <c r="Q480" i="1" s="1"/>
  <c r="L480" i="1"/>
  <c r="M480" i="1" s="1"/>
  <c r="P479" i="1"/>
  <c r="Q479" i="1" s="1"/>
  <c r="L479" i="1"/>
  <c r="M479" i="1" s="1"/>
  <c r="P478" i="1"/>
  <c r="Q478" i="1" s="1"/>
  <c r="L478" i="1"/>
  <c r="M478" i="1" s="1"/>
  <c r="P477" i="1"/>
  <c r="Q477" i="1" s="1"/>
  <c r="L477" i="1"/>
  <c r="M477" i="1" s="1"/>
  <c r="P476" i="1"/>
  <c r="Q476" i="1" s="1"/>
  <c r="L476" i="1"/>
  <c r="M476" i="1" s="1"/>
  <c r="P475" i="1"/>
  <c r="Q475" i="1" s="1"/>
  <c r="L475" i="1"/>
  <c r="M475" i="1" s="1"/>
  <c r="P474" i="1"/>
  <c r="Q474" i="1" s="1"/>
  <c r="L474" i="1"/>
  <c r="M474" i="1" s="1"/>
  <c r="P473" i="1"/>
  <c r="Q473" i="1" s="1"/>
  <c r="L473" i="1"/>
  <c r="M473" i="1" s="1"/>
  <c r="P472" i="1"/>
  <c r="Q472" i="1" s="1"/>
  <c r="L472" i="1"/>
  <c r="M472" i="1" s="1"/>
  <c r="P471" i="1"/>
  <c r="Q471" i="1" s="1"/>
  <c r="L471" i="1"/>
  <c r="M471" i="1" s="1"/>
  <c r="P470" i="1"/>
  <c r="Q470" i="1" s="1"/>
  <c r="L470" i="1"/>
  <c r="M470" i="1" s="1"/>
  <c r="P469" i="1"/>
  <c r="Q469" i="1" s="1"/>
  <c r="L469" i="1"/>
  <c r="M469" i="1" s="1"/>
  <c r="P468" i="1"/>
  <c r="Q468" i="1" s="1"/>
  <c r="L468" i="1"/>
  <c r="M468" i="1" s="1"/>
  <c r="P467" i="1"/>
  <c r="Q467" i="1" s="1"/>
  <c r="L467" i="1"/>
  <c r="M467" i="1" s="1"/>
  <c r="P466" i="1"/>
  <c r="Q466" i="1" s="1"/>
  <c r="L466" i="1"/>
  <c r="M466" i="1" s="1"/>
  <c r="P465" i="1"/>
  <c r="Q465" i="1" s="1"/>
  <c r="L465" i="1"/>
  <c r="M465" i="1" s="1"/>
  <c r="P464" i="1"/>
  <c r="Q464" i="1" s="1"/>
  <c r="L464" i="1"/>
  <c r="M464" i="1" s="1"/>
  <c r="P463" i="1"/>
  <c r="Q463" i="1" s="1"/>
  <c r="L463" i="1"/>
  <c r="M463" i="1" s="1"/>
  <c r="P462" i="1"/>
  <c r="Q462" i="1" s="1"/>
  <c r="L462" i="1"/>
  <c r="M462" i="1" s="1"/>
  <c r="P461" i="1"/>
  <c r="Q461" i="1" s="1"/>
  <c r="L461" i="1"/>
  <c r="M461" i="1" s="1"/>
  <c r="P460" i="1"/>
  <c r="Q460" i="1" s="1"/>
  <c r="L460" i="1"/>
  <c r="M460" i="1" s="1"/>
  <c r="P459" i="1"/>
  <c r="Q459" i="1" s="1"/>
  <c r="L459" i="1"/>
  <c r="M459" i="1" s="1"/>
  <c r="P458" i="1"/>
  <c r="Q458" i="1" s="1"/>
  <c r="L458" i="1"/>
  <c r="M458" i="1" s="1"/>
  <c r="P457" i="1"/>
  <c r="Q457" i="1" s="1"/>
  <c r="L457" i="1"/>
  <c r="M457" i="1" s="1"/>
  <c r="P456" i="1"/>
  <c r="Q456" i="1" s="1"/>
  <c r="L456" i="1"/>
  <c r="M456" i="1" s="1"/>
  <c r="P455" i="1"/>
  <c r="Q455" i="1" s="1"/>
  <c r="L455" i="1"/>
  <c r="M455" i="1" s="1"/>
  <c r="P454" i="1"/>
  <c r="Q454" i="1" s="1"/>
  <c r="L454" i="1"/>
  <c r="M454" i="1" s="1"/>
  <c r="P453" i="1"/>
  <c r="Q453" i="1" s="1"/>
  <c r="L453" i="1"/>
  <c r="M453" i="1" s="1"/>
  <c r="P452" i="1"/>
  <c r="Q452" i="1" s="1"/>
  <c r="L452" i="1"/>
  <c r="M452" i="1" s="1"/>
  <c r="P451" i="1"/>
  <c r="Q451" i="1" s="1"/>
  <c r="M451" i="1"/>
  <c r="L451" i="1"/>
  <c r="P450" i="1"/>
  <c r="Q450" i="1" s="1"/>
  <c r="L450" i="1"/>
  <c r="M450" i="1" s="1"/>
  <c r="P449" i="1"/>
  <c r="Q449" i="1" s="1"/>
  <c r="M449" i="1"/>
  <c r="L449" i="1"/>
  <c r="P448" i="1"/>
  <c r="Q448" i="1" s="1"/>
  <c r="L448" i="1"/>
  <c r="M448" i="1" s="1"/>
  <c r="P447" i="1"/>
  <c r="Q447" i="1" s="1"/>
  <c r="M447" i="1"/>
  <c r="L447" i="1"/>
  <c r="P446" i="1"/>
  <c r="Q446" i="1" s="1"/>
  <c r="L446" i="1"/>
  <c r="M446" i="1" s="1"/>
  <c r="P445" i="1"/>
  <c r="Q445" i="1" s="1"/>
  <c r="M445" i="1"/>
  <c r="L445" i="1"/>
  <c r="P444" i="1"/>
  <c r="Q444" i="1" s="1"/>
  <c r="L444" i="1"/>
  <c r="M444" i="1" s="1"/>
  <c r="P443" i="1"/>
  <c r="Q443" i="1" s="1"/>
  <c r="M443" i="1"/>
  <c r="L443" i="1"/>
  <c r="P442" i="1"/>
  <c r="Q442" i="1" s="1"/>
  <c r="L442" i="1"/>
  <c r="M442" i="1" s="1"/>
  <c r="P441" i="1"/>
  <c r="Q441" i="1" s="1"/>
  <c r="M441" i="1"/>
  <c r="L441" i="1"/>
  <c r="P440" i="1"/>
  <c r="Q440" i="1" s="1"/>
  <c r="L440" i="1"/>
  <c r="M440" i="1" s="1"/>
  <c r="P439" i="1"/>
  <c r="Q439" i="1" s="1"/>
  <c r="M439" i="1"/>
  <c r="L439" i="1"/>
  <c r="P438" i="1"/>
  <c r="Q438" i="1" s="1"/>
  <c r="L438" i="1"/>
  <c r="M438" i="1" s="1"/>
  <c r="P437" i="1"/>
  <c r="Q437" i="1" s="1"/>
  <c r="M437" i="1"/>
  <c r="L437" i="1"/>
  <c r="P436" i="1"/>
  <c r="Q436" i="1" s="1"/>
  <c r="L436" i="1"/>
  <c r="M436" i="1" s="1"/>
  <c r="P435" i="1"/>
  <c r="Q435" i="1" s="1"/>
  <c r="M435" i="1"/>
  <c r="L435" i="1"/>
  <c r="P434" i="1"/>
  <c r="Q434" i="1" s="1"/>
  <c r="L434" i="1"/>
  <c r="M434" i="1" s="1"/>
  <c r="P433" i="1"/>
  <c r="Q433" i="1" s="1"/>
  <c r="M433" i="1"/>
  <c r="L433" i="1"/>
  <c r="P432" i="1"/>
  <c r="Q432" i="1" s="1"/>
  <c r="L432" i="1"/>
  <c r="M432" i="1" s="1"/>
  <c r="P431" i="1"/>
  <c r="Q431" i="1" s="1"/>
  <c r="M431" i="1"/>
  <c r="L431" i="1"/>
  <c r="P430" i="1"/>
  <c r="Q430" i="1" s="1"/>
  <c r="L430" i="1"/>
  <c r="M430" i="1" s="1"/>
  <c r="P429" i="1"/>
  <c r="Q429" i="1" s="1"/>
  <c r="M429" i="1"/>
  <c r="L429" i="1"/>
  <c r="P428" i="1"/>
  <c r="Q428" i="1" s="1"/>
  <c r="L428" i="1"/>
  <c r="M428" i="1" s="1"/>
  <c r="P427" i="1"/>
  <c r="Q427" i="1" s="1"/>
  <c r="M427" i="1"/>
  <c r="L427" i="1"/>
  <c r="P426" i="1"/>
  <c r="Q426" i="1" s="1"/>
  <c r="L426" i="1"/>
  <c r="M426" i="1" s="1"/>
  <c r="P425" i="1"/>
  <c r="Q425" i="1" s="1"/>
  <c r="M425" i="1"/>
  <c r="L425" i="1"/>
  <c r="P424" i="1"/>
  <c r="Q424" i="1" s="1"/>
  <c r="L424" i="1"/>
  <c r="M424" i="1" s="1"/>
  <c r="P423" i="1"/>
  <c r="Q423" i="1" s="1"/>
  <c r="M423" i="1"/>
  <c r="L423" i="1"/>
  <c r="P422" i="1"/>
  <c r="Q422" i="1" s="1"/>
  <c r="L422" i="1"/>
  <c r="M422" i="1" s="1"/>
  <c r="P421" i="1"/>
  <c r="Q421" i="1" s="1"/>
  <c r="M421" i="1"/>
  <c r="L421" i="1"/>
  <c r="P420" i="1"/>
  <c r="Q420" i="1" s="1"/>
  <c r="L420" i="1"/>
  <c r="M420" i="1" s="1"/>
  <c r="P419" i="1"/>
  <c r="Q419" i="1" s="1"/>
  <c r="M419" i="1"/>
  <c r="L419" i="1"/>
  <c r="Q418" i="1"/>
  <c r="P418" i="1"/>
  <c r="M418" i="1"/>
  <c r="L418" i="1"/>
  <c r="Q417" i="1"/>
  <c r="P417" i="1"/>
  <c r="M417" i="1"/>
  <c r="L417" i="1"/>
  <c r="Q416" i="1"/>
  <c r="P416" i="1"/>
  <c r="M416" i="1"/>
  <c r="L416" i="1"/>
  <c r="Q415" i="1"/>
  <c r="P415" i="1"/>
  <c r="M415" i="1"/>
  <c r="L415" i="1"/>
  <c r="Q414" i="1"/>
  <c r="P414" i="1"/>
  <c r="M414" i="1"/>
  <c r="L414" i="1"/>
  <c r="Q413" i="1"/>
  <c r="P413" i="1"/>
  <c r="M413" i="1"/>
  <c r="L413" i="1"/>
  <c r="Q412" i="1"/>
  <c r="P412" i="1"/>
  <c r="M412" i="1"/>
  <c r="L412" i="1"/>
  <c r="Q411" i="1"/>
  <c r="P411" i="1"/>
  <c r="M411" i="1"/>
  <c r="L411" i="1"/>
  <c r="Q410" i="1"/>
  <c r="P410" i="1"/>
  <c r="M410" i="1"/>
  <c r="L410" i="1"/>
  <c r="Q409" i="1"/>
  <c r="P409" i="1"/>
  <c r="M409" i="1"/>
  <c r="L409" i="1"/>
  <c r="Q408" i="1"/>
  <c r="P408" i="1"/>
  <c r="M408" i="1"/>
  <c r="L408" i="1"/>
  <c r="Q407" i="1"/>
  <c r="P407" i="1"/>
  <c r="M407" i="1"/>
  <c r="L407" i="1"/>
  <c r="Q406" i="1"/>
  <c r="P406" i="1"/>
  <c r="M406" i="1"/>
  <c r="L406" i="1"/>
  <c r="Q405" i="1"/>
  <c r="P405" i="1"/>
  <c r="M405" i="1"/>
  <c r="L405" i="1"/>
  <c r="Q404" i="1"/>
  <c r="P404" i="1"/>
  <c r="M404" i="1"/>
  <c r="L404" i="1"/>
  <c r="Q403" i="1"/>
  <c r="P403" i="1"/>
  <c r="M403" i="1"/>
  <c r="L403" i="1"/>
  <c r="Q402" i="1"/>
  <c r="P402" i="1"/>
  <c r="M402" i="1"/>
  <c r="L402" i="1"/>
  <c r="Q401" i="1"/>
  <c r="P401" i="1"/>
  <c r="M401" i="1"/>
  <c r="L401" i="1"/>
  <c r="Q400" i="1"/>
  <c r="P400" i="1"/>
  <c r="M400" i="1"/>
  <c r="L400" i="1"/>
  <c r="Q399" i="1"/>
  <c r="P399" i="1"/>
  <c r="M399" i="1"/>
  <c r="L399" i="1"/>
  <c r="Q398" i="1"/>
  <c r="P398" i="1"/>
  <c r="M398" i="1"/>
  <c r="L398" i="1"/>
  <c r="Q397" i="1"/>
  <c r="P397" i="1"/>
  <c r="M397" i="1"/>
  <c r="L397" i="1"/>
  <c r="Q396" i="1"/>
  <c r="P396" i="1"/>
  <c r="M396" i="1"/>
  <c r="L396" i="1"/>
  <c r="Q395" i="1"/>
  <c r="P395" i="1"/>
  <c r="M395" i="1"/>
  <c r="L395" i="1"/>
  <c r="Q394" i="1"/>
  <c r="P394" i="1"/>
  <c r="M394" i="1"/>
  <c r="L394" i="1"/>
  <c r="Q393" i="1"/>
  <c r="P393" i="1"/>
  <c r="M393" i="1"/>
  <c r="L393" i="1"/>
  <c r="Q392" i="1"/>
  <c r="P392" i="1"/>
  <c r="M392" i="1"/>
  <c r="L392" i="1"/>
  <c r="Q391" i="1"/>
  <c r="P391" i="1"/>
  <c r="M391" i="1"/>
  <c r="L391" i="1"/>
  <c r="Q390" i="1"/>
  <c r="P390" i="1"/>
  <c r="M390" i="1"/>
  <c r="L390" i="1"/>
  <c r="Q389" i="1"/>
  <c r="P389" i="1"/>
  <c r="M389" i="1"/>
  <c r="L389" i="1"/>
  <c r="Q388" i="1"/>
  <c r="P388" i="1"/>
  <c r="M388" i="1"/>
  <c r="L388" i="1"/>
  <c r="Q387" i="1"/>
  <c r="P387" i="1"/>
  <c r="M387" i="1"/>
  <c r="L387" i="1"/>
  <c r="Q386" i="1"/>
  <c r="P386" i="1"/>
  <c r="M386" i="1"/>
  <c r="L386" i="1"/>
  <c r="Q385" i="1"/>
  <c r="P385" i="1"/>
  <c r="M385" i="1"/>
  <c r="L385" i="1"/>
  <c r="Q384" i="1"/>
  <c r="P384" i="1"/>
  <c r="M384" i="1"/>
  <c r="L384" i="1"/>
  <c r="Q383" i="1"/>
  <c r="P383" i="1"/>
  <c r="M383" i="1"/>
  <c r="L383" i="1"/>
  <c r="Q382" i="1"/>
  <c r="P382" i="1"/>
  <c r="M382" i="1"/>
  <c r="L382" i="1"/>
  <c r="Q381" i="1"/>
  <c r="P381" i="1"/>
  <c r="M381" i="1"/>
  <c r="L381" i="1"/>
  <c r="Q380" i="1"/>
  <c r="P380" i="1"/>
  <c r="M380" i="1"/>
  <c r="L380" i="1"/>
  <c r="Q379" i="1"/>
  <c r="P379" i="1"/>
  <c r="M379" i="1"/>
  <c r="L379" i="1"/>
  <c r="Q378" i="1"/>
  <c r="P378" i="1"/>
  <c r="M378" i="1"/>
  <c r="L378" i="1"/>
  <c r="Q377" i="1"/>
  <c r="P377" i="1"/>
  <c r="M377" i="1"/>
  <c r="L377" i="1"/>
  <c r="Q376" i="1"/>
  <c r="P376" i="1"/>
  <c r="M376" i="1"/>
  <c r="L376" i="1"/>
  <c r="Q375" i="1"/>
  <c r="P375" i="1"/>
  <c r="M375" i="1"/>
  <c r="L375" i="1"/>
  <c r="Q374" i="1"/>
  <c r="P374" i="1"/>
  <c r="M374" i="1"/>
  <c r="L374" i="1"/>
  <c r="Q373" i="1"/>
  <c r="P373" i="1"/>
  <c r="M373" i="1"/>
  <c r="L373" i="1"/>
  <c r="Q372" i="1"/>
  <c r="P372" i="1"/>
  <c r="M372" i="1"/>
  <c r="L372" i="1"/>
  <c r="Q371" i="1"/>
  <c r="P371" i="1"/>
  <c r="M371" i="1"/>
  <c r="L371" i="1"/>
  <c r="Q370" i="1"/>
  <c r="P370" i="1"/>
  <c r="M370" i="1"/>
  <c r="L370" i="1"/>
  <c r="Q369" i="1"/>
  <c r="P369" i="1"/>
  <c r="M369" i="1"/>
  <c r="L369" i="1"/>
  <c r="Q368" i="1"/>
  <c r="P368" i="1"/>
  <c r="M368" i="1"/>
  <c r="L368" i="1"/>
  <c r="Q367" i="1"/>
  <c r="P367" i="1"/>
  <c r="M367" i="1"/>
  <c r="L367" i="1"/>
  <c r="Q366" i="1"/>
  <c r="P366" i="1"/>
  <c r="M366" i="1"/>
  <c r="L366" i="1"/>
  <c r="Q365" i="1"/>
  <c r="P365" i="1"/>
  <c r="M365" i="1"/>
  <c r="L365" i="1"/>
  <c r="Q364" i="1"/>
  <c r="P364" i="1"/>
  <c r="M364" i="1"/>
  <c r="L364" i="1"/>
  <c r="Q363" i="1"/>
  <c r="P363" i="1"/>
  <c r="M363" i="1"/>
  <c r="L363" i="1"/>
  <c r="Q362" i="1"/>
  <c r="P362" i="1"/>
  <c r="M362" i="1"/>
  <c r="L362" i="1"/>
  <c r="Q361" i="1"/>
  <c r="P361" i="1"/>
  <c r="M361" i="1"/>
  <c r="L361" i="1"/>
  <c r="Q360" i="1"/>
  <c r="P360" i="1"/>
  <c r="M360" i="1"/>
  <c r="L360" i="1"/>
  <c r="Q359" i="1"/>
  <c r="P359" i="1"/>
  <c r="M359" i="1"/>
  <c r="L359" i="1"/>
  <c r="Q358" i="1"/>
  <c r="P358" i="1"/>
  <c r="M358" i="1"/>
  <c r="L358" i="1"/>
  <c r="Q357" i="1"/>
  <c r="P357" i="1"/>
  <c r="M357" i="1"/>
  <c r="L357" i="1"/>
  <c r="Q356" i="1"/>
  <c r="P356" i="1"/>
  <c r="M356" i="1"/>
  <c r="L356" i="1"/>
  <c r="Q355" i="1"/>
  <c r="P355" i="1"/>
  <c r="M355" i="1"/>
  <c r="L355" i="1"/>
  <c r="Q354" i="1"/>
  <c r="P354" i="1"/>
  <c r="M354" i="1"/>
  <c r="L354" i="1"/>
  <c r="Q353" i="1"/>
  <c r="P353" i="1"/>
  <c r="M353" i="1"/>
  <c r="L353" i="1"/>
  <c r="Q352" i="1"/>
  <c r="P352" i="1"/>
  <c r="M352" i="1"/>
  <c r="L352" i="1"/>
  <c r="Q351" i="1"/>
  <c r="P351" i="1"/>
  <c r="M351" i="1"/>
  <c r="L351" i="1"/>
  <c r="Q350" i="1"/>
  <c r="P350" i="1"/>
  <c r="M350" i="1"/>
  <c r="L350" i="1"/>
  <c r="Q349" i="1"/>
  <c r="P349" i="1"/>
  <c r="M349" i="1"/>
  <c r="L349" i="1"/>
  <c r="Q348" i="1"/>
  <c r="P348" i="1"/>
  <c r="M348" i="1"/>
  <c r="L348" i="1"/>
  <c r="Q347" i="1"/>
  <c r="P347" i="1"/>
  <c r="M347" i="1"/>
  <c r="L347" i="1"/>
  <c r="Q346" i="1"/>
  <c r="P346" i="1"/>
  <c r="M346" i="1"/>
  <c r="L346" i="1"/>
  <c r="Q345" i="1"/>
  <c r="P345" i="1"/>
  <c r="M345" i="1"/>
  <c r="L345" i="1"/>
  <c r="Q344" i="1"/>
  <c r="P344" i="1"/>
  <c r="M344" i="1"/>
  <c r="L344" i="1"/>
  <c r="Q343" i="1"/>
  <c r="P343" i="1"/>
  <c r="M343" i="1"/>
  <c r="L343" i="1"/>
  <c r="Q342" i="1"/>
  <c r="P342" i="1"/>
  <c r="M342" i="1"/>
  <c r="L342" i="1"/>
  <c r="Q341" i="1"/>
  <c r="P341" i="1"/>
  <c r="M341" i="1"/>
  <c r="L341" i="1"/>
  <c r="Q340" i="1"/>
  <c r="P340" i="1"/>
  <c r="M340" i="1"/>
  <c r="L340" i="1"/>
  <c r="Q339" i="1"/>
  <c r="P339" i="1"/>
  <c r="M339" i="1"/>
  <c r="L339" i="1"/>
  <c r="Q338" i="1"/>
  <c r="P338" i="1"/>
  <c r="M338" i="1"/>
  <c r="L338" i="1"/>
  <c r="Q337" i="1"/>
  <c r="P337" i="1"/>
  <c r="M337" i="1"/>
  <c r="L337" i="1"/>
  <c r="Q336" i="1"/>
  <c r="P336" i="1"/>
  <c r="M336" i="1"/>
  <c r="L336" i="1"/>
  <c r="Q335" i="1"/>
  <c r="P335" i="1"/>
  <c r="M335" i="1"/>
  <c r="L335" i="1"/>
  <c r="Q334" i="1"/>
  <c r="P334" i="1"/>
  <c r="M334" i="1"/>
  <c r="L334" i="1"/>
  <c r="Q333" i="1"/>
  <c r="P333" i="1"/>
  <c r="M333" i="1"/>
  <c r="L333" i="1"/>
  <c r="Q332" i="1"/>
  <c r="P332" i="1"/>
  <c r="M332" i="1"/>
  <c r="L332" i="1"/>
  <c r="Q331" i="1"/>
  <c r="P331" i="1"/>
  <c r="M331" i="1"/>
  <c r="L331" i="1"/>
  <c r="Q330" i="1"/>
  <c r="P330" i="1"/>
  <c r="L330" i="1"/>
  <c r="M330" i="1" s="1"/>
  <c r="Q329" i="1"/>
  <c r="P329" i="1"/>
  <c r="L329" i="1"/>
  <c r="M329" i="1" s="1"/>
  <c r="Q328" i="1"/>
  <c r="P328" i="1"/>
  <c r="L328" i="1"/>
  <c r="M328" i="1" s="1"/>
  <c r="Q327" i="1"/>
  <c r="P327" i="1"/>
  <c r="L327" i="1"/>
  <c r="M327" i="1" s="1"/>
  <c r="Q326" i="1"/>
  <c r="P326" i="1"/>
  <c r="L326" i="1"/>
  <c r="M326" i="1" s="1"/>
  <c r="Q325" i="1"/>
  <c r="P325" i="1"/>
  <c r="L325" i="1"/>
  <c r="M325" i="1" s="1"/>
  <c r="Q324" i="1"/>
  <c r="P324" i="1"/>
  <c r="L324" i="1"/>
  <c r="M324" i="1" s="1"/>
  <c r="Q323" i="1"/>
  <c r="P323" i="1"/>
  <c r="L323" i="1"/>
  <c r="M323" i="1" s="1"/>
  <c r="Q322" i="1"/>
  <c r="P322" i="1"/>
  <c r="L322" i="1"/>
  <c r="M322" i="1" s="1"/>
  <c r="Q321" i="1"/>
  <c r="P321" i="1"/>
  <c r="L321" i="1"/>
  <c r="M321" i="1" s="1"/>
  <c r="Q320" i="1"/>
  <c r="P320" i="1"/>
  <c r="L320" i="1"/>
  <c r="M320" i="1" s="1"/>
  <c r="Q319" i="1"/>
  <c r="P319" i="1"/>
  <c r="L319" i="1"/>
  <c r="M319" i="1" s="1"/>
  <c r="Q318" i="1"/>
  <c r="P318" i="1"/>
  <c r="L318" i="1"/>
  <c r="M318" i="1" s="1"/>
  <c r="Q317" i="1"/>
  <c r="P317" i="1"/>
  <c r="L317" i="1"/>
  <c r="M317" i="1" s="1"/>
  <c r="Q316" i="1"/>
  <c r="P316" i="1"/>
  <c r="L316" i="1"/>
  <c r="M316" i="1" s="1"/>
  <c r="Q315" i="1"/>
  <c r="P315" i="1"/>
  <c r="L315" i="1"/>
  <c r="M315" i="1" s="1"/>
  <c r="Q314" i="1"/>
  <c r="P314" i="1"/>
  <c r="L314" i="1"/>
  <c r="M314" i="1" s="1"/>
  <c r="Q313" i="1"/>
  <c r="P313" i="1"/>
  <c r="L313" i="1"/>
  <c r="M313" i="1" s="1"/>
  <c r="Q312" i="1"/>
  <c r="P312" i="1"/>
  <c r="L312" i="1"/>
  <c r="M312" i="1" s="1"/>
  <c r="Q311" i="1"/>
  <c r="P311" i="1"/>
  <c r="L311" i="1"/>
  <c r="M311" i="1" s="1"/>
  <c r="Q310" i="1"/>
  <c r="P310" i="1"/>
  <c r="L310" i="1"/>
  <c r="M310" i="1" s="1"/>
  <c r="Q309" i="1"/>
  <c r="P309" i="1"/>
  <c r="L309" i="1"/>
  <c r="M309" i="1" s="1"/>
  <c r="Q308" i="1"/>
  <c r="P308" i="1"/>
  <c r="L308" i="1"/>
  <c r="M308" i="1" s="1"/>
  <c r="Q307" i="1"/>
  <c r="P307" i="1"/>
  <c r="L307" i="1"/>
  <c r="M307" i="1" s="1"/>
  <c r="Q306" i="1"/>
  <c r="P306" i="1"/>
  <c r="L306" i="1"/>
  <c r="M306" i="1" s="1"/>
  <c r="Q305" i="1"/>
  <c r="P305" i="1"/>
  <c r="L305" i="1"/>
  <c r="M305" i="1" s="1"/>
  <c r="Q304" i="1"/>
  <c r="P304" i="1"/>
  <c r="L304" i="1"/>
  <c r="M304" i="1" s="1"/>
  <c r="Q303" i="1"/>
  <c r="P303" i="1"/>
  <c r="L303" i="1"/>
  <c r="M303" i="1" s="1"/>
  <c r="Q302" i="1"/>
  <c r="P302" i="1"/>
  <c r="L302" i="1"/>
  <c r="M302" i="1" s="1"/>
  <c r="Q301" i="1"/>
  <c r="P301" i="1"/>
  <c r="L301" i="1"/>
  <c r="M301" i="1" s="1"/>
  <c r="Q300" i="1"/>
  <c r="P300" i="1"/>
  <c r="L300" i="1"/>
  <c r="M300" i="1" s="1"/>
  <c r="Q299" i="1"/>
  <c r="P299" i="1"/>
  <c r="L299" i="1"/>
  <c r="M299" i="1" s="1"/>
  <c r="Q298" i="1"/>
  <c r="P298" i="1"/>
  <c r="L298" i="1"/>
  <c r="M298" i="1" s="1"/>
  <c r="Q297" i="1"/>
  <c r="P297" i="1"/>
  <c r="L297" i="1"/>
  <c r="M297" i="1" s="1"/>
  <c r="Q296" i="1"/>
  <c r="P296" i="1"/>
  <c r="L296" i="1"/>
  <c r="M296" i="1" s="1"/>
  <c r="Q295" i="1"/>
  <c r="P295" i="1"/>
  <c r="L295" i="1"/>
  <c r="M295" i="1" s="1"/>
  <c r="Q294" i="1"/>
  <c r="P294" i="1"/>
  <c r="L294" i="1"/>
  <c r="M294" i="1" s="1"/>
  <c r="Q293" i="1"/>
  <c r="P293" i="1"/>
  <c r="L293" i="1"/>
  <c r="M293" i="1" s="1"/>
  <c r="Q292" i="1"/>
  <c r="P292" i="1"/>
  <c r="L292" i="1"/>
  <c r="M292" i="1" s="1"/>
  <c r="Q291" i="1"/>
  <c r="P291" i="1"/>
  <c r="L291" i="1"/>
  <c r="M291" i="1" s="1"/>
  <c r="Q290" i="1"/>
  <c r="P290" i="1"/>
  <c r="L290" i="1"/>
  <c r="M290" i="1" s="1"/>
  <c r="Q289" i="1"/>
  <c r="P289" i="1"/>
  <c r="L289" i="1"/>
  <c r="M289" i="1" s="1"/>
  <c r="Q288" i="1"/>
  <c r="P288" i="1"/>
  <c r="L288" i="1"/>
  <c r="M288" i="1" s="1"/>
  <c r="Q287" i="1"/>
  <c r="P287" i="1"/>
  <c r="L287" i="1"/>
  <c r="M287" i="1" s="1"/>
  <c r="Q286" i="1"/>
  <c r="P286" i="1"/>
  <c r="L286" i="1"/>
  <c r="M286" i="1" s="1"/>
  <c r="Q285" i="1"/>
  <c r="P285" i="1"/>
  <c r="L285" i="1"/>
  <c r="M285" i="1" s="1"/>
  <c r="Q284" i="1"/>
  <c r="P284" i="1"/>
  <c r="L284" i="1"/>
  <c r="M284" i="1" s="1"/>
  <c r="Q283" i="1"/>
  <c r="P283" i="1"/>
  <c r="L283" i="1"/>
  <c r="M283" i="1" s="1"/>
  <c r="Q282" i="1"/>
  <c r="P282" i="1"/>
  <c r="L282" i="1"/>
  <c r="M282" i="1" s="1"/>
  <c r="Q281" i="1"/>
  <c r="P281" i="1"/>
  <c r="L281" i="1"/>
  <c r="M281" i="1" s="1"/>
  <c r="Q280" i="1"/>
  <c r="P280" i="1"/>
  <c r="L280" i="1"/>
  <c r="M280" i="1" s="1"/>
  <c r="Q279" i="1"/>
  <c r="P279" i="1"/>
  <c r="L279" i="1"/>
  <c r="M279" i="1" s="1"/>
  <c r="Q278" i="1"/>
  <c r="P278" i="1"/>
  <c r="L278" i="1"/>
  <c r="M278" i="1" s="1"/>
  <c r="Q277" i="1"/>
  <c r="P277" i="1"/>
  <c r="L277" i="1"/>
  <c r="M277" i="1" s="1"/>
  <c r="Q276" i="1"/>
  <c r="P276" i="1"/>
  <c r="L276" i="1"/>
  <c r="M276" i="1" s="1"/>
  <c r="Q275" i="1"/>
  <c r="P275" i="1"/>
  <c r="L275" i="1"/>
  <c r="M275" i="1" s="1"/>
  <c r="Q274" i="1"/>
  <c r="P274" i="1"/>
  <c r="L274" i="1"/>
  <c r="M274" i="1" s="1"/>
  <c r="Q273" i="1"/>
  <c r="P273" i="1"/>
  <c r="L273" i="1"/>
  <c r="M273" i="1" s="1"/>
  <c r="Q272" i="1"/>
  <c r="P272" i="1"/>
  <c r="L272" i="1"/>
  <c r="M272" i="1" s="1"/>
  <c r="Q271" i="1"/>
  <c r="P271" i="1"/>
  <c r="L271" i="1"/>
  <c r="M271" i="1" s="1"/>
  <c r="Q270" i="1"/>
  <c r="P270" i="1"/>
  <c r="L270" i="1"/>
  <c r="M270" i="1" s="1"/>
  <c r="Q269" i="1"/>
  <c r="P269" i="1"/>
  <c r="L269" i="1"/>
  <c r="M269" i="1" s="1"/>
  <c r="Q268" i="1"/>
  <c r="P268" i="1"/>
  <c r="L268" i="1"/>
  <c r="M268" i="1" s="1"/>
  <c r="Q267" i="1"/>
  <c r="P267" i="1"/>
  <c r="L267" i="1"/>
  <c r="M267" i="1" s="1"/>
  <c r="Q266" i="1"/>
  <c r="P266" i="1"/>
  <c r="L266" i="1"/>
  <c r="M266" i="1" s="1"/>
  <c r="Q265" i="1"/>
  <c r="P265" i="1"/>
  <c r="L265" i="1"/>
  <c r="M265" i="1" s="1"/>
  <c r="Q264" i="1"/>
  <c r="P264" i="1"/>
  <c r="L264" i="1"/>
  <c r="M264" i="1" s="1"/>
  <c r="Q263" i="1"/>
  <c r="P263" i="1"/>
  <c r="L263" i="1"/>
  <c r="M263" i="1" s="1"/>
  <c r="Q262" i="1"/>
  <c r="P262" i="1"/>
  <c r="L262" i="1"/>
  <c r="M262" i="1" s="1"/>
  <c r="Q261" i="1"/>
  <c r="P261" i="1"/>
  <c r="L261" i="1"/>
  <c r="M261" i="1" s="1"/>
  <c r="Q260" i="1"/>
  <c r="P260" i="1"/>
  <c r="L260" i="1"/>
  <c r="M260" i="1" s="1"/>
  <c r="Q259" i="1"/>
  <c r="P259" i="1"/>
  <c r="L259" i="1"/>
  <c r="M259" i="1" s="1"/>
  <c r="Q258" i="1"/>
  <c r="P258" i="1"/>
  <c r="L258" i="1"/>
  <c r="M258" i="1" s="1"/>
  <c r="Q257" i="1"/>
  <c r="P257" i="1"/>
  <c r="L257" i="1"/>
  <c r="M257" i="1" s="1"/>
  <c r="Q256" i="1"/>
  <c r="P256" i="1"/>
  <c r="L256" i="1"/>
  <c r="M256" i="1" s="1"/>
  <c r="Q255" i="1"/>
  <c r="P255" i="1"/>
  <c r="L255" i="1"/>
  <c r="M255" i="1" s="1"/>
  <c r="Q254" i="1"/>
  <c r="P254" i="1"/>
  <c r="L254" i="1"/>
  <c r="M254" i="1" s="1"/>
  <c r="Q253" i="1"/>
  <c r="P253" i="1"/>
  <c r="L253" i="1"/>
  <c r="M253" i="1" s="1"/>
  <c r="Q252" i="1"/>
  <c r="P252" i="1"/>
  <c r="L252" i="1"/>
  <c r="M252" i="1" s="1"/>
  <c r="P251" i="1"/>
  <c r="Q251" i="1" s="1"/>
  <c r="L251" i="1"/>
  <c r="M251" i="1" s="1"/>
  <c r="Q250" i="1"/>
  <c r="P250" i="1"/>
  <c r="L250" i="1"/>
  <c r="M250" i="1" s="1"/>
  <c r="P249" i="1"/>
  <c r="Q249" i="1" s="1"/>
  <c r="L249" i="1"/>
  <c r="M249" i="1" s="1"/>
  <c r="Q248" i="1"/>
  <c r="P248" i="1"/>
  <c r="L248" i="1"/>
  <c r="M248" i="1" s="1"/>
  <c r="P247" i="1"/>
  <c r="Q247" i="1" s="1"/>
  <c r="L247" i="1"/>
  <c r="M247" i="1" s="1"/>
  <c r="Q246" i="1"/>
  <c r="P246" i="1"/>
  <c r="L246" i="1"/>
  <c r="M246" i="1" s="1"/>
  <c r="P245" i="1"/>
  <c r="Q245" i="1" s="1"/>
  <c r="L245" i="1"/>
  <c r="M245" i="1" s="1"/>
  <c r="Q244" i="1"/>
  <c r="P244" i="1"/>
  <c r="L244" i="1"/>
  <c r="M244" i="1" s="1"/>
  <c r="P243" i="1"/>
  <c r="Q243" i="1" s="1"/>
  <c r="L243" i="1"/>
  <c r="M243" i="1" s="1"/>
  <c r="Q242" i="1"/>
  <c r="P242" i="1"/>
  <c r="L242" i="1"/>
  <c r="M242" i="1" s="1"/>
  <c r="P241" i="1"/>
  <c r="Q241" i="1" s="1"/>
  <c r="L241" i="1"/>
  <c r="M241" i="1" s="1"/>
  <c r="P240" i="1"/>
  <c r="Q240" i="1" s="1"/>
  <c r="L240" i="1"/>
  <c r="M240" i="1" s="1"/>
  <c r="P239" i="1"/>
  <c r="Q239" i="1" s="1"/>
  <c r="L239" i="1"/>
  <c r="M239" i="1" s="1"/>
  <c r="Q238" i="1"/>
  <c r="P238" i="1"/>
  <c r="L238" i="1"/>
  <c r="M238" i="1" s="1"/>
  <c r="P237" i="1"/>
  <c r="Q237" i="1" s="1"/>
  <c r="L237" i="1"/>
  <c r="M237" i="1" s="1"/>
  <c r="Q236" i="1"/>
  <c r="P236" i="1"/>
  <c r="L236" i="1"/>
  <c r="M236" i="1" s="1"/>
  <c r="P235" i="1"/>
  <c r="Q235" i="1" s="1"/>
  <c r="L235" i="1"/>
  <c r="M235" i="1" s="1"/>
  <c r="Q234" i="1"/>
  <c r="P234" i="1"/>
  <c r="L234" i="1"/>
  <c r="M234" i="1" s="1"/>
  <c r="P233" i="1"/>
  <c r="Q233" i="1" s="1"/>
  <c r="L233" i="1"/>
  <c r="M233" i="1" s="1"/>
  <c r="Q232" i="1"/>
  <c r="P232" i="1"/>
  <c r="L232" i="1"/>
  <c r="M232" i="1" s="1"/>
  <c r="P231" i="1"/>
  <c r="Q231" i="1" s="1"/>
  <c r="L231" i="1"/>
  <c r="M231" i="1" s="1"/>
  <c r="Q230" i="1"/>
  <c r="P230" i="1"/>
  <c r="L230" i="1"/>
  <c r="M230" i="1" s="1"/>
  <c r="P229" i="1"/>
  <c r="Q229" i="1" s="1"/>
  <c r="L229" i="1"/>
  <c r="M229" i="1" s="1"/>
  <c r="Q228" i="1"/>
  <c r="P228" i="1"/>
  <c r="L228" i="1"/>
  <c r="M228" i="1" s="1"/>
  <c r="P227" i="1"/>
  <c r="Q227" i="1" s="1"/>
  <c r="L227" i="1"/>
  <c r="M227" i="1" s="1"/>
  <c r="Q226" i="1"/>
  <c r="P226" i="1"/>
  <c r="L226" i="1"/>
  <c r="M226" i="1" s="1"/>
  <c r="P225" i="1"/>
  <c r="Q225" i="1" s="1"/>
  <c r="L225" i="1"/>
  <c r="M225" i="1" s="1"/>
  <c r="Q224" i="1"/>
  <c r="P224" i="1"/>
  <c r="L224" i="1"/>
  <c r="M224" i="1" s="1"/>
  <c r="P223" i="1"/>
  <c r="Q223" i="1" s="1"/>
  <c r="L223" i="1"/>
  <c r="M223" i="1" s="1"/>
  <c r="Q222" i="1"/>
  <c r="P222" i="1"/>
  <c r="L222" i="1"/>
  <c r="M222" i="1" s="1"/>
  <c r="P221" i="1"/>
  <c r="Q221" i="1" s="1"/>
  <c r="L221" i="1"/>
  <c r="M221" i="1" s="1"/>
  <c r="Q220" i="1"/>
  <c r="P220" i="1"/>
  <c r="L220" i="1"/>
  <c r="M220" i="1" s="1"/>
  <c r="P219" i="1"/>
  <c r="Q219" i="1" s="1"/>
  <c r="L219" i="1"/>
  <c r="M219" i="1" s="1"/>
  <c r="Q218" i="1"/>
  <c r="P218" i="1"/>
  <c r="L218" i="1"/>
  <c r="M218" i="1" s="1"/>
  <c r="P217" i="1"/>
  <c r="Q217" i="1" s="1"/>
  <c r="L217" i="1"/>
  <c r="M217" i="1" s="1"/>
  <c r="Q216" i="1"/>
  <c r="P216" i="1"/>
  <c r="L216" i="1"/>
  <c r="M216" i="1" s="1"/>
  <c r="P215" i="1"/>
  <c r="Q215" i="1" s="1"/>
  <c r="L215" i="1"/>
  <c r="M215" i="1" s="1"/>
  <c r="Q214" i="1"/>
  <c r="P214" i="1"/>
  <c r="L214" i="1"/>
  <c r="M214" i="1" s="1"/>
  <c r="P213" i="1"/>
  <c r="Q213" i="1" s="1"/>
  <c r="L213" i="1"/>
  <c r="M213" i="1" s="1"/>
  <c r="Q212" i="1"/>
  <c r="P212" i="1"/>
  <c r="L212" i="1"/>
  <c r="M212" i="1" s="1"/>
  <c r="P211" i="1"/>
  <c r="Q211" i="1" s="1"/>
  <c r="L211" i="1"/>
  <c r="M211" i="1" s="1"/>
  <c r="Q210" i="1"/>
  <c r="P210" i="1"/>
  <c r="L210" i="1"/>
  <c r="M210" i="1" s="1"/>
  <c r="P209" i="1"/>
  <c r="Q209" i="1" s="1"/>
  <c r="L209" i="1"/>
  <c r="M209" i="1" s="1"/>
  <c r="Q208" i="1"/>
  <c r="P208" i="1"/>
  <c r="L208" i="1"/>
  <c r="M208" i="1" s="1"/>
  <c r="P207" i="1"/>
  <c r="Q207" i="1" s="1"/>
  <c r="L207" i="1"/>
  <c r="M207" i="1" s="1"/>
  <c r="Q206" i="1"/>
  <c r="P206" i="1"/>
  <c r="L206" i="1"/>
  <c r="M206" i="1" s="1"/>
  <c r="P205" i="1"/>
  <c r="Q205" i="1" s="1"/>
  <c r="L205" i="1"/>
  <c r="M205" i="1" s="1"/>
  <c r="Q204" i="1"/>
  <c r="P204" i="1"/>
  <c r="L204" i="1"/>
  <c r="M204" i="1" s="1"/>
  <c r="P203" i="1"/>
  <c r="Q203" i="1" s="1"/>
  <c r="L203" i="1"/>
  <c r="M203" i="1" s="1"/>
  <c r="Q202" i="1"/>
  <c r="P202" i="1"/>
  <c r="L202" i="1"/>
  <c r="M202" i="1" s="1"/>
  <c r="P201" i="1"/>
  <c r="Q201" i="1" s="1"/>
  <c r="L201" i="1"/>
  <c r="M201" i="1" s="1"/>
  <c r="Q200" i="1"/>
  <c r="P200" i="1"/>
  <c r="L200" i="1"/>
  <c r="M200" i="1" s="1"/>
  <c r="P199" i="1"/>
  <c r="Q199" i="1" s="1"/>
  <c r="L199" i="1"/>
  <c r="M199" i="1" s="1"/>
  <c r="Q198" i="1"/>
  <c r="P198" i="1"/>
  <c r="L198" i="1"/>
  <c r="M198" i="1" s="1"/>
  <c r="P197" i="1"/>
  <c r="Q197" i="1" s="1"/>
  <c r="L197" i="1"/>
  <c r="M197" i="1" s="1"/>
  <c r="Q196" i="1"/>
  <c r="P196" i="1"/>
  <c r="L196" i="1"/>
  <c r="M196" i="1" s="1"/>
  <c r="P195" i="1"/>
  <c r="Q195" i="1" s="1"/>
  <c r="L195" i="1"/>
  <c r="M195" i="1" s="1"/>
  <c r="Q194" i="1"/>
  <c r="P194" i="1"/>
  <c r="L194" i="1"/>
  <c r="M194" i="1" s="1"/>
  <c r="P193" i="1"/>
  <c r="Q193" i="1" s="1"/>
  <c r="L193" i="1"/>
  <c r="M193" i="1" s="1"/>
  <c r="Q192" i="1"/>
  <c r="P192" i="1"/>
  <c r="L192" i="1"/>
  <c r="M192" i="1" s="1"/>
  <c r="P191" i="1"/>
  <c r="Q191" i="1" s="1"/>
  <c r="L191" i="1"/>
  <c r="M191" i="1" s="1"/>
  <c r="Q190" i="1"/>
  <c r="P190" i="1"/>
  <c r="L190" i="1"/>
  <c r="M190" i="1" s="1"/>
  <c r="P189" i="1"/>
  <c r="Q189" i="1" s="1"/>
  <c r="L189" i="1"/>
  <c r="M189" i="1" s="1"/>
  <c r="P188" i="1"/>
  <c r="Q188" i="1" s="1"/>
  <c r="L188" i="1"/>
  <c r="M188" i="1" s="1"/>
  <c r="P187" i="1"/>
  <c r="Q187" i="1" s="1"/>
  <c r="L187" i="1"/>
  <c r="M187" i="1" s="1"/>
  <c r="Q186" i="1"/>
  <c r="P186" i="1"/>
  <c r="L186" i="1"/>
  <c r="M186" i="1" s="1"/>
  <c r="P185" i="1"/>
  <c r="Q185" i="1" s="1"/>
  <c r="L185" i="1"/>
  <c r="M185" i="1" s="1"/>
  <c r="P184" i="1"/>
  <c r="Q184" i="1" s="1"/>
  <c r="L184" i="1"/>
  <c r="M184" i="1" s="1"/>
  <c r="P183" i="1"/>
  <c r="Q183" i="1" s="1"/>
  <c r="L183" i="1"/>
  <c r="M183" i="1" s="1"/>
  <c r="Q182" i="1"/>
  <c r="P182" i="1"/>
  <c r="L182" i="1"/>
  <c r="M182" i="1" s="1"/>
  <c r="P181" i="1"/>
  <c r="Q181" i="1" s="1"/>
  <c r="L181" i="1"/>
  <c r="M181" i="1" s="1"/>
  <c r="P180" i="1"/>
  <c r="Q180" i="1" s="1"/>
  <c r="L180" i="1"/>
  <c r="M180" i="1" s="1"/>
  <c r="P179" i="1"/>
  <c r="Q179" i="1" s="1"/>
  <c r="L179" i="1"/>
  <c r="M179" i="1" s="1"/>
  <c r="Q178" i="1"/>
  <c r="P178" i="1"/>
  <c r="L178" i="1"/>
  <c r="M178" i="1" s="1"/>
  <c r="P177" i="1"/>
  <c r="Q177" i="1" s="1"/>
  <c r="L177" i="1"/>
  <c r="M177" i="1" s="1"/>
  <c r="P176" i="1"/>
  <c r="Q176" i="1" s="1"/>
  <c r="L176" i="1"/>
  <c r="M176" i="1" s="1"/>
  <c r="P175" i="1"/>
  <c r="Q175" i="1" s="1"/>
  <c r="L175" i="1"/>
  <c r="M175" i="1" s="1"/>
  <c r="Q174" i="1"/>
  <c r="P174" i="1"/>
  <c r="L174" i="1"/>
  <c r="M174" i="1" s="1"/>
  <c r="P173" i="1"/>
  <c r="Q173" i="1" s="1"/>
  <c r="L173" i="1"/>
  <c r="M173" i="1" s="1"/>
  <c r="P172" i="1"/>
  <c r="Q172" i="1" s="1"/>
  <c r="L172" i="1"/>
  <c r="M172" i="1" s="1"/>
  <c r="P171" i="1"/>
  <c r="Q171" i="1" s="1"/>
  <c r="L171" i="1"/>
  <c r="M171" i="1" s="1"/>
  <c r="Q170" i="1"/>
  <c r="P170" i="1"/>
  <c r="L170" i="1"/>
  <c r="M170" i="1" s="1"/>
  <c r="P169" i="1"/>
  <c r="Q169" i="1" s="1"/>
  <c r="L169" i="1"/>
  <c r="M169" i="1" s="1"/>
  <c r="P168" i="1"/>
  <c r="Q168" i="1" s="1"/>
  <c r="L168" i="1"/>
  <c r="M168" i="1" s="1"/>
  <c r="P167" i="1"/>
  <c r="Q167" i="1" s="1"/>
  <c r="L167" i="1"/>
  <c r="M167" i="1" s="1"/>
  <c r="Q166" i="1"/>
  <c r="P166" i="1"/>
  <c r="L166" i="1"/>
  <c r="M166" i="1" s="1"/>
  <c r="P165" i="1"/>
  <c r="Q165" i="1" s="1"/>
  <c r="L165" i="1"/>
  <c r="M165" i="1" s="1"/>
  <c r="P164" i="1"/>
  <c r="Q164" i="1" s="1"/>
  <c r="L164" i="1"/>
  <c r="M164" i="1" s="1"/>
  <c r="P163" i="1"/>
  <c r="Q163" i="1" s="1"/>
  <c r="L163" i="1"/>
  <c r="M163" i="1" s="1"/>
  <c r="Q162" i="1"/>
  <c r="P162" i="1"/>
  <c r="L162" i="1"/>
  <c r="M162" i="1" s="1"/>
  <c r="P161" i="1"/>
  <c r="Q161" i="1" s="1"/>
  <c r="L161" i="1"/>
  <c r="M161" i="1" s="1"/>
  <c r="P160" i="1"/>
  <c r="Q160" i="1" s="1"/>
  <c r="M160" i="1"/>
  <c r="L160" i="1"/>
  <c r="P159" i="1"/>
  <c r="Q159" i="1" s="1"/>
  <c r="M159" i="1"/>
  <c r="L159" i="1"/>
  <c r="P158" i="1"/>
  <c r="Q158" i="1" s="1"/>
  <c r="M158" i="1"/>
  <c r="L158" i="1"/>
  <c r="P157" i="1"/>
  <c r="Q157" i="1" s="1"/>
  <c r="M157" i="1"/>
  <c r="L157" i="1"/>
  <c r="P156" i="1"/>
  <c r="Q156" i="1" s="1"/>
  <c r="M156" i="1"/>
  <c r="L156" i="1"/>
  <c r="P155" i="1"/>
  <c r="Q155" i="1" s="1"/>
  <c r="M155" i="1"/>
  <c r="L155" i="1"/>
  <c r="P154" i="1"/>
  <c r="Q154" i="1" s="1"/>
  <c r="M154" i="1"/>
  <c r="L154" i="1"/>
  <c r="P153" i="1"/>
  <c r="Q153" i="1" s="1"/>
  <c r="M153" i="1"/>
  <c r="L153" i="1"/>
  <c r="P152" i="1"/>
  <c r="Q152" i="1" s="1"/>
  <c r="M152" i="1"/>
  <c r="L152" i="1"/>
  <c r="P151" i="1"/>
  <c r="Q151" i="1" s="1"/>
  <c r="M151" i="1"/>
  <c r="L151" i="1"/>
  <c r="P150" i="1"/>
  <c r="Q150" i="1" s="1"/>
  <c r="M150" i="1"/>
  <c r="L150" i="1"/>
  <c r="P149" i="1"/>
  <c r="Q149" i="1" s="1"/>
  <c r="M149" i="1"/>
  <c r="L149" i="1"/>
  <c r="P148" i="1"/>
  <c r="Q148" i="1" s="1"/>
  <c r="M148" i="1"/>
  <c r="L148" i="1"/>
  <c r="P147" i="1"/>
  <c r="Q147" i="1" s="1"/>
  <c r="M147" i="1"/>
  <c r="L147" i="1"/>
  <c r="P146" i="1"/>
  <c r="Q146" i="1" s="1"/>
  <c r="M146" i="1"/>
  <c r="L146" i="1"/>
  <c r="P145" i="1"/>
  <c r="Q145" i="1" s="1"/>
  <c r="M145" i="1"/>
  <c r="L145" i="1"/>
  <c r="P144" i="1"/>
  <c r="Q144" i="1" s="1"/>
  <c r="M144" i="1"/>
  <c r="L144" i="1"/>
  <c r="P143" i="1"/>
  <c r="Q143" i="1" s="1"/>
  <c r="M143" i="1"/>
  <c r="L143" i="1"/>
  <c r="P142" i="1"/>
  <c r="Q142" i="1" s="1"/>
  <c r="M142" i="1"/>
  <c r="L142" i="1"/>
  <c r="P141" i="1"/>
  <c r="Q141" i="1" s="1"/>
  <c r="M141" i="1"/>
  <c r="L141" i="1"/>
  <c r="P140" i="1"/>
  <c r="Q140" i="1" s="1"/>
  <c r="M140" i="1"/>
  <c r="L140" i="1"/>
  <c r="P139" i="1"/>
  <c r="Q139" i="1" s="1"/>
  <c r="M139" i="1"/>
  <c r="L139" i="1"/>
  <c r="P138" i="1"/>
  <c r="Q138" i="1" s="1"/>
  <c r="M138" i="1"/>
  <c r="L138" i="1"/>
  <c r="P137" i="1"/>
  <c r="Q137" i="1" s="1"/>
  <c r="M137" i="1"/>
  <c r="L137" i="1"/>
  <c r="P136" i="1"/>
  <c r="Q136" i="1" s="1"/>
  <c r="M136" i="1"/>
  <c r="L136" i="1"/>
  <c r="P135" i="1"/>
  <c r="Q135" i="1" s="1"/>
  <c r="M135" i="1"/>
  <c r="L135" i="1"/>
  <c r="P134" i="1"/>
  <c r="Q134" i="1" s="1"/>
  <c r="M134" i="1"/>
  <c r="L134" i="1"/>
  <c r="P133" i="1"/>
  <c r="Q133" i="1" s="1"/>
  <c r="M133" i="1"/>
  <c r="L133" i="1"/>
  <c r="P132" i="1"/>
  <c r="Q132" i="1" s="1"/>
  <c r="M132" i="1"/>
  <c r="L132" i="1"/>
  <c r="P131" i="1"/>
  <c r="Q131" i="1" s="1"/>
  <c r="M131" i="1"/>
  <c r="L131" i="1"/>
  <c r="P130" i="1"/>
  <c r="Q130" i="1" s="1"/>
  <c r="M130" i="1"/>
  <c r="L130" i="1"/>
  <c r="P129" i="1"/>
  <c r="Q129" i="1" s="1"/>
  <c r="M129" i="1"/>
  <c r="L129" i="1"/>
  <c r="P128" i="1"/>
  <c r="Q128" i="1" s="1"/>
  <c r="M128" i="1"/>
  <c r="L128" i="1"/>
  <c r="P127" i="1"/>
  <c r="Q127" i="1" s="1"/>
  <c r="M127" i="1"/>
  <c r="L127" i="1"/>
  <c r="P126" i="1"/>
  <c r="Q126" i="1" s="1"/>
  <c r="M126" i="1"/>
  <c r="L126" i="1"/>
  <c r="P125" i="1"/>
  <c r="Q125" i="1" s="1"/>
  <c r="M125" i="1"/>
  <c r="L125" i="1"/>
  <c r="P124" i="1"/>
  <c r="Q124" i="1" s="1"/>
  <c r="M124" i="1"/>
  <c r="L124" i="1"/>
  <c r="P123" i="1"/>
  <c r="Q123" i="1" s="1"/>
  <c r="M123" i="1"/>
  <c r="L123" i="1"/>
  <c r="P122" i="1"/>
  <c r="Q122" i="1" s="1"/>
  <c r="M122" i="1"/>
  <c r="L122" i="1"/>
  <c r="P121" i="1"/>
  <c r="Q121" i="1" s="1"/>
  <c r="M121" i="1"/>
  <c r="L121" i="1"/>
  <c r="P120" i="1"/>
  <c r="Q120" i="1" s="1"/>
  <c r="M120" i="1"/>
  <c r="L120" i="1"/>
  <c r="P119" i="1"/>
  <c r="Q119" i="1" s="1"/>
  <c r="M119" i="1"/>
  <c r="L119" i="1"/>
  <c r="P118" i="1"/>
  <c r="Q118" i="1" s="1"/>
  <c r="M118" i="1"/>
  <c r="L118" i="1"/>
  <c r="P117" i="1"/>
  <c r="Q117" i="1" s="1"/>
  <c r="M117" i="1"/>
  <c r="L117" i="1"/>
  <c r="P116" i="1"/>
  <c r="Q116" i="1" s="1"/>
  <c r="M116" i="1"/>
  <c r="L116" i="1"/>
  <c r="P115" i="1"/>
  <c r="Q115" i="1" s="1"/>
  <c r="M115" i="1"/>
  <c r="L115" i="1"/>
  <c r="P114" i="1"/>
  <c r="Q114" i="1" s="1"/>
  <c r="M114" i="1"/>
  <c r="L114" i="1"/>
  <c r="P113" i="1"/>
  <c r="Q113" i="1" s="1"/>
  <c r="M113" i="1"/>
  <c r="L113" i="1"/>
  <c r="P112" i="1"/>
  <c r="Q112" i="1" s="1"/>
  <c r="M112" i="1"/>
  <c r="L112" i="1"/>
  <c r="P111" i="1"/>
  <c r="Q111" i="1" s="1"/>
  <c r="M111" i="1"/>
  <c r="L111" i="1"/>
  <c r="P110" i="1"/>
  <c r="Q110" i="1" s="1"/>
  <c r="M110" i="1"/>
  <c r="L110" i="1"/>
  <c r="P109" i="1"/>
  <c r="Q109" i="1" s="1"/>
  <c r="M109" i="1"/>
  <c r="L109" i="1"/>
  <c r="P108" i="1"/>
  <c r="Q108" i="1" s="1"/>
  <c r="M108" i="1"/>
  <c r="L108" i="1"/>
  <c r="P107" i="1"/>
  <c r="Q107" i="1" s="1"/>
  <c r="M107" i="1"/>
  <c r="L107" i="1"/>
  <c r="P106" i="1"/>
  <c r="Q106" i="1" s="1"/>
  <c r="M106" i="1"/>
  <c r="L106" i="1"/>
  <c r="P105" i="1"/>
  <c r="Q105" i="1" s="1"/>
  <c r="M105" i="1"/>
  <c r="L105" i="1"/>
  <c r="P104" i="1"/>
  <c r="Q104" i="1" s="1"/>
  <c r="M104" i="1"/>
  <c r="L104" i="1"/>
  <c r="P103" i="1"/>
  <c r="Q103" i="1" s="1"/>
  <c r="M103" i="1"/>
  <c r="L103" i="1"/>
  <c r="P102" i="1"/>
  <c r="Q102" i="1" s="1"/>
  <c r="M102" i="1"/>
  <c r="L102" i="1"/>
  <c r="P101" i="1"/>
  <c r="Q101" i="1" s="1"/>
  <c r="M101" i="1"/>
  <c r="L101" i="1"/>
  <c r="P100" i="1"/>
  <c r="Q100" i="1" s="1"/>
  <c r="M100" i="1"/>
  <c r="L100" i="1"/>
  <c r="P99" i="1"/>
  <c r="Q99" i="1" s="1"/>
  <c r="M99" i="1"/>
  <c r="L99" i="1"/>
  <c r="P98" i="1"/>
  <c r="Q98" i="1" s="1"/>
  <c r="M98" i="1"/>
  <c r="L98" i="1"/>
  <c r="P97" i="1"/>
  <c r="Q97" i="1" s="1"/>
  <c r="M97" i="1"/>
  <c r="L97" i="1"/>
  <c r="P96" i="1"/>
  <c r="Q96" i="1" s="1"/>
  <c r="M96" i="1"/>
  <c r="L96" i="1"/>
  <c r="P95" i="1"/>
  <c r="Q95" i="1" s="1"/>
  <c r="M95" i="1"/>
  <c r="L95" i="1"/>
  <c r="P94" i="1"/>
  <c r="Q94" i="1" s="1"/>
  <c r="M94" i="1"/>
  <c r="L94" i="1"/>
  <c r="P93" i="1"/>
  <c r="Q93" i="1" s="1"/>
  <c r="M93" i="1"/>
  <c r="L93" i="1"/>
  <c r="P92" i="1"/>
  <c r="Q92" i="1" s="1"/>
  <c r="M92" i="1"/>
  <c r="L92" i="1"/>
  <c r="P91" i="1"/>
  <c r="Q91" i="1" s="1"/>
  <c r="M91" i="1"/>
  <c r="L91" i="1"/>
  <c r="P90" i="1"/>
  <c r="Q90" i="1" s="1"/>
  <c r="M90" i="1"/>
  <c r="L90" i="1"/>
  <c r="P89" i="1"/>
  <c r="Q89" i="1" s="1"/>
  <c r="M89" i="1"/>
  <c r="L89" i="1"/>
  <c r="P88" i="1"/>
  <c r="Q88" i="1" s="1"/>
  <c r="M88" i="1"/>
  <c r="L88" i="1"/>
  <c r="P87" i="1"/>
  <c r="Q87" i="1" s="1"/>
  <c r="M87" i="1"/>
  <c r="L87" i="1"/>
  <c r="P86" i="1"/>
  <c r="Q86" i="1" s="1"/>
  <c r="M86" i="1"/>
  <c r="L86" i="1"/>
  <c r="P85" i="1"/>
  <c r="Q85" i="1" s="1"/>
  <c r="M85" i="1"/>
  <c r="L85" i="1"/>
  <c r="P84" i="1"/>
  <c r="Q84" i="1" s="1"/>
  <c r="M84" i="1"/>
  <c r="L84" i="1"/>
  <c r="P83" i="1"/>
  <c r="Q83" i="1" s="1"/>
  <c r="M83" i="1"/>
  <c r="L83" i="1"/>
  <c r="P82" i="1"/>
  <c r="Q82" i="1" s="1"/>
  <c r="M82" i="1"/>
  <c r="L82" i="1"/>
  <c r="P81" i="1"/>
  <c r="Q81" i="1" s="1"/>
  <c r="M81" i="1"/>
  <c r="L81" i="1"/>
  <c r="P80" i="1"/>
  <c r="Q80" i="1" s="1"/>
  <c r="M80" i="1"/>
  <c r="L80" i="1"/>
  <c r="P79" i="1"/>
  <c r="Q79" i="1" s="1"/>
  <c r="M79" i="1"/>
  <c r="L79" i="1"/>
  <c r="P78" i="1"/>
  <c r="Q78" i="1" s="1"/>
  <c r="M78" i="1"/>
  <c r="L78" i="1"/>
  <c r="P77" i="1"/>
  <c r="Q77" i="1" s="1"/>
  <c r="M77" i="1"/>
  <c r="L77" i="1"/>
  <c r="P76" i="1"/>
  <c r="Q76" i="1" s="1"/>
  <c r="M76" i="1"/>
  <c r="L76" i="1"/>
  <c r="P75" i="1"/>
  <c r="Q75" i="1" s="1"/>
  <c r="M75" i="1"/>
  <c r="L75" i="1"/>
  <c r="P74" i="1"/>
  <c r="Q74" i="1" s="1"/>
  <c r="M74" i="1"/>
  <c r="L74" i="1"/>
  <c r="P73" i="1"/>
  <c r="Q73" i="1" s="1"/>
  <c r="M73" i="1"/>
  <c r="L73" i="1"/>
  <c r="P72" i="1"/>
  <c r="Q72" i="1" s="1"/>
  <c r="M72" i="1"/>
  <c r="L72" i="1"/>
  <c r="P71" i="1"/>
  <c r="Q71" i="1" s="1"/>
  <c r="M71" i="1"/>
  <c r="L71" i="1"/>
  <c r="P70" i="1"/>
  <c r="Q70" i="1" s="1"/>
  <c r="M70" i="1"/>
  <c r="L70" i="1"/>
  <c r="P69" i="1"/>
  <c r="Q69" i="1" s="1"/>
  <c r="M69" i="1"/>
  <c r="L69" i="1"/>
  <c r="P68" i="1"/>
  <c r="Q68" i="1" s="1"/>
  <c r="M68" i="1"/>
  <c r="L68" i="1"/>
  <c r="P67" i="1"/>
  <c r="Q67" i="1" s="1"/>
  <c r="M67" i="1"/>
  <c r="L67" i="1"/>
  <c r="P66" i="1"/>
  <c r="Q66" i="1" s="1"/>
  <c r="M66" i="1"/>
  <c r="L66" i="1"/>
  <c r="P65" i="1"/>
  <c r="Q65" i="1" s="1"/>
  <c r="M65" i="1"/>
  <c r="L65" i="1"/>
  <c r="P64" i="1"/>
  <c r="Q64" i="1" s="1"/>
  <c r="M64" i="1"/>
  <c r="L64" i="1"/>
  <c r="P63" i="1"/>
  <c r="Q63" i="1" s="1"/>
  <c r="M63" i="1"/>
  <c r="L63" i="1"/>
  <c r="P62" i="1"/>
  <c r="Q62" i="1" s="1"/>
  <c r="M62" i="1"/>
  <c r="L62" i="1"/>
  <c r="P61" i="1"/>
  <c r="Q61" i="1" s="1"/>
  <c r="M61" i="1"/>
  <c r="L61" i="1"/>
  <c r="P60" i="1"/>
  <c r="Q60" i="1" s="1"/>
  <c r="M60" i="1"/>
  <c r="L60" i="1"/>
  <c r="P59" i="1"/>
  <c r="Q59" i="1" s="1"/>
  <c r="M59" i="1"/>
  <c r="L59" i="1"/>
  <c r="P58" i="1"/>
  <c r="Q58" i="1" s="1"/>
  <c r="M58" i="1"/>
  <c r="L58" i="1"/>
  <c r="P57" i="1"/>
  <c r="Q57" i="1" s="1"/>
  <c r="M57" i="1"/>
  <c r="L57" i="1"/>
  <c r="P56" i="1"/>
  <c r="Q56" i="1" s="1"/>
  <c r="M56" i="1"/>
  <c r="L56" i="1"/>
  <c r="P55" i="1"/>
  <c r="Q55" i="1" s="1"/>
  <c r="M55" i="1"/>
  <c r="L55" i="1"/>
  <c r="P54" i="1"/>
  <c r="Q54" i="1" s="1"/>
  <c r="M54" i="1"/>
  <c r="L54" i="1"/>
  <c r="P53" i="1"/>
  <c r="Q53" i="1" s="1"/>
  <c r="M53" i="1"/>
  <c r="L53" i="1"/>
  <c r="P52" i="1"/>
  <c r="Q52" i="1" s="1"/>
  <c r="M52" i="1"/>
  <c r="L52" i="1"/>
  <c r="P51" i="1"/>
  <c r="Q51" i="1" s="1"/>
  <c r="M51" i="1"/>
  <c r="L51" i="1"/>
  <c r="P50" i="1"/>
  <c r="Q50" i="1" s="1"/>
  <c r="M50" i="1"/>
  <c r="L50" i="1"/>
  <c r="P49" i="1"/>
  <c r="Q49" i="1" s="1"/>
  <c r="M49" i="1"/>
  <c r="L49" i="1"/>
  <c r="P48" i="1"/>
  <c r="Q48" i="1" s="1"/>
  <c r="M48" i="1"/>
  <c r="L48" i="1"/>
  <c r="P47" i="1"/>
  <c r="Q47" i="1" s="1"/>
  <c r="M47" i="1"/>
  <c r="L47" i="1"/>
  <c r="P46" i="1"/>
  <c r="Q46" i="1" s="1"/>
  <c r="M46" i="1"/>
  <c r="L46" i="1"/>
  <c r="P45" i="1"/>
  <c r="Q45" i="1" s="1"/>
  <c r="M45" i="1"/>
  <c r="L45" i="1"/>
  <c r="P44" i="1"/>
  <c r="Q44" i="1" s="1"/>
  <c r="M44" i="1"/>
  <c r="L44" i="1"/>
  <c r="P43" i="1"/>
  <c r="Q43" i="1" s="1"/>
  <c r="M43" i="1"/>
  <c r="L43" i="1"/>
  <c r="P42" i="1"/>
  <c r="Q42" i="1" s="1"/>
  <c r="M42" i="1"/>
  <c r="L42" i="1"/>
  <c r="P41" i="1"/>
  <c r="Q41" i="1" s="1"/>
  <c r="M41" i="1"/>
  <c r="L41" i="1"/>
  <c r="P40" i="1"/>
  <c r="Q40" i="1" s="1"/>
  <c r="M40" i="1"/>
  <c r="L40" i="1"/>
  <c r="P39" i="1"/>
  <c r="Q39" i="1" s="1"/>
  <c r="M39" i="1"/>
  <c r="L39" i="1"/>
  <c r="P38" i="1"/>
  <c r="Q38" i="1" s="1"/>
  <c r="M38" i="1"/>
  <c r="L38" i="1"/>
  <c r="P37" i="1"/>
  <c r="Q37" i="1" s="1"/>
  <c r="M37" i="1"/>
  <c r="L37" i="1"/>
  <c r="P36" i="1"/>
  <c r="Q36" i="1" s="1"/>
  <c r="M36" i="1"/>
  <c r="L36" i="1"/>
  <c r="P35" i="1"/>
  <c r="Q35" i="1" s="1"/>
  <c r="M35" i="1"/>
  <c r="L35" i="1"/>
  <c r="P34" i="1"/>
  <c r="Q34" i="1" s="1"/>
  <c r="M34" i="1"/>
  <c r="L34" i="1"/>
  <c r="P33" i="1"/>
  <c r="Q33" i="1" s="1"/>
  <c r="M33" i="1"/>
  <c r="L33" i="1"/>
  <c r="P32" i="1"/>
  <c r="Q32" i="1" s="1"/>
  <c r="M32" i="1"/>
  <c r="L32" i="1"/>
  <c r="P31" i="1"/>
  <c r="Q31" i="1" s="1"/>
  <c r="M31" i="1"/>
  <c r="L31" i="1"/>
  <c r="P30" i="1"/>
  <c r="Q30" i="1" s="1"/>
  <c r="M30" i="1"/>
  <c r="L30" i="1"/>
  <c r="P29" i="1"/>
  <c r="Q29" i="1" s="1"/>
  <c r="M29" i="1"/>
  <c r="L29" i="1"/>
  <c r="P28" i="1"/>
  <c r="Q28" i="1" s="1"/>
  <c r="M28" i="1"/>
  <c r="L28" i="1"/>
  <c r="P27" i="1"/>
  <c r="Q27" i="1" s="1"/>
  <c r="M27" i="1"/>
  <c r="L27" i="1"/>
  <c r="P26" i="1"/>
  <c r="Q26" i="1" s="1"/>
  <c r="M26" i="1"/>
  <c r="L26" i="1"/>
  <c r="P25" i="1"/>
  <c r="Q25" i="1" s="1"/>
  <c r="M25" i="1"/>
  <c r="L25" i="1"/>
  <c r="P24" i="1"/>
  <c r="Q24" i="1" s="1"/>
  <c r="M24" i="1"/>
  <c r="L24" i="1"/>
  <c r="P23" i="1"/>
  <c r="Q23" i="1" s="1"/>
  <c r="M23" i="1"/>
  <c r="L23" i="1"/>
  <c r="P22" i="1"/>
  <c r="Q22" i="1" s="1"/>
  <c r="M22" i="1"/>
  <c r="L22" i="1"/>
  <c r="P21" i="1"/>
  <c r="Q21" i="1" s="1"/>
  <c r="M21" i="1"/>
  <c r="L21" i="1"/>
  <c r="P20" i="1"/>
  <c r="Q20" i="1" s="1"/>
  <c r="M20" i="1"/>
  <c r="L20" i="1"/>
  <c r="P19" i="1"/>
  <c r="Q19" i="1" s="1"/>
  <c r="M19" i="1"/>
  <c r="L19" i="1"/>
  <c r="P18" i="1"/>
  <c r="Q18" i="1" s="1"/>
  <c r="M18" i="1"/>
  <c r="L18" i="1"/>
  <c r="P17" i="1"/>
  <c r="Q17" i="1" s="1"/>
  <c r="M17" i="1"/>
  <c r="L17" i="1"/>
  <c r="P16" i="1"/>
  <c r="Q16" i="1" s="1"/>
  <c r="M16" i="1"/>
  <c r="L16" i="1"/>
  <c r="P15" i="1"/>
  <c r="Q15" i="1" s="1"/>
  <c r="M15" i="1"/>
  <c r="L15" i="1"/>
  <c r="P14" i="1"/>
  <c r="Q14" i="1" s="1"/>
  <c r="M14" i="1"/>
  <c r="L14" i="1"/>
  <c r="P13" i="1"/>
  <c r="Q13" i="1" s="1"/>
  <c r="M13" i="1"/>
  <c r="L13" i="1"/>
  <c r="P12" i="1"/>
  <c r="Q12" i="1" s="1"/>
  <c r="M12" i="1"/>
  <c r="L12" i="1"/>
  <c r="P11" i="1"/>
  <c r="Q11" i="1" s="1"/>
  <c r="M11" i="1"/>
  <c r="L11" i="1"/>
  <c r="P10" i="1"/>
  <c r="Q10" i="1" s="1"/>
  <c r="M10" i="1"/>
  <c r="L10" i="1"/>
  <c r="P9" i="1"/>
  <c r="Q9" i="1" s="1"/>
  <c r="M9" i="1"/>
  <c r="L9" i="1"/>
  <c r="P8" i="1"/>
  <c r="Q8" i="1" s="1"/>
  <c r="M8" i="1"/>
  <c r="L8" i="1"/>
  <c r="P7" i="1"/>
  <c r="Q7" i="1" s="1"/>
  <c r="M7" i="1"/>
  <c r="L7" i="1"/>
  <c r="P6" i="1"/>
  <c r="Q6" i="1" s="1"/>
  <c r="M6" i="1"/>
  <c r="L6" i="1"/>
  <c r="P5" i="1"/>
  <c r="Q5" i="1" s="1"/>
  <c r="M5" i="1"/>
  <c r="L5" i="1"/>
  <c r="P4" i="1"/>
  <c r="Q4" i="1" s="1"/>
  <c r="M4" i="1"/>
  <c r="L4" i="1"/>
  <c r="P3" i="1"/>
  <c r="Q3" i="1" s="1"/>
  <c r="M3" i="1"/>
  <c r="L3" i="1"/>
  <c r="P2" i="1"/>
  <c r="Q2" i="1" s="1"/>
  <c r="M2" i="1"/>
  <c r="L2" i="1"/>
  <c r="N686" i="2" l="1"/>
  <c r="K686" i="2"/>
  <c r="H686" i="2"/>
  <c r="N685" i="2"/>
  <c r="K685" i="2"/>
  <c r="H685" i="2"/>
  <c r="N684" i="2"/>
  <c r="K684" i="2"/>
  <c r="H684" i="2"/>
  <c r="N683" i="2"/>
  <c r="K683" i="2"/>
  <c r="H683" i="2"/>
  <c r="N682" i="2"/>
  <c r="K682" i="2"/>
  <c r="H682" i="2"/>
  <c r="N681" i="2"/>
  <c r="K681" i="2"/>
  <c r="H681" i="2"/>
  <c r="N680" i="2"/>
  <c r="K680" i="2"/>
  <c r="H680" i="2"/>
  <c r="N679" i="2"/>
  <c r="K679" i="2"/>
  <c r="H679" i="2"/>
  <c r="N678" i="2"/>
  <c r="K678" i="2"/>
  <c r="H678" i="2"/>
  <c r="N677" i="2"/>
  <c r="K677" i="2"/>
  <c r="H677" i="2"/>
  <c r="N676" i="2"/>
  <c r="K676" i="2"/>
  <c r="H676" i="2"/>
  <c r="N675" i="2"/>
  <c r="K675" i="2"/>
  <c r="H675" i="2"/>
  <c r="N674" i="2"/>
  <c r="K674" i="2"/>
  <c r="H674" i="2"/>
  <c r="N673" i="2"/>
  <c r="K673" i="2"/>
  <c r="H673" i="2"/>
  <c r="N672" i="2"/>
  <c r="K672" i="2"/>
  <c r="H672" i="2"/>
  <c r="N671" i="2"/>
  <c r="K671" i="2"/>
  <c r="H671" i="2"/>
  <c r="N670" i="2"/>
  <c r="K670" i="2"/>
  <c r="H670" i="2"/>
  <c r="N669" i="2"/>
  <c r="K669" i="2"/>
  <c r="H669" i="2"/>
  <c r="N668" i="2"/>
  <c r="K668" i="2"/>
  <c r="H668" i="2"/>
  <c r="N667" i="2"/>
  <c r="K667" i="2"/>
  <c r="H667" i="2"/>
  <c r="N666" i="2"/>
  <c r="K666" i="2"/>
  <c r="H666" i="2"/>
  <c r="N665" i="2"/>
  <c r="K665" i="2"/>
  <c r="H665" i="2"/>
  <c r="N664" i="2"/>
  <c r="K664" i="2"/>
  <c r="H664" i="2"/>
  <c r="N663" i="2"/>
  <c r="K663" i="2"/>
  <c r="H663" i="2"/>
  <c r="N662" i="2"/>
  <c r="K662" i="2"/>
  <c r="H662" i="2"/>
  <c r="N661" i="2"/>
  <c r="K661" i="2"/>
  <c r="H661" i="2"/>
  <c r="N660" i="2"/>
  <c r="K660" i="2"/>
  <c r="H660" i="2"/>
  <c r="N659" i="2"/>
  <c r="K659" i="2"/>
  <c r="H659" i="2"/>
  <c r="N658" i="2"/>
  <c r="K658" i="2"/>
  <c r="H658" i="2"/>
  <c r="N657" i="2"/>
  <c r="K657" i="2"/>
  <c r="H657" i="2"/>
  <c r="N656" i="2"/>
  <c r="K656" i="2"/>
  <c r="H656" i="2"/>
  <c r="N655" i="2"/>
  <c r="K655" i="2"/>
  <c r="H655" i="2"/>
  <c r="N654" i="2"/>
  <c r="K654" i="2"/>
  <c r="H654" i="2"/>
  <c r="N653" i="2"/>
  <c r="K653" i="2"/>
  <c r="H653" i="2"/>
  <c r="N652" i="2"/>
  <c r="K652" i="2"/>
  <c r="H652" i="2"/>
  <c r="N651" i="2"/>
  <c r="K651" i="2"/>
  <c r="H651" i="2"/>
  <c r="N650" i="2"/>
  <c r="K650" i="2"/>
  <c r="H650" i="2"/>
  <c r="N649" i="2"/>
  <c r="K649" i="2"/>
  <c r="H649" i="2"/>
  <c r="N648" i="2"/>
  <c r="K648" i="2"/>
  <c r="H648" i="2"/>
  <c r="N647" i="2"/>
  <c r="K647" i="2"/>
  <c r="H647" i="2"/>
  <c r="N646" i="2"/>
  <c r="H646" i="2"/>
  <c r="N645" i="2"/>
  <c r="K645" i="2"/>
  <c r="H645" i="2"/>
  <c r="N644" i="2"/>
  <c r="K644" i="2"/>
  <c r="H644" i="2"/>
  <c r="N643" i="2"/>
  <c r="K643" i="2"/>
  <c r="H643" i="2"/>
  <c r="N642" i="2"/>
  <c r="K642" i="2"/>
  <c r="H642" i="2"/>
  <c r="N641" i="2"/>
  <c r="K641" i="2"/>
  <c r="H641" i="2"/>
  <c r="N640" i="2"/>
  <c r="K640" i="2"/>
  <c r="H640" i="2"/>
  <c r="N639" i="2"/>
  <c r="K639" i="2"/>
  <c r="H639" i="2"/>
  <c r="N638" i="2"/>
  <c r="K638" i="2"/>
  <c r="H638" i="2"/>
  <c r="N637" i="2"/>
  <c r="K637" i="2"/>
  <c r="H637" i="2"/>
  <c r="N636" i="2"/>
  <c r="K636" i="2"/>
  <c r="H636" i="2"/>
  <c r="N635" i="2"/>
  <c r="K635" i="2"/>
  <c r="H635" i="2"/>
  <c r="N634" i="2"/>
  <c r="K634" i="2"/>
  <c r="H634" i="2"/>
  <c r="N633" i="2"/>
  <c r="K633" i="2"/>
  <c r="H633" i="2"/>
  <c r="N632" i="2"/>
  <c r="K632" i="2"/>
  <c r="H632" i="2"/>
  <c r="N631" i="2"/>
  <c r="K631" i="2"/>
  <c r="H631" i="2"/>
  <c r="N630" i="2"/>
  <c r="K630" i="2"/>
  <c r="H630" i="2"/>
  <c r="N629" i="2"/>
  <c r="K629" i="2"/>
  <c r="H629" i="2"/>
  <c r="N628" i="2"/>
  <c r="K628" i="2"/>
  <c r="H628" i="2"/>
  <c r="N627" i="2"/>
  <c r="K627" i="2"/>
  <c r="H627" i="2"/>
  <c r="N626" i="2"/>
  <c r="K626" i="2"/>
  <c r="H626" i="2"/>
  <c r="N625" i="2"/>
  <c r="K625" i="2"/>
  <c r="H625" i="2"/>
  <c r="N624" i="2"/>
  <c r="K624" i="2"/>
  <c r="H624" i="2"/>
  <c r="N623" i="2"/>
  <c r="K623" i="2"/>
  <c r="H623" i="2"/>
  <c r="N622" i="2"/>
  <c r="K622" i="2"/>
  <c r="H622" i="2"/>
  <c r="N621" i="2"/>
  <c r="K621" i="2"/>
  <c r="H621" i="2"/>
  <c r="N620" i="2"/>
  <c r="K620" i="2"/>
  <c r="H620" i="2"/>
  <c r="N619" i="2"/>
  <c r="K619" i="2"/>
  <c r="H619" i="2"/>
  <c r="N618" i="2"/>
  <c r="K618" i="2"/>
  <c r="H618" i="2"/>
  <c r="N617" i="2"/>
  <c r="K617" i="2"/>
  <c r="H617" i="2"/>
  <c r="N616" i="2"/>
  <c r="H616" i="2"/>
  <c r="N615" i="2"/>
  <c r="K615" i="2"/>
  <c r="H615" i="2"/>
  <c r="N614" i="2"/>
  <c r="K614" i="2"/>
  <c r="H614" i="2"/>
  <c r="N613" i="2"/>
  <c r="K613" i="2"/>
  <c r="H613" i="2"/>
  <c r="N612" i="2"/>
  <c r="K612" i="2"/>
  <c r="H612" i="2"/>
  <c r="N611" i="2"/>
  <c r="K611" i="2"/>
  <c r="H611" i="2"/>
  <c r="N610" i="2"/>
  <c r="K610" i="2"/>
  <c r="H610" i="2"/>
  <c r="N609" i="2"/>
  <c r="K609" i="2"/>
  <c r="H609" i="2"/>
  <c r="N608" i="2"/>
  <c r="K608" i="2"/>
  <c r="H608" i="2"/>
  <c r="N607" i="2"/>
  <c r="K607" i="2"/>
  <c r="H607" i="2"/>
  <c r="N606" i="2"/>
  <c r="H606" i="2"/>
  <c r="N605" i="2"/>
  <c r="K605" i="2"/>
  <c r="H605" i="2"/>
  <c r="N604" i="2"/>
  <c r="K604" i="2"/>
  <c r="H604" i="2"/>
  <c r="N603" i="2"/>
  <c r="K603" i="2"/>
  <c r="H603" i="2"/>
  <c r="N602" i="2"/>
  <c r="K602" i="2"/>
  <c r="H602" i="2"/>
  <c r="N601" i="2"/>
  <c r="K601" i="2"/>
  <c r="H601" i="2"/>
  <c r="N600" i="2"/>
  <c r="K600" i="2"/>
  <c r="H600" i="2"/>
  <c r="N599" i="2"/>
  <c r="K599" i="2"/>
  <c r="H599" i="2"/>
  <c r="N598" i="2"/>
  <c r="K598" i="2"/>
  <c r="H598" i="2"/>
  <c r="N597" i="2"/>
  <c r="K597" i="2"/>
  <c r="H597" i="2"/>
  <c r="N596" i="2"/>
  <c r="K596" i="2"/>
  <c r="H596" i="2"/>
  <c r="N595" i="2"/>
  <c r="K595" i="2"/>
  <c r="H595" i="2"/>
  <c r="N594" i="2"/>
  <c r="K594" i="2"/>
  <c r="H594" i="2"/>
  <c r="N593" i="2"/>
  <c r="K593" i="2"/>
  <c r="H593" i="2"/>
  <c r="N592" i="2"/>
  <c r="K592" i="2"/>
  <c r="H592" i="2"/>
  <c r="N591" i="2"/>
  <c r="K591" i="2"/>
  <c r="H591" i="2"/>
  <c r="N590" i="2"/>
  <c r="K590" i="2"/>
  <c r="H590" i="2"/>
  <c r="N589" i="2"/>
  <c r="K589" i="2"/>
  <c r="H589" i="2"/>
  <c r="N588" i="2"/>
  <c r="K588" i="2"/>
  <c r="H588" i="2"/>
  <c r="N587" i="2"/>
  <c r="K587" i="2"/>
  <c r="H587" i="2"/>
  <c r="N586" i="2"/>
  <c r="K586" i="2"/>
  <c r="H586" i="2"/>
  <c r="N585" i="2"/>
  <c r="K585" i="2"/>
  <c r="H585" i="2"/>
  <c r="N584" i="2"/>
  <c r="K584" i="2"/>
  <c r="H584" i="2"/>
  <c r="N583" i="2"/>
  <c r="K583" i="2"/>
  <c r="H583" i="2"/>
  <c r="N582" i="2"/>
  <c r="K582" i="2"/>
  <c r="H582" i="2"/>
  <c r="N581" i="2"/>
  <c r="K581" i="2"/>
  <c r="H581" i="2"/>
  <c r="N580" i="2"/>
  <c r="K580" i="2"/>
  <c r="H580" i="2"/>
  <c r="N579" i="2"/>
  <c r="K579" i="2"/>
  <c r="H579" i="2"/>
  <c r="N578" i="2"/>
  <c r="K578" i="2"/>
  <c r="H578" i="2"/>
  <c r="N577" i="2"/>
  <c r="K577" i="2"/>
  <c r="H577" i="2"/>
  <c r="N576" i="2"/>
  <c r="K576" i="2"/>
  <c r="H576" i="2"/>
  <c r="N575" i="2"/>
  <c r="K575" i="2"/>
  <c r="H575" i="2"/>
  <c r="N574" i="2"/>
  <c r="K574" i="2"/>
  <c r="H574" i="2"/>
  <c r="N573" i="2"/>
  <c r="K573" i="2"/>
  <c r="H573" i="2"/>
  <c r="N572" i="2"/>
  <c r="K572" i="2"/>
  <c r="H572" i="2"/>
  <c r="N571" i="2"/>
  <c r="K571" i="2"/>
  <c r="H571" i="2"/>
  <c r="N570" i="2"/>
  <c r="K570" i="2"/>
  <c r="H570" i="2"/>
  <c r="N569" i="2"/>
  <c r="K569" i="2"/>
  <c r="H569" i="2"/>
  <c r="N568" i="2"/>
  <c r="K568" i="2"/>
  <c r="H568" i="2"/>
  <c r="N567" i="2"/>
  <c r="K567" i="2"/>
  <c r="H567" i="2"/>
  <c r="N566" i="2"/>
  <c r="K566" i="2"/>
  <c r="H566" i="2"/>
  <c r="N565" i="2"/>
  <c r="K565" i="2"/>
  <c r="H565" i="2"/>
  <c r="N564" i="2"/>
  <c r="K564" i="2"/>
  <c r="H564" i="2"/>
  <c r="N563" i="2"/>
  <c r="K563" i="2"/>
  <c r="H563" i="2"/>
  <c r="N562" i="2"/>
  <c r="K562" i="2"/>
  <c r="H562" i="2"/>
  <c r="N561" i="2"/>
  <c r="K561" i="2"/>
  <c r="H561" i="2"/>
  <c r="N560" i="2"/>
  <c r="K560" i="2"/>
  <c r="H560" i="2"/>
  <c r="N559" i="2"/>
  <c r="K559" i="2"/>
  <c r="H559" i="2"/>
  <c r="N558" i="2"/>
  <c r="K558" i="2"/>
  <c r="H558" i="2"/>
  <c r="N557" i="2"/>
  <c r="K557" i="2"/>
  <c r="H557" i="2"/>
  <c r="N556" i="2"/>
  <c r="K556" i="2"/>
  <c r="H556" i="2"/>
  <c r="N555" i="2"/>
  <c r="K555" i="2"/>
  <c r="H555" i="2"/>
  <c r="N554" i="2"/>
  <c r="K554" i="2"/>
  <c r="H554" i="2"/>
  <c r="N553" i="2"/>
  <c r="K553" i="2"/>
  <c r="H553" i="2"/>
  <c r="N552" i="2"/>
  <c r="K552" i="2"/>
  <c r="H552" i="2"/>
  <c r="N551" i="2"/>
  <c r="K551" i="2"/>
  <c r="H551" i="2"/>
  <c r="N550" i="2"/>
  <c r="K550" i="2"/>
  <c r="H550" i="2"/>
  <c r="N549" i="2"/>
  <c r="K549" i="2"/>
  <c r="H549" i="2"/>
  <c r="N548" i="2"/>
  <c r="K548" i="2"/>
  <c r="H548" i="2"/>
  <c r="N547" i="2"/>
  <c r="K547" i="2"/>
  <c r="H547" i="2"/>
  <c r="N546" i="2"/>
  <c r="K546" i="2"/>
  <c r="H546" i="2"/>
  <c r="N545" i="2"/>
  <c r="K545" i="2"/>
  <c r="H545" i="2"/>
  <c r="N544" i="2"/>
  <c r="K544" i="2"/>
  <c r="H544" i="2"/>
  <c r="N543" i="2"/>
  <c r="K543" i="2"/>
  <c r="H543" i="2"/>
  <c r="N542" i="2"/>
  <c r="K542" i="2"/>
  <c r="H542" i="2"/>
  <c r="N541" i="2"/>
  <c r="K541" i="2"/>
  <c r="H541" i="2"/>
  <c r="N540" i="2"/>
  <c r="K540" i="2"/>
  <c r="H540" i="2"/>
  <c r="N539" i="2"/>
  <c r="K539" i="2"/>
  <c r="H539" i="2"/>
  <c r="N538" i="2"/>
  <c r="K538" i="2"/>
  <c r="H538" i="2"/>
  <c r="N537" i="2"/>
  <c r="K537" i="2"/>
  <c r="H537" i="2"/>
  <c r="N536" i="2"/>
  <c r="K536" i="2"/>
  <c r="H536" i="2"/>
  <c r="N535" i="2"/>
  <c r="K535" i="2"/>
  <c r="H535" i="2"/>
  <c r="N534" i="2"/>
  <c r="K534" i="2"/>
  <c r="H534" i="2"/>
  <c r="N533" i="2"/>
  <c r="K533" i="2"/>
  <c r="H533" i="2"/>
  <c r="N532" i="2"/>
  <c r="K532" i="2"/>
  <c r="H532" i="2"/>
  <c r="N531" i="2"/>
  <c r="K531" i="2"/>
  <c r="H531" i="2"/>
  <c r="N530" i="2"/>
  <c r="K530" i="2"/>
  <c r="H530" i="2"/>
  <c r="N529" i="2"/>
  <c r="K529" i="2"/>
  <c r="H529" i="2"/>
  <c r="N528" i="2"/>
  <c r="K528" i="2"/>
  <c r="H528" i="2"/>
  <c r="N527" i="2"/>
  <c r="K527" i="2"/>
  <c r="H527" i="2"/>
  <c r="N526" i="2"/>
  <c r="K526" i="2"/>
  <c r="H526" i="2"/>
  <c r="N525" i="2"/>
  <c r="K525" i="2"/>
  <c r="H525" i="2"/>
  <c r="N524" i="2"/>
  <c r="K524" i="2"/>
  <c r="H524" i="2"/>
  <c r="N523" i="2"/>
  <c r="K523" i="2"/>
  <c r="H523" i="2"/>
  <c r="N522" i="2"/>
  <c r="K522" i="2"/>
  <c r="H522" i="2"/>
  <c r="N521" i="2"/>
  <c r="K521" i="2"/>
  <c r="H521" i="2"/>
  <c r="N520" i="2"/>
  <c r="K520" i="2"/>
  <c r="H520" i="2"/>
  <c r="N519" i="2"/>
  <c r="K519" i="2"/>
  <c r="H519" i="2"/>
  <c r="N518" i="2"/>
  <c r="K518" i="2"/>
  <c r="H518" i="2"/>
  <c r="N517" i="2"/>
  <c r="K517" i="2"/>
  <c r="H517" i="2"/>
  <c r="N516" i="2"/>
  <c r="K516" i="2"/>
  <c r="H516" i="2"/>
  <c r="N515" i="2"/>
  <c r="K515" i="2"/>
  <c r="H515" i="2"/>
  <c r="N514" i="2"/>
  <c r="K514" i="2"/>
  <c r="H514" i="2"/>
  <c r="N513" i="2"/>
  <c r="K513" i="2"/>
  <c r="H513" i="2"/>
  <c r="N512" i="2"/>
  <c r="K512" i="2"/>
  <c r="H512" i="2"/>
  <c r="N511" i="2"/>
  <c r="K511" i="2"/>
  <c r="H511" i="2"/>
  <c r="N510" i="2"/>
  <c r="K510" i="2"/>
  <c r="H510" i="2"/>
  <c r="N509" i="2"/>
  <c r="K509" i="2"/>
  <c r="H509" i="2"/>
  <c r="N508" i="2"/>
  <c r="K508" i="2"/>
  <c r="H508" i="2"/>
  <c r="N507" i="2"/>
  <c r="H507" i="2"/>
  <c r="N506" i="2"/>
  <c r="K506" i="2"/>
  <c r="H506" i="2"/>
  <c r="N505" i="2"/>
  <c r="K505" i="2"/>
  <c r="H505" i="2"/>
  <c r="N504" i="2"/>
  <c r="K504" i="2"/>
  <c r="H504" i="2"/>
  <c r="N503" i="2"/>
  <c r="K503" i="2"/>
  <c r="H503" i="2"/>
  <c r="N502" i="2"/>
  <c r="K502" i="2"/>
  <c r="H502" i="2"/>
  <c r="N501" i="2"/>
  <c r="K501" i="2"/>
  <c r="H501" i="2"/>
  <c r="N500" i="2"/>
  <c r="K500" i="2"/>
  <c r="H500" i="2"/>
  <c r="N499" i="2"/>
  <c r="H499" i="2"/>
  <c r="N498" i="2"/>
  <c r="K498" i="2"/>
  <c r="H498" i="2"/>
  <c r="N497" i="2"/>
  <c r="K497" i="2"/>
  <c r="H497" i="2"/>
  <c r="N496" i="2"/>
  <c r="K496" i="2"/>
  <c r="H496" i="2"/>
  <c r="N495" i="2"/>
  <c r="K495" i="2"/>
  <c r="H495" i="2"/>
  <c r="N494" i="2"/>
  <c r="K494" i="2"/>
  <c r="H494" i="2"/>
  <c r="N493" i="2"/>
  <c r="K493" i="2"/>
  <c r="H493" i="2"/>
  <c r="N492" i="2"/>
  <c r="K492" i="2"/>
  <c r="H492" i="2"/>
  <c r="N491" i="2"/>
  <c r="K491" i="2"/>
  <c r="H491" i="2"/>
  <c r="N490" i="2"/>
  <c r="K490" i="2"/>
  <c r="H490" i="2"/>
  <c r="N489" i="2"/>
  <c r="K489" i="2"/>
  <c r="H489" i="2"/>
  <c r="N488" i="2"/>
  <c r="K488" i="2"/>
  <c r="H488" i="2"/>
  <c r="N487" i="2"/>
  <c r="K487" i="2"/>
  <c r="H487" i="2"/>
  <c r="N486" i="2"/>
  <c r="K486" i="2"/>
  <c r="H486" i="2"/>
  <c r="N485" i="2"/>
  <c r="K485" i="2"/>
  <c r="H485" i="2"/>
  <c r="N484" i="2"/>
  <c r="K484" i="2"/>
  <c r="H484" i="2"/>
  <c r="N483" i="2"/>
  <c r="K483" i="2"/>
  <c r="H483" i="2"/>
  <c r="N482" i="2"/>
  <c r="K482" i="2"/>
  <c r="H482" i="2"/>
  <c r="N481" i="2"/>
  <c r="K481" i="2"/>
  <c r="H481" i="2"/>
  <c r="N480" i="2"/>
  <c r="K480" i="2"/>
  <c r="H480" i="2"/>
  <c r="N479" i="2"/>
  <c r="K479" i="2"/>
  <c r="H479" i="2"/>
  <c r="N478" i="2"/>
  <c r="K478" i="2"/>
  <c r="H478" i="2"/>
  <c r="N477" i="2"/>
  <c r="K477" i="2"/>
  <c r="H477" i="2"/>
  <c r="N476" i="2"/>
  <c r="K476" i="2"/>
  <c r="H476" i="2"/>
  <c r="N475" i="2"/>
  <c r="K475" i="2"/>
  <c r="H475" i="2"/>
  <c r="N474" i="2"/>
  <c r="K474" i="2"/>
  <c r="H474" i="2"/>
  <c r="N473" i="2"/>
  <c r="K473" i="2"/>
  <c r="H473" i="2"/>
  <c r="N472" i="2"/>
  <c r="K472" i="2"/>
  <c r="H472" i="2"/>
  <c r="N471" i="2"/>
  <c r="K471" i="2"/>
  <c r="H471" i="2"/>
  <c r="N470" i="2"/>
  <c r="K470" i="2"/>
  <c r="H470" i="2"/>
  <c r="N469" i="2"/>
  <c r="K469" i="2"/>
  <c r="H469" i="2"/>
  <c r="N468" i="2"/>
  <c r="K468" i="2"/>
  <c r="H468" i="2"/>
  <c r="N467" i="2"/>
  <c r="K467" i="2"/>
  <c r="H467" i="2"/>
  <c r="N466" i="2"/>
  <c r="K466" i="2"/>
  <c r="H466" i="2"/>
  <c r="N465" i="2"/>
  <c r="K465" i="2"/>
  <c r="H465" i="2"/>
  <c r="N464" i="2"/>
  <c r="K464" i="2"/>
  <c r="H464" i="2"/>
  <c r="N463" i="2"/>
  <c r="K463" i="2"/>
  <c r="H463" i="2"/>
  <c r="N462" i="2"/>
  <c r="K462" i="2"/>
  <c r="H462" i="2"/>
  <c r="N461" i="2"/>
  <c r="K461" i="2"/>
  <c r="H461" i="2"/>
  <c r="N460" i="2"/>
  <c r="K460" i="2"/>
  <c r="H460" i="2"/>
  <c r="N459" i="2"/>
  <c r="K459" i="2"/>
  <c r="H459" i="2"/>
  <c r="N458" i="2"/>
  <c r="K458" i="2"/>
  <c r="H458" i="2"/>
  <c r="N457" i="2"/>
  <c r="K457" i="2"/>
  <c r="H457" i="2"/>
  <c r="N456" i="2"/>
  <c r="K456" i="2"/>
  <c r="H456" i="2"/>
  <c r="N455" i="2"/>
  <c r="K455" i="2"/>
  <c r="H455" i="2"/>
  <c r="N454" i="2"/>
  <c r="K454" i="2"/>
  <c r="H454" i="2"/>
  <c r="N453" i="2"/>
  <c r="K453" i="2"/>
  <c r="H453" i="2"/>
  <c r="N452" i="2"/>
  <c r="K452" i="2"/>
  <c r="H452" i="2"/>
  <c r="N451" i="2"/>
  <c r="K451" i="2"/>
  <c r="H451" i="2"/>
  <c r="N450" i="2"/>
  <c r="K450" i="2"/>
  <c r="H450" i="2"/>
  <c r="N449" i="2"/>
  <c r="K449" i="2"/>
  <c r="H449" i="2"/>
  <c r="N448" i="2"/>
  <c r="K448" i="2"/>
  <c r="H448" i="2"/>
  <c r="N447" i="2"/>
  <c r="K447" i="2"/>
  <c r="H447" i="2"/>
  <c r="N446" i="2"/>
  <c r="K446" i="2"/>
  <c r="H446" i="2"/>
  <c r="N445" i="2"/>
  <c r="K445" i="2"/>
  <c r="H445" i="2"/>
  <c r="N444" i="2"/>
  <c r="K444" i="2"/>
  <c r="H444" i="2"/>
  <c r="N443" i="2"/>
  <c r="K443" i="2"/>
  <c r="H443" i="2"/>
  <c r="N442" i="2"/>
  <c r="K442" i="2"/>
  <c r="H442" i="2"/>
  <c r="N441" i="2"/>
  <c r="K441" i="2"/>
  <c r="H441" i="2"/>
  <c r="N440" i="2"/>
  <c r="K440" i="2"/>
  <c r="H440" i="2"/>
  <c r="N439" i="2"/>
  <c r="K439" i="2"/>
  <c r="H439" i="2"/>
  <c r="N438" i="2"/>
  <c r="K438" i="2"/>
  <c r="H438" i="2"/>
  <c r="N437" i="2"/>
  <c r="K437" i="2"/>
  <c r="H437" i="2"/>
  <c r="N436" i="2"/>
  <c r="K436" i="2"/>
  <c r="H436" i="2"/>
  <c r="N435" i="2"/>
  <c r="K435" i="2"/>
  <c r="H435" i="2"/>
  <c r="N434" i="2"/>
  <c r="K434" i="2"/>
  <c r="H434" i="2"/>
  <c r="N433" i="2"/>
  <c r="K433" i="2"/>
  <c r="H433" i="2"/>
  <c r="N432" i="2"/>
  <c r="K432" i="2"/>
  <c r="H432" i="2"/>
  <c r="N431" i="2"/>
  <c r="K431" i="2"/>
  <c r="H431" i="2"/>
  <c r="N430" i="2"/>
  <c r="K430" i="2"/>
  <c r="H430" i="2"/>
  <c r="N429" i="2"/>
  <c r="K429" i="2"/>
  <c r="H429" i="2"/>
  <c r="N428" i="2"/>
  <c r="K428" i="2"/>
  <c r="H428" i="2"/>
  <c r="N427" i="2"/>
  <c r="K427" i="2"/>
  <c r="H427" i="2"/>
  <c r="N426" i="2"/>
  <c r="K426" i="2"/>
  <c r="H426" i="2"/>
  <c r="N425" i="2"/>
  <c r="K425" i="2"/>
  <c r="H425" i="2"/>
  <c r="N424" i="2"/>
  <c r="K424" i="2"/>
  <c r="H424" i="2"/>
  <c r="N423" i="2"/>
  <c r="K423" i="2"/>
  <c r="H423" i="2"/>
  <c r="N422" i="2"/>
  <c r="K422" i="2"/>
  <c r="H422" i="2"/>
  <c r="N421" i="2"/>
  <c r="K421" i="2"/>
  <c r="H421" i="2"/>
  <c r="N420" i="2"/>
  <c r="K420" i="2"/>
  <c r="H420" i="2"/>
  <c r="N419" i="2"/>
  <c r="K419" i="2"/>
  <c r="H419" i="2"/>
  <c r="N418" i="2"/>
  <c r="K418" i="2"/>
  <c r="H418" i="2"/>
  <c r="N417" i="2"/>
  <c r="K417" i="2"/>
  <c r="H417" i="2"/>
  <c r="N416" i="2"/>
  <c r="K416" i="2"/>
  <c r="H416" i="2"/>
  <c r="N415" i="2"/>
  <c r="K415" i="2"/>
  <c r="H415" i="2"/>
  <c r="N414" i="2"/>
  <c r="K414" i="2"/>
  <c r="H414" i="2"/>
  <c r="N413" i="2"/>
  <c r="K413" i="2"/>
  <c r="H413" i="2"/>
  <c r="N412" i="2"/>
  <c r="K412" i="2"/>
  <c r="H412" i="2"/>
  <c r="N411" i="2"/>
  <c r="K411" i="2"/>
  <c r="H411" i="2"/>
  <c r="N410" i="2"/>
  <c r="K410" i="2"/>
  <c r="H410" i="2"/>
  <c r="N409" i="2"/>
  <c r="K409" i="2"/>
  <c r="H409" i="2"/>
  <c r="N408" i="2"/>
  <c r="K408" i="2"/>
  <c r="H408" i="2"/>
  <c r="N407" i="2"/>
  <c r="K407" i="2"/>
  <c r="H407" i="2"/>
  <c r="N406" i="2"/>
  <c r="K406" i="2"/>
  <c r="H406" i="2"/>
  <c r="N405" i="2"/>
  <c r="K405" i="2"/>
  <c r="H405" i="2"/>
  <c r="N404" i="2"/>
  <c r="K404" i="2"/>
  <c r="H404" i="2"/>
  <c r="N403" i="2"/>
  <c r="K403" i="2"/>
  <c r="H403" i="2"/>
  <c r="N402" i="2"/>
  <c r="K402" i="2"/>
  <c r="H402" i="2"/>
  <c r="N401" i="2"/>
  <c r="K401" i="2"/>
  <c r="H401" i="2"/>
  <c r="N400" i="2"/>
  <c r="K400" i="2"/>
  <c r="H400" i="2"/>
  <c r="N399" i="2"/>
  <c r="K399" i="2"/>
  <c r="H399" i="2"/>
  <c r="N398" i="2"/>
  <c r="K398" i="2"/>
  <c r="H398" i="2"/>
  <c r="N397" i="2"/>
  <c r="K397" i="2"/>
  <c r="H397" i="2"/>
  <c r="N396" i="2"/>
  <c r="K396" i="2"/>
  <c r="H396" i="2"/>
  <c r="N395" i="2"/>
  <c r="K395" i="2"/>
  <c r="H395" i="2"/>
  <c r="N394" i="2"/>
  <c r="K394" i="2"/>
  <c r="H394" i="2"/>
  <c r="N393" i="2"/>
  <c r="K393" i="2"/>
  <c r="H393" i="2"/>
  <c r="N392" i="2"/>
  <c r="K392" i="2"/>
  <c r="H392" i="2"/>
  <c r="N391" i="2"/>
  <c r="K391" i="2"/>
  <c r="H391" i="2"/>
  <c r="N390" i="2"/>
  <c r="K390" i="2"/>
  <c r="H390" i="2"/>
  <c r="N389" i="2"/>
  <c r="K389" i="2"/>
  <c r="H389" i="2"/>
  <c r="N388" i="2"/>
  <c r="K388" i="2"/>
  <c r="H388" i="2"/>
  <c r="N387" i="2"/>
  <c r="K387" i="2"/>
  <c r="H387" i="2"/>
  <c r="N386" i="2"/>
  <c r="K386" i="2"/>
  <c r="H386" i="2"/>
  <c r="N385" i="2"/>
  <c r="K385" i="2"/>
  <c r="H385" i="2"/>
  <c r="N384" i="2"/>
  <c r="K384" i="2"/>
  <c r="H384" i="2"/>
  <c r="N383" i="2"/>
  <c r="K383" i="2"/>
  <c r="H383" i="2"/>
  <c r="N382" i="2"/>
  <c r="K382" i="2"/>
  <c r="H382" i="2"/>
  <c r="N381" i="2"/>
  <c r="K381" i="2"/>
  <c r="H381" i="2"/>
  <c r="N380" i="2"/>
  <c r="K380" i="2"/>
  <c r="H380" i="2"/>
  <c r="N379" i="2"/>
  <c r="K379" i="2"/>
  <c r="H379" i="2"/>
  <c r="N378" i="2"/>
  <c r="K378" i="2"/>
  <c r="H378" i="2"/>
  <c r="N377" i="2"/>
  <c r="K377" i="2"/>
  <c r="H377" i="2"/>
  <c r="N376" i="2"/>
  <c r="K376" i="2"/>
  <c r="H376" i="2"/>
  <c r="N375" i="2"/>
  <c r="K375" i="2"/>
  <c r="H375" i="2"/>
  <c r="N374" i="2"/>
  <c r="K374" i="2"/>
  <c r="H374" i="2"/>
  <c r="N373" i="2"/>
  <c r="K373" i="2"/>
  <c r="H373" i="2"/>
  <c r="N372" i="2"/>
  <c r="K372" i="2"/>
  <c r="H372" i="2"/>
  <c r="N371" i="2"/>
  <c r="K371" i="2"/>
  <c r="H371" i="2"/>
  <c r="N370" i="2"/>
  <c r="K370" i="2"/>
  <c r="H370" i="2"/>
  <c r="N369" i="2"/>
  <c r="K369" i="2"/>
  <c r="H369" i="2"/>
  <c r="N368" i="2"/>
  <c r="K368" i="2"/>
  <c r="H368" i="2"/>
  <c r="N367" i="2"/>
  <c r="K367" i="2"/>
  <c r="H367" i="2"/>
  <c r="N366" i="2"/>
  <c r="K366" i="2"/>
  <c r="H366" i="2"/>
  <c r="N365" i="2"/>
  <c r="K365" i="2"/>
  <c r="H365" i="2"/>
  <c r="N364" i="2"/>
  <c r="K364" i="2"/>
  <c r="H364" i="2"/>
  <c r="N363" i="2"/>
  <c r="K363" i="2"/>
  <c r="H363" i="2"/>
  <c r="N362" i="2"/>
  <c r="K362" i="2"/>
  <c r="H362" i="2"/>
  <c r="N361" i="2"/>
  <c r="K361" i="2"/>
  <c r="H361" i="2"/>
  <c r="N360" i="2"/>
  <c r="K360" i="2"/>
  <c r="H360" i="2"/>
  <c r="N359" i="2"/>
  <c r="K359" i="2"/>
  <c r="H359" i="2"/>
  <c r="N358" i="2"/>
  <c r="K358" i="2"/>
  <c r="H358" i="2"/>
  <c r="N357" i="2"/>
  <c r="K357" i="2"/>
  <c r="H357" i="2"/>
  <c r="N356" i="2"/>
  <c r="K356" i="2"/>
  <c r="H356" i="2"/>
  <c r="N355" i="2"/>
  <c r="K355" i="2"/>
  <c r="H355" i="2"/>
  <c r="N354" i="2"/>
  <c r="K354" i="2"/>
  <c r="H354" i="2"/>
  <c r="N353" i="2"/>
  <c r="K353" i="2"/>
  <c r="H353" i="2"/>
  <c r="N352" i="2"/>
  <c r="K352" i="2"/>
  <c r="H352" i="2"/>
  <c r="N351" i="2"/>
  <c r="K351" i="2"/>
  <c r="H351" i="2"/>
  <c r="N350" i="2"/>
  <c r="K350" i="2"/>
  <c r="H350" i="2"/>
  <c r="N349" i="2"/>
  <c r="K349" i="2"/>
  <c r="H349" i="2"/>
  <c r="N348" i="2"/>
  <c r="K348" i="2"/>
  <c r="H348" i="2"/>
  <c r="N347" i="2"/>
  <c r="K347" i="2"/>
  <c r="H347" i="2"/>
  <c r="N346" i="2"/>
  <c r="K346" i="2"/>
  <c r="H346" i="2"/>
  <c r="N345" i="2"/>
  <c r="K345" i="2"/>
  <c r="H345" i="2"/>
  <c r="N344" i="2"/>
  <c r="K344" i="2"/>
  <c r="H344" i="2"/>
  <c r="N343" i="2"/>
  <c r="K343" i="2"/>
  <c r="H343" i="2"/>
  <c r="N342" i="2"/>
  <c r="K342" i="2"/>
  <c r="H342" i="2"/>
  <c r="N341" i="2"/>
  <c r="K341" i="2"/>
  <c r="H341" i="2"/>
  <c r="N340" i="2"/>
  <c r="K340" i="2"/>
  <c r="H340" i="2"/>
  <c r="N339" i="2"/>
  <c r="K339" i="2"/>
  <c r="H339" i="2"/>
  <c r="N338" i="2"/>
  <c r="K338" i="2"/>
  <c r="H338" i="2"/>
  <c r="N337" i="2"/>
  <c r="K337" i="2"/>
  <c r="H337" i="2"/>
  <c r="N336" i="2"/>
  <c r="K336" i="2"/>
  <c r="H336" i="2"/>
  <c r="N335" i="2"/>
  <c r="K335" i="2"/>
  <c r="H335" i="2"/>
  <c r="N334" i="2"/>
  <c r="K334" i="2"/>
  <c r="H334" i="2"/>
  <c r="N333" i="2"/>
  <c r="K333" i="2"/>
  <c r="H333" i="2"/>
  <c r="N332" i="2"/>
  <c r="K332" i="2"/>
  <c r="H332" i="2"/>
  <c r="N331" i="2"/>
  <c r="K331" i="2"/>
  <c r="H331" i="2"/>
  <c r="N330" i="2"/>
  <c r="K330" i="2"/>
  <c r="H330" i="2"/>
  <c r="N329" i="2"/>
  <c r="K329" i="2"/>
  <c r="H329" i="2"/>
  <c r="N328" i="2"/>
  <c r="K328" i="2"/>
  <c r="H328" i="2"/>
  <c r="N327" i="2"/>
  <c r="K327" i="2"/>
  <c r="H327" i="2"/>
  <c r="N326" i="2"/>
  <c r="K326" i="2"/>
  <c r="H326" i="2"/>
  <c r="N325" i="2"/>
  <c r="K325" i="2"/>
  <c r="H325" i="2"/>
  <c r="N324" i="2"/>
  <c r="K324" i="2"/>
  <c r="H324" i="2"/>
  <c r="N323" i="2"/>
  <c r="K323" i="2"/>
  <c r="H323" i="2"/>
  <c r="N322" i="2"/>
  <c r="K322" i="2"/>
  <c r="H322" i="2"/>
  <c r="N321" i="2"/>
  <c r="K321" i="2"/>
  <c r="H321" i="2"/>
  <c r="N320" i="2"/>
  <c r="K320" i="2"/>
  <c r="H320" i="2"/>
  <c r="N319" i="2"/>
  <c r="K319" i="2"/>
  <c r="H319" i="2"/>
  <c r="N318" i="2"/>
  <c r="K318" i="2"/>
  <c r="H318" i="2"/>
  <c r="N317" i="2"/>
  <c r="K317" i="2"/>
  <c r="H317" i="2"/>
  <c r="N316" i="2"/>
  <c r="K316" i="2"/>
  <c r="H316" i="2"/>
  <c r="N315" i="2"/>
  <c r="K315" i="2"/>
  <c r="H315" i="2"/>
  <c r="N314" i="2"/>
  <c r="K314" i="2"/>
  <c r="H314" i="2"/>
  <c r="N313" i="2"/>
  <c r="K313" i="2"/>
  <c r="H313" i="2"/>
  <c r="N312" i="2"/>
  <c r="K312" i="2"/>
  <c r="H312" i="2"/>
  <c r="N311" i="2"/>
  <c r="K311" i="2"/>
  <c r="H311" i="2"/>
  <c r="N310" i="2"/>
  <c r="K310" i="2"/>
  <c r="H310" i="2"/>
  <c r="N309" i="2"/>
  <c r="K309" i="2"/>
  <c r="H309" i="2"/>
  <c r="N308" i="2"/>
  <c r="K308" i="2"/>
  <c r="H308" i="2"/>
  <c r="N307" i="2"/>
  <c r="K307" i="2"/>
  <c r="H307" i="2"/>
  <c r="N306" i="2"/>
  <c r="K306" i="2"/>
  <c r="H306" i="2"/>
  <c r="N305" i="2"/>
  <c r="K305" i="2"/>
  <c r="H305" i="2"/>
  <c r="N304" i="2"/>
  <c r="K304" i="2"/>
  <c r="H304" i="2"/>
  <c r="N303" i="2"/>
  <c r="K303" i="2"/>
  <c r="H303" i="2"/>
  <c r="N302" i="2"/>
  <c r="K302" i="2"/>
  <c r="H302" i="2"/>
  <c r="N301" i="2"/>
  <c r="K301" i="2"/>
  <c r="H301" i="2"/>
  <c r="N300" i="2"/>
  <c r="H300" i="2"/>
  <c r="N299" i="2"/>
  <c r="K299" i="2"/>
  <c r="H299" i="2"/>
  <c r="N298" i="2"/>
  <c r="K298" i="2"/>
  <c r="H298" i="2"/>
  <c r="N297" i="2"/>
  <c r="K297" i="2"/>
  <c r="H297" i="2"/>
  <c r="N296" i="2"/>
  <c r="K296" i="2"/>
  <c r="H296" i="2"/>
  <c r="N295" i="2"/>
  <c r="K295" i="2"/>
  <c r="H295" i="2"/>
  <c r="N294" i="2"/>
  <c r="K294" i="2"/>
  <c r="H294" i="2"/>
  <c r="N293" i="2"/>
  <c r="K293" i="2"/>
  <c r="H293" i="2"/>
  <c r="N292" i="2"/>
  <c r="K292" i="2"/>
  <c r="H292" i="2"/>
  <c r="N291" i="2"/>
  <c r="K291" i="2"/>
  <c r="H291" i="2"/>
  <c r="N290" i="2"/>
  <c r="K290" i="2"/>
  <c r="H290" i="2"/>
  <c r="N289" i="2"/>
  <c r="K289" i="2"/>
  <c r="H289" i="2"/>
  <c r="N288" i="2"/>
  <c r="K288" i="2"/>
  <c r="H288" i="2"/>
  <c r="N287" i="2"/>
  <c r="K287" i="2"/>
  <c r="H287" i="2"/>
  <c r="N286" i="2"/>
  <c r="K286" i="2"/>
  <c r="H286" i="2"/>
  <c r="N285" i="2"/>
  <c r="K285" i="2"/>
  <c r="H285" i="2"/>
  <c r="N284" i="2"/>
  <c r="K284" i="2"/>
  <c r="H284" i="2"/>
  <c r="N283" i="2"/>
  <c r="K283" i="2"/>
  <c r="H283" i="2"/>
  <c r="N282" i="2"/>
  <c r="K282" i="2"/>
  <c r="H282" i="2"/>
  <c r="N281" i="2"/>
  <c r="K281" i="2"/>
  <c r="H281" i="2"/>
  <c r="N280" i="2"/>
  <c r="K280" i="2"/>
  <c r="H280" i="2"/>
  <c r="N279" i="2"/>
  <c r="K279" i="2"/>
  <c r="H279" i="2"/>
  <c r="N278" i="2"/>
  <c r="K278" i="2"/>
  <c r="H278" i="2"/>
  <c r="N277" i="2"/>
  <c r="K277" i="2"/>
  <c r="H277" i="2"/>
  <c r="N276" i="2"/>
  <c r="K276" i="2"/>
  <c r="H276" i="2"/>
  <c r="N275" i="2"/>
  <c r="K275" i="2"/>
  <c r="H275" i="2"/>
  <c r="N274" i="2"/>
  <c r="K274" i="2"/>
  <c r="H274" i="2"/>
  <c r="N273" i="2"/>
  <c r="K273" i="2"/>
  <c r="H273" i="2"/>
  <c r="N272" i="2"/>
  <c r="K272" i="2"/>
  <c r="H272" i="2"/>
  <c r="N271" i="2"/>
  <c r="K271" i="2"/>
  <c r="H271" i="2"/>
  <c r="N270" i="2"/>
  <c r="K270" i="2"/>
  <c r="H270" i="2"/>
  <c r="N269" i="2"/>
  <c r="K269" i="2"/>
  <c r="H269" i="2"/>
  <c r="N268" i="2"/>
  <c r="K268" i="2"/>
  <c r="H268" i="2"/>
  <c r="N267" i="2"/>
  <c r="K267" i="2"/>
  <c r="H267" i="2"/>
  <c r="N266" i="2"/>
  <c r="K266" i="2"/>
  <c r="H266" i="2"/>
  <c r="N265" i="2"/>
  <c r="K265" i="2"/>
  <c r="H265" i="2"/>
  <c r="N264" i="2"/>
  <c r="K264" i="2"/>
  <c r="H264" i="2"/>
  <c r="N263" i="2"/>
  <c r="K263" i="2"/>
  <c r="H263" i="2"/>
  <c r="N262" i="2"/>
  <c r="K262" i="2"/>
  <c r="H262" i="2"/>
  <c r="N261" i="2"/>
  <c r="K261" i="2"/>
  <c r="H261" i="2"/>
  <c r="N260" i="2"/>
  <c r="K260" i="2"/>
  <c r="H260" i="2"/>
  <c r="N259" i="2"/>
  <c r="K259" i="2"/>
  <c r="H259" i="2"/>
  <c r="N258" i="2"/>
  <c r="K258" i="2"/>
  <c r="H258" i="2"/>
  <c r="N257" i="2"/>
  <c r="K257" i="2"/>
  <c r="H257" i="2"/>
  <c r="N256" i="2"/>
  <c r="K256" i="2"/>
  <c r="H256" i="2"/>
  <c r="N255" i="2"/>
  <c r="K255" i="2"/>
  <c r="H255" i="2"/>
  <c r="N254" i="2"/>
  <c r="K254" i="2"/>
  <c r="H254" i="2"/>
  <c r="N253" i="2"/>
  <c r="K253" i="2"/>
  <c r="H253" i="2"/>
  <c r="N252" i="2"/>
  <c r="K252" i="2"/>
  <c r="H252" i="2"/>
  <c r="N251" i="2"/>
  <c r="K251" i="2"/>
  <c r="H251" i="2"/>
  <c r="N250" i="2"/>
  <c r="K250" i="2"/>
  <c r="H250" i="2"/>
  <c r="N249" i="2"/>
  <c r="K249" i="2"/>
  <c r="H249" i="2"/>
  <c r="N248" i="2"/>
  <c r="H248" i="2"/>
  <c r="N247" i="2"/>
  <c r="K247" i="2"/>
  <c r="H247" i="2"/>
  <c r="N246" i="2"/>
  <c r="K246" i="2"/>
  <c r="H246" i="2"/>
  <c r="N245" i="2"/>
  <c r="K245" i="2"/>
  <c r="H245" i="2"/>
  <c r="N244" i="2"/>
  <c r="K244" i="2"/>
  <c r="H244" i="2"/>
  <c r="N243" i="2"/>
  <c r="K243" i="2"/>
  <c r="H243" i="2"/>
  <c r="N242" i="2"/>
  <c r="K242" i="2"/>
  <c r="H242" i="2"/>
  <c r="N241" i="2"/>
  <c r="K241" i="2"/>
  <c r="H241" i="2"/>
  <c r="N240" i="2"/>
  <c r="K240" i="2"/>
  <c r="H240" i="2"/>
  <c r="N239" i="2"/>
  <c r="K239" i="2"/>
  <c r="H239" i="2"/>
  <c r="N238" i="2"/>
  <c r="K238" i="2"/>
  <c r="H238" i="2"/>
  <c r="N237" i="2"/>
  <c r="K237" i="2"/>
  <c r="H237" i="2"/>
  <c r="N236" i="2"/>
  <c r="K236" i="2"/>
  <c r="H236" i="2"/>
  <c r="N235" i="2"/>
  <c r="K235" i="2"/>
  <c r="H235" i="2"/>
  <c r="N234" i="2"/>
  <c r="K234" i="2"/>
  <c r="H234" i="2"/>
  <c r="N233" i="2"/>
  <c r="K233" i="2"/>
  <c r="H233" i="2"/>
  <c r="N232" i="2"/>
  <c r="K232" i="2"/>
  <c r="H232" i="2"/>
  <c r="N231" i="2"/>
  <c r="K231" i="2"/>
  <c r="H231" i="2"/>
  <c r="N230" i="2"/>
  <c r="K230" i="2"/>
  <c r="H230" i="2"/>
  <c r="N229" i="2"/>
  <c r="K229" i="2"/>
  <c r="H229" i="2"/>
  <c r="N228" i="2"/>
  <c r="K228" i="2"/>
  <c r="H228" i="2"/>
  <c r="N227" i="2"/>
  <c r="K227" i="2"/>
  <c r="H227" i="2"/>
  <c r="N226" i="2"/>
  <c r="K226" i="2"/>
  <c r="H226" i="2"/>
  <c r="N225" i="2"/>
  <c r="K225" i="2"/>
  <c r="H225" i="2"/>
  <c r="N224" i="2"/>
  <c r="K224" i="2"/>
  <c r="H224" i="2"/>
  <c r="N223" i="2"/>
  <c r="K223" i="2"/>
  <c r="H223" i="2"/>
  <c r="N222" i="2"/>
  <c r="K222" i="2"/>
  <c r="H222" i="2"/>
  <c r="N221" i="2"/>
  <c r="K221" i="2"/>
  <c r="H221" i="2"/>
  <c r="N220" i="2"/>
  <c r="K220" i="2"/>
  <c r="H220" i="2"/>
  <c r="N219" i="2"/>
  <c r="K219" i="2"/>
  <c r="H219" i="2"/>
  <c r="N218" i="2"/>
  <c r="K218" i="2"/>
  <c r="H218" i="2"/>
  <c r="N217" i="2"/>
  <c r="K217" i="2"/>
  <c r="H217" i="2"/>
  <c r="N216" i="2"/>
  <c r="K216" i="2"/>
  <c r="H216" i="2"/>
  <c r="N215" i="2"/>
  <c r="K215" i="2"/>
  <c r="H215" i="2"/>
  <c r="N214" i="2"/>
  <c r="K214" i="2"/>
  <c r="H214" i="2"/>
  <c r="N213" i="2"/>
  <c r="K213" i="2"/>
  <c r="H213" i="2"/>
  <c r="N212" i="2"/>
  <c r="K212" i="2"/>
  <c r="H212" i="2"/>
  <c r="N211" i="2"/>
  <c r="K211" i="2"/>
  <c r="H211" i="2"/>
  <c r="N210" i="2"/>
  <c r="K210" i="2"/>
  <c r="H210" i="2"/>
  <c r="N209" i="2"/>
  <c r="K209" i="2"/>
  <c r="H209" i="2"/>
  <c r="N208" i="2"/>
  <c r="K208" i="2"/>
  <c r="H208" i="2"/>
  <c r="N207" i="2"/>
  <c r="K207" i="2"/>
  <c r="H207" i="2"/>
  <c r="N206" i="2"/>
  <c r="K206" i="2"/>
  <c r="H206" i="2"/>
  <c r="N205" i="2"/>
  <c r="K205" i="2"/>
  <c r="H205" i="2"/>
  <c r="N204" i="2"/>
  <c r="K204" i="2"/>
  <c r="H204" i="2"/>
  <c r="N203" i="2"/>
  <c r="K203" i="2"/>
  <c r="H203" i="2"/>
  <c r="N202" i="2"/>
  <c r="K202" i="2"/>
  <c r="H202" i="2"/>
  <c r="N201" i="2"/>
  <c r="K201" i="2"/>
  <c r="H201" i="2"/>
  <c r="N200" i="2"/>
  <c r="K200" i="2"/>
  <c r="H200" i="2"/>
  <c r="N199" i="2"/>
  <c r="K199" i="2"/>
  <c r="H199" i="2"/>
  <c r="N198" i="2"/>
  <c r="K198" i="2"/>
  <c r="H198" i="2"/>
  <c r="N197" i="2"/>
  <c r="K197" i="2"/>
  <c r="H197" i="2"/>
  <c r="N196" i="2"/>
  <c r="K196" i="2"/>
  <c r="H196" i="2"/>
  <c r="N195" i="2"/>
  <c r="K195" i="2"/>
  <c r="H195" i="2"/>
  <c r="N194" i="2"/>
  <c r="K194" i="2"/>
  <c r="H194" i="2"/>
  <c r="N193" i="2"/>
  <c r="K193" i="2"/>
  <c r="H193" i="2"/>
  <c r="N192" i="2"/>
  <c r="K192" i="2"/>
  <c r="H192" i="2"/>
  <c r="N191" i="2"/>
  <c r="K191" i="2"/>
  <c r="H191" i="2"/>
  <c r="N190" i="2"/>
  <c r="K190" i="2"/>
  <c r="H190" i="2"/>
  <c r="N189" i="2"/>
  <c r="K189" i="2"/>
  <c r="H189" i="2"/>
  <c r="N188" i="2"/>
  <c r="K188" i="2"/>
  <c r="H188" i="2"/>
  <c r="N187" i="2"/>
  <c r="K187" i="2"/>
  <c r="H187" i="2"/>
  <c r="N186" i="2"/>
  <c r="K186" i="2"/>
  <c r="H186" i="2"/>
  <c r="N185" i="2"/>
  <c r="K185" i="2"/>
  <c r="H185" i="2"/>
  <c r="N184" i="2"/>
  <c r="K184" i="2"/>
  <c r="H184" i="2"/>
  <c r="N183" i="2"/>
  <c r="K183" i="2"/>
  <c r="H183" i="2"/>
  <c r="N182" i="2"/>
  <c r="K182" i="2"/>
  <c r="H182" i="2"/>
  <c r="N181" i="2"/>
  <c r="K181" i="2"/>
  <c r="H181" i="2"/>
  <c r="N180" i="2"/>
  <c r="K180" i="2"/>
  <c r="H180" i="2"/>
  <c r="N179" i="2"/>
  <c r="K179" i="2"/>
  <c r="H179" i="2"/>
  <c r="N178" i="2"/>
  <c r="K178" i="2"/>
  <c r="H178" i="2"/>
  <c r="N177" i="2"/>
  <c r="K177" i="2"/>
  <c r="H177" i="2"/>
  <c r="N176" i="2"/>
  <c r="K176" i="2"/>
  <c r="H176" i="2"/>
  <c r="N175" i="2"/>
  <c r="K175" i="2"/>
  <c r="H175" i="2"/>
  <c r="N174" i="2"/>
  <c r="K174" i="2"/>
  <c r="H174" i="2"/>
  <c r="N173" i="2"/>
  <c r="K173" i="2"/>
  <c r="H173" i="2"/>
  <c r="N172" i="2"/>
  <c r="K172" i="2"/>
  <c r="H172" i="2"/>
  <c r="N171" i="2"/>
  <c r="K171" i="2"/>
  <c r="H171" i="2"/>
  <c r="N170" i="2"/>
  <c r="K170" i="2"/>
  <c r="H170" i="2"/>
  <c r="N169" i="2"/>
  <c r="K169" i="2"/>
  <c r="H169" i="2"/>
  <c r="N168" i="2"/>
  <c r="K168" i="2"/>
  <c r="H168" i="2"/>
  <c r="N167" i="2"/>
  <c r="K167" i="2"/>
  <c r="H167" i="2"/>
  <c r="N166" i="2"/>
  <c r="K166" i="2"/>
  <c r="H166" i="2"/>
  <c r="N165" i="2"/>
  <c r="K165" i="2"/>
  <c r="H165" i="2"/>
  <c r="N164" i="2"/>
  <c r="K164" i="2"/>
  <c r="H164" i="2"/>
  <c r="N163" i="2"/>
  <c r="K163" i="2"/>
  <c r="H163" i="2"/>
  <c r="N162" i="2"/>
  <c r="K162" i="2"/>
  <c r="H162" i="2"/>
  <c r="N161" i="2"/>
  <c r="K161" i="2"/>
  <c r="H161" i="2"/>
  <c r="N160" i="2"/>
  <c r="K160" i="2"/>
  <c r="H160" i="2"/>
  <c r="N159" i="2"/>
  <c r="K159" i="2"/>
  <c r="H159" i="2"/>
  <c r="N158" i="2"/>
  <c r="K158" i="2"/>
  <c r="H158" i="2"/>
  <c r="N157" i="2"/>
  <c r="K157" i="2"/>
  <c r="H157" i="2"/>
  <c r="N156" i="2"/>
  <c r="K156" i="2"/>
  <c r="H156" i="2"/>
  <c r="N155" i="2"/>
  <c r="K155" i="2"/>
  <c r="H155" i="2"/>
  <c r="N154" i="2"/>
  <c r="K154" i="2"/>
  <c r="H154" i="2"/>
  <c r="N153" i="2"/>
  <c r="K153" i="2"/>
  <c r="H153" i="2"/>
  <c r="N152" i="2"/>
  <c r="K152" i="2"/>
  <c r="H152" i="2"/>
  <c r="N151" i="2"/>
  <c r="K151" i="2"/>
  <c r="H151" i="2"/>
  <c r="N150" i="2"/>
  <c r="K150" i="2"/>
  <c r="H150" i="2"/>
  <c r="N149" i="2"/>
  <c r="K149" i="2"/>
  <c r="H149" i="2"/>
  <c r="N148" i="2"/>
  <c r="K148" i="2"/>
  <c r="H148" i="2"/>
  <c r="N147" i="2"/>
  <c r="K147" i="2"/>
  <c r="H147" i="2"/>
  <c r="N146" i="2"/>
  <c r="K146" i="2"/>
  <c r="H146" i="2"/>
  <c r="N145" i="2"/>
  <c r="K145" i="2"/>
  <c r="H145" i="2"/>
  <c r="N144" i="2"/>
  <c r="K144" i="2"/>
  <c r="H144" i="2"/>
  <c r="N143" i="2"/>
  <c r="K143" i="2"/>
  <c r="H143" i="2"/>
  <c r="N142" i="2"/>
  <c r="K142" i="2"/>
  <c r="H142" i="2"/>
  <c r="N141" i="2"/>
  <c r="K141" i="2"/>
  <c r="H141" i="2"/>
  <c r="N140" i="2"/>
  <c r="K140" i="2"/>
  <c r="H140" i="2"/>
  <c r="N139" i="2"/>
  <c r="K139" i="2"/>
  <c r="H139" i="2"/>
  <c r="N138" i="2"/>
  <c r="K138" i="2"/>
  <c r="H138" i="2"/>
  <c r="N137" i="2"/>
  <c r="K137" i="2"/>
  <c r="H137" i="2"/>
  <c r="N136" i="2"/>
  <c r="K136" i="2"/>
  <c r="H136" i="2"/>
  <c r="N135" i="2"/>
  <c r="K135" i="2"/>
  <c r="H135" i="2"/>
  <c r="N134" i="2"/>
  <c r="K134" i="2"/>
  <c r="H134" i="2"/>
  <c r="N133" i="2"/>
  <c r="K133" i="2"/>
  <c r="H133" i="2"/>
  <c r="N132" i="2"/>
  <c r="K132" i="2"/>
  <c r="H132" i="2"/>
  <c r="N131" i="2"/>
  <c r="K131" i="2"/>
  <c r="H131" i="2"/>
  <c r="N130" i="2"/>
  <c r="K130" i="2"/>
  <c r="H130" i="2"/>
  <c r="N129" i="2"/>
  <c r="K129" i="2"/>
  <c r="H129" i="2"/>
  <c r="N128" i="2"/>
  <c r="K128" i="2"/>
  <c r="H128" i="2"/>
  <c r="N127" i="2"/>
  <c r="K127" i="2"/>
  <c r="H127" i="2"/>
  <c r="N126" i="2"/>
  <c r="K126" i="2"/>
  <c r="H126" i="2"/>
  <c r="N125" i="2"/>
  <c r="K125" i="2"/>
  <c r="H125" i="2"/>
  <c r="N124" i="2"/>
  <c r="K124" i="2"/>
  <c r="H124" i="2"/>
  <c r="N123" i="2"/>
  <c r="K123" i="2"/>
  <c r="H123" i="2"/>
  <c r="N122" i="2"/>
  <c r="K122" i="2"/>
  <c r="H122" i="2"/>
  <c r="N121" i="2"/>
  <c r="K121" i="2"/>
  <c r="H121" i="2"/>
  <c r="N120" i="2"/>
  <c r="K120" i="2"/>
  <c r="H120" i="2"/>
  <c r="N119" i="2"/>
  <c r="K119" i="2"/>
  <c r="H119" i="2"/>
  <c r="N118" i="2"/>
  <c r="K118" i="2"/>
  <c r="H118" i="2"/>
  <c r="N117" i="2"/>
  <c r="K117" i="2"/>
  <c r="H117" i="2"/>
  <c r="N116" i="2"/>
  <c r="K116" i="2"/>
  <c r="H116" i="2"/>
  <c r="N115" i="2"/>
  <c r="K115" i="2"/>
  <c r="H115" i="2"/>
  <c r="N114" i="2"/>
  <c r="K114" i="2"/>
  <c r="H114" i="2"/>
  <c r="N113" i="2"/>
  <c r="K113" i="2"/>
  <c r="H113" i="2"/>
  <c r="N112" i="2"/>
  <c r="K112" i="2"/>
  <c r="H112" i="2"/>
  <c r="N111" i="2"/>
  <c r="K111" i="2"/>
  <c r="H111" i="2"/>
  <c r="N110" i="2"/>
  <c r="K110" i="2"/>
  <c r="H110" i="2"/>
  <c r="N109" i="2"/>
  <c r="K109" i="2"/>
  <c r="H109" i="2"/>
  <c r="N108" i="2"/>
  <c r="K108" i="2"/>
  <c r="H108" i="2"/>
  <c r="N107" i="2"/>
  <c r="K107" i="2"/>
  <c r="H107" i="2"/>
  <c r="N106" i="2"/>
  <c r="K106" i="2"/>
  <c r="H106" i="2"/>
  <c r="N105" i="2"/>
  <c r="K105" i="2"/>
  <c r="H105" i="2"/>
  <c r="N104" i="2"/>
  <c r="K104" i="2"/>
  <c r="H104" i="2"/>
  <c r="N103" i="2"/>
  <c r="K103" i="2"/>
  <c r="H103" i="2"/>
  <c r="N102" i="2"/>
  <c r="K102" i="2"/>
  <c r="H102" i="2"/>
  <c r="N101" i="2"/>
  <c r="K101" i="2"/>
  <c r="H101" i="2"/>
  <c r="N100" i="2"/>
  <c r="K100" i="2"/>
  <c r="H100" i="2"/>
  <c r="N99" i="2"/>
  <c r="K99" i="2"/>
  <c r="H99" i="2"/>
  <c r="N98" i="2"/>
  <c r="K98" i="2"/>
  <c r="H98" i="2"/>
  <c r="N97" i="2"/>
  <c r="K97" i="2"/>
  <c r="H97" i="2"/>
  <c r="N96" i="2"/>
  <c r="K96" i="2"/>
  <c r="H96" i="2"/>
  <c r="N95" i="2"/>
  <c r="K95" i="2"/>
  <c r="H95" i="2"/>
  <c r="N94" i="2"/>
  <c r="K94" i="2"/>
  <c r="H94" i="2"/>
  <c r="N93" i="2"/>
  <c r="K93" i="2"/>
  <c r="H93" i="2"/>
  <c r="N92" i="2"/>
  <c r="K92" i="2"/>
  <c r="H92" i="2"/>
  <c r="N91" i="2"/>
  <c r="K91" i="2"/>
  <c r="H91" i="2"/>
  <c r="N90" i="2"/>
  <c r="K90" i="2"/>
  <c r="H90" i="2"/>
  <c r="N89" i="2"/>
  <c r="K89" i="2"/>
  <c r="H89" i="2"/>
  <c r="N88" i="2"/>
  <c r="K88" i="2"/>
  <c r="H88" i="2"/>
  <c r="N87" i="2"/>
  <c r="K87" i="2"/>
  <c r="H87" i="2"/>
  <c r="N86" i="2"/>
  <c r="K86" i="2"/>
  <c r="H86" i="2"/>
  <c r="N85" i="2"/>
  <c r="K85" i="2"/>
  <c r="H85" i="2"/>
  <c r="N84" i="2"/>
  <c r="K84" i="2"/>
  <c r="H84" i="2"/>
  <c r="N83" i="2"/>
  <c r="K83" i="2"/>
  <c r="H83" i="2"/>
  <c r="N82" i="2"/>
  <c r="K82" i="2"/>
  <c r="H82" i="2"/>
  <c r="N81" i="2"/>
  <c r="K81" i="2"/>
  <c r="H81" i="2"/>
  <c r="N80" i="2"/>
  <c r="K80" i="2"/>
  <c r="H80" i="2"/>
  <c r="N79" i="2"/>
  <c r="K79" i="2"/>
  <c r="H79" i="2"/>
  <c r="N78" i="2"/>
  <c r="K78" i="2"/>
  <c r="H78" i="2"/>
  <c r="N77" i="2"/>
  <c r="K77" i="2"/>
  <c r="H77" i="2"/>
  <c r="N76" i="2"/>
  <c r="H76" i="2"/>
  <c r="N75" i="2"/>
  <c r="K75" i="2"/>
  <c r="H75" i="2"/>
  <c r="N74" i="2"/>
  <c r="K74" i="2"/>
  <c r="H74" i="2"/>
  <c r="N73" i="2"/>
  <c r="K73" i="2"/>
  <c r="H73" i="2"/>
  <c r="N72" i="2"/>
  <c r="K72" i="2"/>
  <c r="H72" i="2"/>
  <c r="N71" i="2"/>
  <c r="K71" i="2"/>
  <c r="H71" i="2"/>
  <c r="N70" i="2"/>
  <c r="K70" i="2"/>
  <c r="H70" i="2"/>
  <c r="N69" i="2"/>
  <c r="K69" i="2"/>
  <c r="H69" i="2"/>
  <c r="N68" i="2"/>
  <c r="K68" i="2"/>
  <c r="H68" i="2"/>
  <c r="N67" i="2"/>
  <c r="K67" i="2"/>
  <c r="H67" i="2"/>
  <c r="N66" i="2"/>
  <c r="K66" i="2"/>
  <c r="H66" i="2"/>
  <c r="N65" i="2"/>
  <c r="K65" i="2"/>
  <c r="H65" i="2"/>
  <c r="N64" i="2"/>
  <c r="K64" i="2"/>
  <c r="H64" i="2"/>
  <c r="N63" i="2"/>
  <c r="K63" i="2"/>
  <c r="H63" i="2"/>
  <c r="N62" i="2"/>
  <c r="K62" i="2"/>
  <c r="H62" i="2"/>
  <c r="N61" i="2"/>
  <c r="K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K50" i="2"/>
  <c r="H50" i="2"/>
  <c r="N49" i="2"/>
  <c r="K49" i="2"/>
  <c r="H49" i="2"/>
  <c r="N48" i="2"/>
  <c r="K48" i="2"/>
  <c r="H48" i="2"/>
  <c r="N47" i="2"/>
  <c r="K47" i="2"/>
  <c r="H47" i="2"/>
  <c r="N46" i="2"/>
  <c r="K46" i="2"/>
  <c r="H46" i="2"/>
  <c r="N45" i="2"/>
  <c r="K45" i="2"/>
  <c r="H45" i="2"/>
  <c r="N44" i="2"/>
  <c r="H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H28" i="2"/>
  <c r="N27" i="2"/>
  <c r="K27" i="2"/>
  <c r="H27" i="2"/>
  <c r="N26" i="2"/>
  <c r="K26" i="2"/>
  <c r="H26" i="2"/>
  <c r="N25" i="2"/>
  <c r="K25" i="2"/>
  <c r="H25" i="2"/>
  <c r="N24" i="2"/>
  <c r="K24" i="2"/>
  <c r="H24" i="2"/>
  <c r="N23" i="2"/>
  <c r="K23" i="2"/>
  <c r="H23" i="2"/>
  <c r="N22" i="2"/>
  <c r="K22" i="2"/>
  <c r="H22" i="2"/>
  <c r="N21" i="2"/>
  <c r="K21" i="2"/>
  <c r="H21" i="2"/>
  <c r="N20" i="2"/>
  <c r="K20" i="2"/>
  <c r="H20" i="2"/>
  <c r="N19" i="2"/>
  <c r="K19" i="2"/>
  <c r="H19" i="2"/>
  <c r="N18" i="2"/>
  <c r="K18" i="2"/>
  <c r="H18" i="2"/>
  <c r="N17" i="2"/>
  <c r="K17" i="2"/>
  <c r="H17" i="2"/>
  <c r="N16" i="2"/>
  <c r="K16" i="2"/>
  <c r="H16" i="2"/>
  <c r="N15" i="2"/>
  <c r="K15" i="2"/>
  <c r="H15" i="2"/>
  <c r="N14" i="2"/>
  <c r="K14" i="2"/>
  <c r="H14" i="2"/>
  <c r="N13" i="2"/>
  <c r="K13" i="2"/>
  <c r="H13" i="2"/>
  <c r="N12" i="2"/>
  <c r="K12" i="2"/>
  <c r="H12" i="2"/>
  <c r="N11" i="2"/>
  <c r="K11" i="2"/>
  <c r="H11" i="2"/>
  <c r="N10" i="2"/>
  <c r="K10" i="2"/>
  <c r="H10" i="2"/>
  <c r="N9" i="2"/>
  <c r="K9" i="2"/>
  <c r="H9" i="2"/>
  <c r="N8" i="2"/>
  <c r="K8" i="2"/>
  <c r="H8" i="2"/>
  <c r="N7" i="2"/>
  <c r="K7" i="2"/>
  <c r="H7" i="2"/>
  <c r="N6" i="2"/>
  <c r="K6" i="2"/>
  <c r="H6" i="2"/>
  <c r="N5" i="2"/>
  <c r="H5" i="2"/>
  <c r="N4" i="2"/>
  <c r="K4" i="2"/>
  <c r="H4" i="2"/>
  <c r="N3" i="2"/>
  <c r="K3" i="2"/>
  <c r="H3" i="2"/>
  <c r="N2" i="2"/>
  <c r="K2" i="2"/>
  <c r="H2" i="2"/>
  <c r="K686" i="3"/>
  <c r="I686" i="3"/>
  <c r="J686" i="3" s="1"/>
  <c r="K685" i="3"/>
  <c r="I685" i="3"/>
  <c r="J685" i="3" s="1"/>
  <c r="K684" i="3"/>
  <c r="J684" i="3"/>
  <c r="I684" i="3"/>
  <c r="K683" i="3"/>
  <c r="I683" i="3"/>
  <c r="J683" i="3" s="1"/>
  <c r="K682" i="3"/>
  <c r="I682" i="3"/>
  <c r="J682" i="3" s="1"/>
  <c r="K681" i="3"/>
  <c r="I681" i="3"/>
  <c r="J681" i="3" s="1"/>
  <c r="K680" i="3"/>
  <c r="I680" i="3"/>
  <c r="J680" i="3" s="1"/>
  <c r="K679" i="3"/>
  <c r="I679" i="3"/>
  <c r="J679" i="3" s="1"/>
  <c r="K678" i="3"/>
  <c r="I678" i="3"/>
  <c r="J678" i="3" s="1"/>
  <c r="K677" i="3"/>
  <c r="I677" i="3"/>
  <c r="J677" i="3" s="1"/>
  <c r="K676" i="3"/>
  <c r="I676" i="3"/>
  <c r="J676" i="3" s="1"/>
  <c r="K675" i="3"/>
  <c r="I675" i="3"/>
  <c r="J675" i="3" s="1"/>
  <c r="K674" i="3"/>
  <c r="I674" i="3"/>
  <c r="J674" i="3" s="1"/>
  <c r="K673" i="3"/>
  <c r="I673" i="3"/>
  <c r="J673" i="3" s="1"/>
  <c r="K672" i="3"/>
  <c r="J672" i="3"/>
  <c r="I672" i="3"/>
  <c r="K671" i="3"/>
  <c r="I671" i="3"/>
  <c r="J671" i="3" s="1"/>
  <c r="K670" i="3"/>
  <c r="I670" i="3"/>
  <c r="J670" i="3" s="1"/>
  <c r="K669" i="3"/>
  <c r="I669" i="3"/>
  <c r="J669" i="3" s="1"/>
  <c r="K668" i="3"/>
  <c r="J668" i="3"/>
  <c r="I668" i="3"/>
  <c r="K667" i="3"/>
  <c r="I667" i="3"/>
  <c r="J667" i="3" s="1"/>
  <c r="K666" i="3"/>
  <c r="I666" i="3"/>
  <c r="J666" i="3" s="1"/>
  <c r="K665" i="3"/>
  <c r="I665" i="3"/>
  <c r="J665" i="3" s="1"/>
  <c r="K664" i="3"/>
  <c r="I664" i="3"/>
  <c r="J664" i="3" s="1"/>
  <c r="K663" i="3"/>
  <c r="I663" i="3"/>
  <c r="J663" i="3" s="1"/>
  <c r="K662" i="3"/>
  <c r="I662" i="3"/>
  <c r="J662" i="3" s="1"/>
  <c r="K661" i="3"/>
  <c r="I661" i="3"/>
  <c r="J661" i="3" s="1"/>
  <c r="K660" i="3"/>
  <c r="I660" i="3"/>
  <c r="J660" i="3" s="1"/>
  <c r="K659" i="3"/>
  <c r="I659" i="3"/>
  <c r="J659" i="3" s="1"/>
  <c r="K658" i="3"/>
  <c r="I658" i="3"/>
  <c r="J658" i="3" s="1"/>
  <c r="K657" i="3"/>
  <c r="I657" i="3"/>
  <c r="J657" i="3" s="1"/>
  <c r="K656" i="3"/>
  <c r="J656" i="3"/>
  <c r="I656" i="3"/>
  <c r="K655" i="3"/>
  <c r="I655" i="3"/>
  <c r="J655" i="3" s="1"/>
  <c r="K654" i="3"/>
  <c r="I654" i="3"/>
  <c r="J654" i="3" s="1"/>
  <c r="K653" i="3"/>
  <c r="I653" i="3"/>
  <c r="J653" i="3" s="1"/>
  <c r="K652" i="3"/>
  <c r="J652" i="3"/>
  <c r="I652" i="3"/>
  <c r="K651" i="3"/>
  <c r="I651" i="3"/>
  <c r="J651" i="3" s="1"/>
  <c r="K650" i="3"/>
  <c r="I650" i="3"/>
  <c r="J650" i="3" s="1"/>
  <c r="K649" i="3"/>
  <c r="I649" i="3"/>
  <c r="J649" i="3" s="1"/>
  <c r="K648" i="3"/>
  <c r="I648" i="3"/>
  <c r="J648" i="3" s="1"/>
  <c r="K647" i="3"/>
  <c r="I647" i="3"/>
  <c r="J647" i="3" s="1"/>
  <c r="K646" i="3"/>
  <c r="I646" i="3"/>
  <c r="J646" i="3" s="1"/>
  <c r="K645" i="3"/>
  <c r="I645" i="3"/>
  <c r="J645" i="3" s="1"/>
  <c r="K644" i="3"/>
  <c r="I644" i="3"/>
  <c r="J644" i="3" s="1"/>
  <c r="K643" i="3"/>
  <c r="I643" i="3"/>
  <c r="J643" i="3" s="1"/>
  <c r="K642" i="3"/>
  <c r="I642" i="3"/>
  <c r="J642" i="3" s="1"/>
  <c r="K641" i="3"/>
  <c r="I641" i="3"/>
  <c r="J641" i="3" s="1"/>
  <c r="K640" i="3"/>
  <c r="J640" i="3"/>
  <c r="I640" i="3"/>
  <c r="K639" i="3"/>
  <c r="I639" i="3"/>
  <c r="J639" i="3" s="1"/>
  <c r="K638" i="3"/>
  <c r="I638" i="3"/>
  <c r="J638" i="3" s="1"/>
  <c r="K637" i="3"/>
  <c r="I637" i="3"/>
  <c r="J637" i="3" s="1"/>
  <c r="K636" i="3"/>
  <c r="J636" i="3"/>
  <c r="I636" i="3"/>
  <c r="K635" i="3"/>
  <c r="I635" i="3"/>
  <c r="J635" i="3" s="1"/>
  <c r="K634" i="3"/>
  <c r="I634" i="3"/>
  <c r="J634" i="3" s="1"/>
  <c r="K633" i="3"/>
  <c r="I633" i="3"/>
  <c r="J633" i="3" s="1"/>
  <c r="K632" i="3"/>
  <c r="I632" i="3"/>
  <c r="J632" i="3" s="1"/>
  <c r="K631" i="3"/>
  <c r="I631" i="3"/>
  <c r="J631" i="3" s="1"/>
  <c r="K630" i="3"/>
  <c r="I630" i="3"/>
  <c r="J630" i="3" s="1"/>
  <c r="K629" i="3"/>
  <c r="I629" i="3"/>
  <c r="J629" i="3" s="1"/>
  <c r="K628" i="3"/>
  <c r="I628" i="3"/>
  <c r="J628" i="3" s="1"/>
  <c r="K627" i="3"/>
  <c r="I627" i="3"/>
  <c r="J627" i="3" s="1"/>
  <c r="K626" i="3"/>
  <c r="I626" i="3"/>
  <c r="J626" i="3" s="1"/>
  <c r="K625" i="3"/>
  <c r="I625" i="3"/>
  <c r="J625" i="3" s="1"/>
  <c r="K624" i="3"/>
  <c r="J624" i="3"/>
  <c r="I624" i="3"/>
  <c r="K623" i="3"/>
  <c r="I623" i="3"/>
  <c r="J623" i="3" s="1"/>
  <c r="K622" i="3"/>
  <c r="I622" i="3"/>
  <c r="J622" i="3" s="1"/>
  <c r="K621" i="3"/>
  <c r="I621" i="3"/>
  <c r="J621" i="3" s="1"/>
  <c r="K620" i="3"/>
  <c r="J620" i="3"/>
  <c r="I620" i="3"/>
  <c r="K619" i="3"/>
  <c r="I619" i="3"/>
  <c r="J619" i="3" s="1"/>
  <c r="K618" i="3"/>
  <c r="I618" i="3"/>
  <c r="J618" i="3" s="1"/>
  <c r="K617" i="3"/>
  <c r="I617" i="3"/>
  <c r="J617" i="3" s="1"/>
  <c r="K616" i="3"/>
  <c r="I616" i="3"/>
  <c r="J616" i="3" s="1"/>
  <c r="K615" i="3"/>
  <c r="I615" i="3"/>
  <c r="J615" i="3" s="1"/>
  <c r="K614" i="3"/>
  <c r="I614" i="3"/>
  <c r="J614" i="3" s="1"/>
  <c r="K613" i="3"/>
  <c r="I613" i="3"/>
  <c r="J613" i="3" s="1"/>
  <c r="K612" i="3"/>
  <c r="I612" i="3"/>
  <c r="J612" i="3" s="1"/>
  <c r="K611" i="3"/>
  <c r="I611" i="3"/>
  <c r="J611" i="3" s="1"/>
  <c r="K610" i="3"/>
  <c r="I610" i="3"/>
  <c r="J610" i="3" s="1"/>
  <c r="K609" i="3"/>
  <c r="I609" i="3"/>
  <c r="J609" i="3" s="1"/>
  <c r="K608" i="3"/>
  <c r="J608" i="3"/>
  <c r="I608" i="3"/>
  <c r="K607" i="3"/>
  <c r="I607" i="3"/>
  <c r="J607" i="3" s="1"/>
  <c r="K606" i="3"/>
  <c r="I606" i="3"/>
  <c r="J606" i="3" s="1"/>
  <c r="K605" i="3"/>
  <c r="I605" i="3"/>
  <c r="J605" i="3" s="1"/>
  <c r="K604" i="3"/>
  <c r="J604" i="3"/>
  <c r="I604" i="3"/>
  <c r="K603" i="3"/>
  <c r="I603" i="3"/>
  <c r="J603" i="3" s="1"/>
  <c r="K602" i="3"/>
  <c r="I602" i="3"/>
  <c r="J602" i="3" s="1"/>
  <c r="K601" i="3"/>
  <c r="I601" i="3"/>
  <c r="J601" i="3" s="1"/>
  <c r="K600" i="3"/>
  <c r="I600" i="3"/>
  <c r="J600" i="3" s="1"/>
  <c r="K599" i="3"/>
  <c r="I599" i="3"/>
  <c r="J599" i="3" s="1"/>
  <c r="K598" i="3"/>
  <c r="I598" i="3"/>
  <c r="J598" i="3" s="1"/>
  <c r="K597" i="3"/>
  <c r="I597" i="3"/>
  <c r="J597" i="3" s="1"/>
  <c r="K596" i="3"/>
  <c r="I596" i="3"/>
  <c r="J596" i="3" s="1"/>
  <c r="K595" i="3"/>
  <c r="I595" i="3"/>
  <c r="J595" i="3" s="1"/>
  <c r="K594" i="3"/>
  <c r="I594" i="3"/>
  <c r="J594" i="3" s="1"/>
  <c r="K593" i="3"/>
  <c r="I593" i="3"/>
  <c r="J593" i="3" s="1"/>
  <c r="K592" i="3"/>
  <c r="J592" i="3"/>
  <c r="I592" i="3"/>
  <c r="K591" i="3"/>
  <c r="I591" i="3"/>
  <c r="J591" i="3" s="1"/>
  <c r="K590" i="3"/>
  <c r="I590" i="3"/>
  <c r="J590" i="3" s="1"/>
  <c r="K589" i="3"/>
  <c r="I589" i="3"/>
  <c r="J589" i="3" s="1"/>
  <c r="K588" i="3"/>
  <c r="J588" i="3"/>
  <c r="I588" i="3"/>
  <c r="K587" i="3"/>
  <c r="I587" i="3"/>
  <c r="J587" i="3" s="1"/>
  <c r="K586" i="3"/>
  <c r="I586" i="3"/>
  <c r="J586" i="3" s="1"/>
  <c r="K585" i="3"/>
  <c r="I585" i="3"/>
  <c r="J585" i="3" s="1"/>
  <c r="K584" i="3"/>
  <c r="I584" i="3"/>
  <c r="J584" i="3" s="1"/>
  <c r="K583" i="3"/>
  <c r="I583" i="3"/>
  <c r="J583" i="3" s="1"/>
  <c r="K582" i="3"/>
  <c r="I582" i="3"/>
  <c r="J582" i="3" s="1"/>
  <c r="K581" i="3"/>
  <c r="I581" i="3"/>
  <c r="J581" i="3" s="1"/>
  <c r="K580" i="3"/>
  <c r="I580" i="3"/>
  <c r="J580" i="3" s="1"/>
  <c r="K579" i="3"/>
  <c r="I579" i="3"/>
  <c r="J579" i="3" s="1"/>
  <c r="K578" i="3"/>
  <c r="I578" i="3"/>
  <c r="J578" i="3" s="1"/>
  <c r="K577" i="3"/>
  <c r="I577" i="3"/>
  <c r="J577" i="3" s="1"/>
  <c r="K576" i="3"/>
  <c r="J576" i="3"/>
  <c r="I576" i="3"/>
  <c r="K575" i="3"/>
  <c r="I575" i="3"/>
  <c r="J575" i="3" s="1"/>
  <c r="K574" i="3"/>
  <c r="I574" i="3"/>
  <c r="J574" i="3" s="1"/>
  <c r="K573" i="3"/>
  <c r="I573" i="3"/>
  <c r="J573" i="3" s="1"/>
  <c r="K572" i="3"/>
  <c r="J572" i="3"/>
  <c r="I572" i="3"/>
  <c r="K571" i="3"/>
  <c r="I571" i="3"/>
  <c r="J571" i="3" s="1"/>
  <c r="K570" i="3"/>
  <c r="I570" i="3"/>
  <c r="J570" i="3" s="1"/>
  <c r="K569" i="3"/>
  <c r="I569" i="3"/>
  <c r="J569" i="3" s="1"/>
  <c r="K568" i="3"/>
  <c r="I568" i="3"/>
  <c r="J568" i="3" s="1"/>
  <c r="K567" i="3"/>
  <c r="I567" i="3"/>
  <c r="J567" i="3" s="1"/>
  <c r="K566" i="3"/>
  <c r="I566" i="3"/>
  <c r="J566" i="3" s="1"/>
  <c r="K565" i="3"/>
  <c r="I565" i="3"/>
  <c r="J565" i="3" s="1"/>
  <c r="K564" i="3"/>
  <c r="I564" i="3"/>
  <c r="J564" i="3" s="1"/>
  <c r="K563" i="3"/>
  <c r="I563" i="3"/>
  <c r="J563" i="3" s="1"/>
  <c r="K562" i="3"/>
  <c r="I562" i="3"/>
  <c r="J562" i="3" s="1"/>
  <c r="K561" i="3"/>
  <c r="I561" i="3"/>
  <c r="J561" i="3" s="1"/>
  <c r="K560" i="3"/>
  <c r="J560" i="3"/>
  <c r="I560" i="3"/>
  <c r="K559" i="3"/>
  <c r="I559" i="3"/>
  <c r="J559" i="3" s="1"/>
  <c r="K558" i="3"/>
  <c r="I558" i="3"/>
  <c r="J558" i="3" s="1"/>
  <c r="K557" i="3"/>
  <c r="I557" i="3"/>
  <c r="J557" i="3" s="1"/>
  <c r="K556" i="3"/>
  <c r="J556" i="3"/>
  <c r="I556" i="3"/>
  <c r="K555" i="3"/>
  <c r="I555" i="3"/>
  <c r="J555" i="3" s="1"/>
  <c r="K554" i="3"/>
  <c r="I554" i="3"/>
  <c r="J554" i="3" s="1"/>
  <c r="K553" i="3"/>
  <c r="I553" i="3"/>
  <c r="J553" i="3" s="1"/>
  <c r="K552" i="3"/>
  <c r="I552" i="3"/>
  <c r="J552" i="3" s="1"/>
  <c r="K551" i="3"/>
  <c r="I551" i="3"/>
  <c r="J551" i="3" s="1"/>
  <c r="K550" i="3"/>
  <c r="I550" i="3"/>
  <c r="J550" i="3" s="1"/>
  <c r="K549" i="3"/>
  <c r="I549" i="3"/>
  <c r="J549" i="3" s="1"/>
  <c r="K548" i="3"/>
  <c r="I548" i="3"/>
  <c r="J548" i="3" s="1"/>
  <c r="K547" i="3"/>
  <c r="I547" i="3"/>
  <c r="J547" i="3" s="1"/>
  <c r="K546" i="3"/>
  <c r="I546" i="3"/>
  <c r="J546" i="3" s="1"/>
  <c r="K545" i="3"/>
  <c r="I545" i="3"/>
  <c r="J545" i="3" s="1"/>
  <c r="K544" i="3"/>
  <c r="J544" i="3"/>
  <c r="I544" i="3"/>
  <c r="K543" i="3"/>
  <c r="I543" i="3"/>
  <c r="J543" i="3" s="1"/>
  <c r="K542" i="3"/>
  <c r="I542" i="3"/>
  <c r="J542" i="3" s="1"/>
  <c r="K541" i="3"/>
  <c r="I541" i="3"/>
  <c r="J541" i="3" s="1"/>
  <c r="K540" i="3"/>
  <c r="J540" i="3"/>
  <c r="I540" i="3"/>
  <c r="K539" i="3"/>
  <c r="I539" i="3"/>
  <c r="J539" i="3" s="1"/>
  <c r="K538" i="3"/>
  <c r="I538" i="3"/>
  <c r="J538" i="3" s="1"/>
  <c r="K537" i="3"/>
  <c r="I537" i="3"/>
  <c r="J537" i="3" s="1"/>
  <c r="K536" i="3"/>
  <c r="I536" i="3"/>
  <c r="J536" i="3" s="1"/>
  <c r="K535" i="3"/>
  <c r="I535" i="3"/>
  <c r="J535" i="3" s="1"/>
  <c r="K534" i="3"/>
  <c r="I534" i="3"/>
  <c r="J534" i="3" s="1"/>
  <c r="K533" i="3"/>
  <c r="I533" i="3"/>
  <c r="J533" i="3" s="1"/>
  <c r="K532" i="3"/>
  <c r="I532" i="3"/>
  <c r="J532" i="3" s="1"/>
  <c r="K531" i="3"/>
  <c r="I531" i="3"/>
  <c r="J531" i="3" s="1"/>
  <c r="K530" i="3"/>
  <c r="I530" i="3"/>
  <c r="J530" i="3" s="1"/>
  <c r="K529" i="3"/>
  <c r="I529" i="3"/>
  <c r="J529" i="3" s="1"/>
  <c r="K528" i="3"/>
  <c r="J528" i="3"/>
  <c r="I528" i="3"/>
  <c r="K527" i="3"/>
  <c r="I527" i="3"/>
  <c r="J527" i="3" s="1"/>
  <c r="K526" i="3"/>
  <c r="I526" i="3"/>
  <c r="J526" i="3" s="1"/>
  <c r="K525" i="3"/>
  <c r="I525" i="3"/>
  <c r="J525" i="3" s="1"/>
  <c r="K524" i="3"/>
  <c r="J524" i="3"/>
  <c r="I524" i="3"/>
  <c r="K523" i="3"/>
  <c r="I523" i="3"/>
  <c r="J523" i="3" s="1"/>
  <c r="K522" i="3"/>
  <c r="I522" i="3"/>
  <c r="J522" i="3" s="1"/>
  <c r="K521" i="3"/>
  <c r="I521" i="3"/>
  <c r="J521" i="3" s="1"/>
  <c r="K520" i="3"/>
  <c r="I520" i="3"/>
  <c r="J520" i="3" s="1"/>
  <c r="K519" i="3"/>
  <c r="I519" i="3"/>
  <c r="J519" i="3" s="1"/>
  <c r="K518" i="3"/>
  <c r="I518" i="3"/>
  <c r="J518" i="3" s="1"/>
  <c r="K517" i="3"/>
  <c r="I517" i="3"/>
  <c r="J517" i="3" s="1"/>
  <c r="K516" i="3"/>
  <c r="I516" i="3"/>
  <c r="J516" i="3" s="1"/>
  <c r="K515" i="3"/>
  <c r="I515" i="3"/>
  <c r="J515" i="3" s="1"/>
  <c r="K514" i="3"/>
  <c r="I514" i="3"/>
  <c r="J514" i="3" s="1"/>
  <c r="K513" i="3"/>
  <c r="I513" i="3"/>
  <c r="J513" i="3" s="1"/>
  <c r="K512" i="3"/>
  <c r="J512" i="3"/>
  <c r="I512" i="3"/>
  <c r="K511" i="3"/>
  <c r="I511" i="3"/>
  <c r="J511" i="3" s="1"/>
  <c r="K510" i="3"/>
  <c r="I510" i="3"/>
  <c r="J510" i="3" s="1"/>
  <c r="K509" i="3"/>
  <c r="I509" i="3"/>
  <c r="J509" i="3" s="1"/>
  <c r="K508" i="3"/>
  <c r="J508" i="3"/>
  <c r="I508" i="3"/>
  <c r="K507" i="3"/>
  <c r="I507" i="3"/>
  <c r="J507" i="3" s="1"/>
  <c r="K506" i="3"/>
  <c r="I506" i="3"/>
  <c r="J506" i="3" s="1"/>
  <c r="K505" i="3"/>
  <c r="I505" i="3"/>
  <c r="J505" i="3" s="1"/>
  <c r="K504" i="3"/>
  <c r="I504" i="3"/>
  <c r="J504" i="3" s="1"/>
  <c r="K503" i="3"/>
  <c r="I503" i="3"/>
  <c r="J503" i="3" s="1"/>
  <c r="K502" i="3"/>
  <c r="I502" i="3"/>
  <c r="J502" i="3" s="1"/>
  <c r="K501" i="3"/>
  <c r="I501" i="3"/>
  <c r="J501" i="3" s="1"/>
  <c r="K500" i="3"/>
  <c r="I500" i="3"/>
  <c r="J500" i="3" s="1"/>
  <c r="K499" i="3"/>
  <c r="I499" i="3"/>
  <c r="J499" i="3" s="1"/>
  <c r="K498" i="3"/>
  <c r="I498" i="3"/>
  <c r="J498" i="3" s="1"/>
  <c r="K497" i="3"/>
  <c r="I497" i="3"/>
  <c r="J497" i="3" s="1"/>
  <c r="K496" i="3"/>
  <c r="J496" i="3"/>
  <c r="I496" i="3"/>
  <c r="K495" i="3"/>
  <c r="I495" i="3"/>
  <c r="J495" i="3" s="1"/>
  <c r="K494" i="3"/>
  <c r="I494" i="3"/>
  <c r="J494" i="3" s="1"/>
  <c r="K493" i="3"/>
  <c r="I493" i="3"/>
  <c r="J493" i="3" s="1"/>
  <c r="K492" i="3"/>
  <c r="J492" i="3"/>
  <c r="I492" i="3"/>
  <c r="K491" i="3"/>
  <c r="I491" i="3"/>
  <c r="J491" i="3" s="1"/>
  <c r="K490" i="3"/>
  <c r="I490" i="3"/>
  <c r="J490" i="3" s="1"/>
  <c r="K489" i="3"/>
  <c r="I489" i="3"/>
  <c r="J489" i="3" s="1"/>
  <c r="K488" i="3"/>
  <c r="I488" i="3"/>
  <c r="J488" i="3" s="1"/>
  <c r="K487" i="3"/>
  <c r="I487" i="3"/>
  <c r="J487" i="3" s="1"/>
  <c r="K486" i="3"/>
  <c r="I486" i="3"/>
  <c r="J486" i="3" s="1"/>
  <c r="K485" i="3"/>
  <c r="I485" i="3"/>
  <c r="J485" i="3" s="1"/>
  <c r="K484" i="3"/>
  <c r="I484" i="3"/>
  <c r="J484" i="3" s="1"/>
  <c r="K483" i="3"/>
  <c r="I483" i="3"/>
  <c r="J483" i="3" s="1"/>
  <c r="K482" i="3"/>
  <c r="I482" i="3"/>
  <c r="J482" i="3" s="1"/>
  <c r="K481" i="3"/>
  <c r="I481" i="3"/>
  <c r="J481" i="3" s="1"/>
  <c r="K480" i="3"/>
  <c r="J480" i="3"/>
  <c r="I480" i="3"/>
  <c r="K479" i="3"/>
  <c r="I479" i="3"/>
  <c r="J479" i="3" s="1"/>
  <c r="K478" i="3"/>
  <c r="I478" i="3"/>
  <c r="J478" i="3" s="1"/>
  <c r="K477" i="3"/>
  <c r="I477" i="3"/>
  <c r="J477" i="3" s="1"/>
  <c r="K476" i="3"/>
  <c r="J476" i="3"/>
  <c r="I476" i="3"/>
  <c r="K475" i="3"/>
  <c r="I475" i="3"/>
  <c r="J475" i="3" s="1"/>
  <c r="K474" i="3"/>
  <c r="I474" i="3"/>
  <c r="J474" i="3" s="1"/>
  <c r="K473" i="3"/>
  <c r="I473" i="3"/>
  <c r="J473" i="3" s="1"/>
  <c r="K472" i="3"/>
  <c r="I472" i="3"/>
  <c r="J472" i="3" s="1"/>
  <c r="K471" i="3"/>
  <c r="I471" i="3"/>
  <c r="J471" i="3" s="1"/>
  <c r="K470" i="3"/>
  <c r="I470" i="3"/>
  <c r="J470" i="3" s="1"/>
  <c r="K469" i="3"/>
  <c r="I469" i="3"/>
  <c r="J469" i="3" s="1"/>
  <c r="K468" i="3"/>
  <c r="I468" i="3"/>
  <c r="J468" i="3" s="1"/>
  <c r="K467" i="3"/>
  <c r="I467" i="3"/>
  <c r="J467" i="3" s="1"/>
  <c r="K466" i="3"/>
  <c r="I466" i="3"/>
  <c r="J466" i="3" s="1"/>
  <c r="K465" i="3"/>
  <c r="I465" i="3"/>
  <c r="J465" i="3" s="1"/>
  <c r="K464" i="3"/>
  <c r="J464" i="3"/>
  <c r="I464" i="3"/>
  <c r="K463" i="3"/>
  <c r="I463" i="3"/>
  <c r="J463" i="3" s="1"/>
  <c r="K462" i="3"/>
  <c r="I462" i="3"/>
  <c r="J462" i="3" s="1"/>
  <c r="K461" i="3"/>
  <c r="I461" i="3"/>
  <c r="J461" i="3" s="1"/>
  <c r="K460" i="3"/>
  <c r="I460" i="3"/>
  <c r="J460" i="3" s="1"/>
  <c r="K459" i="3"/>
  <c r="I459" i="3"/>
  <c r="J459" i="3" s="1"/>
  <c r="K458" i="3"/>
  <c r="I458" i="3"/>
  <c r="J458" i="3" s="1"/>
  <c r="K457" i="3"/>
  <c r="I457" i="3"/>
  <c r="J457" i="3" s="1"/>
  <c r="K456" i="3"/>
  <c r="I456" i="3"/>
  <c r="J456" i="3" s="1"/>
  <c r="K455" i="3"/>
  <c r="I455" i="3"/>
  <c r="J455" i="3" s="1"/>
  <c r="K454" i="3"/>
  <c r="I454" i="3"/>
  <c r="J454" i="3" s="1"/>
  <c r="K453" i="3"/>
  <c r="I453" i="3"/>
  <c r="J453" i="3" s="1"/>
  <c r="K452" i="3"/>
  <c r="J452" i="3"/>
  <c r="I452" i="3"/>
  <c r="K451" i="3"/>
  <c r="J451" i="3"/>
  <c r="I451" i="3"/>
  <c r="K450" i="3"/>
  <c r="I450" i="3"/>
  <c r="J450" i="3" s="1"/>
  <c r="K449" i="3"/>
  <c r="I449" i="3"/>
  <c r="J449" i="3" s="1"/>
  <c r="K448" i="3"/>
  <c r="I448" i="3"/>
  <c r="J448" i="3" s="1"/>
  <c r="K447" i="3"/>
  <c r="I447" i="3"/>
  <c r="J447" i="3" s="1"/>
  <c r="K446" i="3"/>
  <c r="I446" i="3"/>
  <c r="J446" i="3" s="1"/>
  <c r="K445" i="3"/>
  <c r="I445" i="3"/>
  <c r="J445" i="3" s="1"/>
  <c r="K444" i="3"/>
  <c r="J444" i="3"/>
  <c r="I444" i="3"/>
  <c r="K443" i="3"/>
  <c r="I443" i="3"/>
  <c r="J443" i="3" s="1"/>
  <c r="K442" i="3"/>
  <c r="I442" i="3"/>
  <c r="J442" i="3" s="1"/>
  <c r="K441" i="3"/>
  <c r="I441" i="3"/>
  <c r="J441" i="3" s="1"/>
  <c r="K440" i="3"/>
  <c r="I440" i="3"/>
  <c r="J440" i="3" s="1"/>
  <c r="K439" i="3"/>
  <c r="J439" i="3"/>
  <c r="I439" i="3"/>
  <c r="K438" i="3"/>
  <c r="I438" i="3"/>
  <c r="J438" i="3" s="1"/>
  <c r="K437" i="3"/>
  <c r="I437" i="3"/>
  <c r="J437" i="3" s="1"/>
  <c r="K436" i="3"/>
  <c r="J436" i="3"/>
  <c r="I436" i="3"/>
  <c r="K435" i="3"/>
  <c r="I435" i="3"/>
  <c r="J435" i="3" s="1"/>
  <c r="K434" i="3"/>
  <c r="I434" i="3"/>
  <c r="J434" i="3" s="1"/>
  <c r="K433" i="3"/>
  <c r="I433" i="3"/>
  <c r="J433" i="3" s="1"/>
  <c r="K432" i="3"/>
  <c r="J432" i="3"/>
  <c r="I432" i="3"/>
  <c r="K431" i="3"/>
  <c r="J431" i="3"/>
  <c r="I431" i="3"/>
  <c r="K430" i="3"/>
  <c r="I430" i="3"/>
  <c r="J430" i="3" s="1"/>
  <c r="K429" i="3"/>
  <c r="I429" i="3"/>
  <c r="J429" i="3" s="1"/>
  <c r="K428" i="3"/>
  <c r="I428" i="3"/>
  <c r="J428" i="3" s="1"/>
  <c r="K427" i="3"/>
  <c r="I427" i="3"/>
  <c r="J427" i="3" s="1"/>
  <c r="K426" i="3"/>
  <c r="I426" i="3"/>
  <c r="J426" i="3" s="1"/>
  <c r="K425" i="3"/>
  <c r="I425" i="3"/>
  <c r="J425" i="3" s="1"/>
  <c r="K424" i="3"/>
  <c r="J424" i="3"/>
  <c r="I424" i="3"/>
  <c r="K423" i="3"/>
  <c r="I423" i="3"/>
  <c r="J423" i="3" s="1"/>
  <c r="K422" i="3"/>
  <c r="I422" i="3"/>
  <c r="J422" i="3" s="1"/>
  <c r="K421" i="3"/>
  <c r="I421" i="3"/>
  <c r="J421" i="3" s="1"/>
  <c r="K420" i="3"/>
  <c r="I420" i="3"/>
  <c r="J420" i="3" s="1"/>
  <c r="K419" i="3"/>
  <c r="I419" i="3"/>
  <c r="J419" i="3" s="1"/>
  <c r="K418" i="3"/>
  <c r="I418" i="3"/>
  <c r="J418" i="3" s="1"/>
  <c r="K417" i="3"/>
  <c r="I417" i="3"/>
  <c r="J417" i="3" s="1"/>
  <c r="K416" i="3"/>
  <c r="I416" i="3"/>
  <c r="J416" i="3" s="1"/>
  <c r="K415" i="3"/>
  <c r="I415" i="3"/>
  <c r="J415" i="3" s="1"/>
  <c r="K414" i="3"/>
  <c r="I414" i="3"/>
  <c r="J414" i="3" s="1"/>
  <c r="K413" i="3"/>
  <c r="I413" i="3"/>
  <c r="J413" i="3" s="1"/>
  <c r="K412" i="3"/>
  <c r="J412" i="3"/>
  <c r="I412" i="3"/>
  <c r="K411" i="3"/>
  <c r="I411" i="3"/>
  <c r="J411" i="3" s="1"/>
  <c r="K410" i="3"/>
  <c r="I410" i="3"/>
  <c r="J410" i="3" s="1"/>
  <c r="K409" i="3"/>
  <c r="I409" i="3"/>
  <c r="J409" i="3" s="1"/>
  <c r="K408" i="3"/>
  <c r="I408" i="3"/>
  <c r="J408" i="3" s="1"/>
  <c r="K407" i="3"/>
  <c r="J407" i="3"/>
  <c r="I407" i="3"/>
  <c r="K406" i="3"/>
  <c r="I406" i="3"/>
  <c r="J406" i="3" s="1"/>
  <c r="K405" i="3"/>
  <c r="I405" i="3"/>
  <c r="J405" i="3" s="1"/>
  <c r="K404" i="3"/>
  <c r="J404" i="3"/>
  <c r="I404" i="3"/>
  <c r="K403" i="3"/>
  <c r="I403" i="3"/>
  <c r="J403" i="3" s="1"/>
  <c r="K402" i="3"/>
  <c r="I402" i="3"/>
  <c r="J402" i="3" s="1"/>
  <c r="K401" i="3"/>
  <c r="I401" i="3"/>
  <c r="J401" i="3" s="1"/>
  <c r="K400" i="3"/>
  <c r="J400" i="3"/>
  <c r="I400" i="3"/>
  <c r="K399" i="3"/>
  <c r="J399" i="3"/>
  <c r="I399" i="3"/>
  <c r="K398" i="3"/>
  <c r="I398" i="3"/>
  <c r="J398" i="3" s="1"/>
  <c r="K397" i="3"/>
  <c r="I397" i="3"/>
  <c r="J397" i="3" s="1"/>
  <c r="K396" i="3"/>
  <c r="I396" i="3"/>
  <c r="J396" i="3" s="1"/>
  <c r="K395" i="3"/>
  <c r="I395" i="3"/>
  <c r="J395" i="3" s="1"/>
  <c r="K394" i="3"/>
  <c r="I394" i="3"/>
  <c r="J394" i="3" s="1"/>
  <c r="K393" i="3"/>
  <c r="I393" i="3"/>
  <c r="J393" i="3" s="1"/>
  <c r="K392" i="3"/>
  <c r="J392" i="3"/>
  <c r="I392" i="3"/>
  <c r="K391" i="3"/>
  <c r="I391" i="3"/>
  <c r="J391" i="3" s="1"/>
  <c r="K390" i="3"/>
  <c r="I390" i="3"/>
  <c r="J390" i="3" s="1"/>
  <c r="K389" i="3"/>
  <c r="I389" i="3"/>
  <c r="J389" i="3" s="1"/>
  <c r="K388" i="3"/>
  <c r="I388" i="3"/>
  <c r="J388" i="3" s="1"/>
  <c r="K387" i="3"/>
  <c r="I387" i="3"/>
  <c r="J387" i="3" s="1"/>
  <c r="K386" i="3"/>
  <c r="I386" i="3"/>
  <c r="J386" i="3" s="1"/>
  <c r="K385" i="3"/>
  <c r="I385" i="3"/>
  <c r="J385" i="3" s="1"/>
  <c r="K384" i="3"/>
  <c r="I384" i="3"/>
  <c r="J384" i="3" s="1"/>
  <c r="K383" i="3"/>
  <c r="I383" i="3"/>
  <c r="J383" i="3" s="1"/>
  <c r="K382" i="3"/>
  <c r="I382" i="3"/>
  <c r="J382" i="3" s="1"/>
  <c r="K381" i="3"/>
  <c r="I381" i="3"/>
  <c r="J381" i="3" s="1"/>
  <c r="K380" i="3"/>
  <c r="J380" i="3"/>
  <c r="I380" i="3"/>
  <c r="K379" i="3"/>
  <c r="I379" i="3"/>
  <c r="J379" i="3" s="1"/>
  <c r="K378" i="3"/>
  <c r="I378" i="3"/>
  <c r="J378" i="3" s="1"/>
  <c r="K377" i="3"/>
  <c r="I377" i="3"/>
  <c r="J377" i="3" s="1"/>
  <c r="K376" i="3"/>
  <c r="I376" i="3"/>
  <c r="J376" i="3" s="1"/>
  <c r="K375" i="3"/>
  <c r="J375" i="3"/>
  <c r="I375" i="3"/>
  <c r="K374" i="3"/>
  <c r="I374" i="3"/>
  <c r="J374" i="3" s="1"/>
  <c r="K373" i="3"/>
  <c r="I373" i="3"/>
  <c r="J373" i="3" s="1"/>
  <c r="K372" i="3"/>
  <c r="J372" i="3"/>
  <c r="I372" i="3"/>
  <c r="K371" i="3"/>
  <c r="I371" i="3"/>
  <c r="J371" i="3" s="1"/>
  <c r="K370" i="3"/>
  <c r="I370" i="3"/>
  <c r="J370" i="3" s="1"/>
  <c r="K369" i="3"/>
  <c r="I369" i="3"/>
  <c r="J369" i="3" s="1"/>
  <c r="K368" i="3"/>
  <c r="J368" i="3"/>
  <c r="I368" i="3"/>
  <c r="K367" i="3"/>
  <c r="J367" i="3"/>
  <c r="I367" i="3"/>
  <c r="K366" i="3"/>
  <c r="I366" i="3"/>
  <c r="J366" i="3" s="1"/>
  <c r="K365" i="3"/>
  <c r="I365" i="3"/>
  <c r="J365" i="3" s="1"/>
  <c r="K364" i="3"/>
  <c r="J364" i="3"/>
  <c r="I364" i="3"/>
  <c r="K363" i="3"/>
  <c r="I363" i="3"/>
  <c r="J363" i="3" s="1"/>
  <c r="K362" i="3"/>
  <c r="I362" i="3"/>
  <c r="J362" i="3" s="1"/>
  <c r="K361" i="3"/>
  <c r="I361" i="3"/>
  <c r="J361" i="3" s="1"/>
  <c r="K360" i="3"/>
  <c r="J360" i="3"/>
  <c r="I360" i="3"/>
  <c r="K359" i="3"/>
  <c r="J359" i="3"/>
  <c r="I359" i="3"/>
  <c r="K358" i="3"/>
  <c r="I358" i="3"/>
  <c r="J358" i="3" s="1"/>
  <c r="K357" i="3"/>
  <c r="I357" i="3"/>
  <c r="J357" i="3" s="1"/>
  <c r="K356" i="3"/>
  <c r="I356" i="3"/>
  <c r="J356" i="3" s="1"/>
  <c r="K355" i="3"/>
  <c r="I355" i="3"/>
  <c r="J355" i="3" s="1"/>
  <c r="K354" i="3"/>
  <c r="I354" i="3"/>
  <c r="J354" i="3" s="1"/>
  <c r="K353" i="3"/>
  <c r="I353" i="3"/>
  <c r="J353" i="3" s="1"/>
  <c r="K352" i="3"/>
  <c r="I352" i="3"/>
  <c r="J352" i="3" s="1"/>
  <c r="K351" i="3"/>
  <c r="I351" i="3"/>
  <c r="J351" i="3" s="1"/>
  <c r="K350" i="3"/>
  <c r="I350" i="3"/>
  <c r="J350" i="3" s="1"/>
  <c r="K349" i="3"/>
  <c r="I349" i="3"/>
  <c r="J349" i="3" s="1"/>
  <c r="K348" i="3"/>
  <c r="I348" i="3"/>
  <c r="J348" i="3" s="1"/>
  <c r="K347" i="3"/>
  <c r="I347" i="3"/>
  <c r="J347" i="3" s="1"/>
  <c r="K346" i="3"/>
  <c r="J346" i="3"/>
  <c r="I346" i="3"/>
  <c r="K345" i="3"/>
  <c r="J345" i="3"/>
  <c r="I345" i="3"/>
  <c r="K344" i="3"/>
  <c r="I344" i="3"/>
  <c r="J344" i="3" s="1"/>
  <c r="K343" i="3"/>
  <c r="I343" i="3"/>
  <c r="J343" i="3" s="1"/>
  <c r="K342" i="3"/>
  <c r="I342" i="3"/>
  <c r="J342" i="3" s="1"/>
  <c r="K341" i="3"/>
  <c r="I341" i="3"/>
  <c r="J341" i="3" s="1"/>
  <c r="K340" i="3"/>
  <c r="I340" i="3"/>
  <c r="J340" i="3" s="1"/>
  <c r="K339" i="3"/>
  <c r="I339" i="3"/>
  <c r="J339" i="3" s="1"/>
  <c r="K338" i="3"/>
  <c r="J338" i="3"/>
  <c r="I338" i="3"/>
  <c r="K337" i="3"/>
  <c r="J337" i="3"/>
  <c r="I337" i="3"/>
  <c r="K336" i="3"/>
  <c r="I336" i="3"/>
  <c r="J336" i="3" s="1"/>
  <c r="K335" i="3"/>
  <c r="I335" i="3"/>
  <c r="J335" i="3" s="1"/>
  <c r="K334" i="3"/>
  <c r="I334" i="3"/>
  <c r="J334" i="3" s="1"/>
  <c r="K333" i="3"/>
  <c r="I333" i="3"/>
  <c r="J333" i="3" s="1"/>
  <c r="K332" i="3"/>
  <c r="I332" i="3"/>
  <c r="J332" i="3" s="1"/>
  <c r="K331" i="3"/>
  <c r="I331" i="3"/>
  <c r="J331" i="3" s="1"/>
  <c r="K330" i="3"/>
  <c r="J330" i="3"/>
  <c r="I330" i="3"/>
  <c r="K329" i="3"/>
  <c r="J329" i="3"/>
  <c r="I329" i="3"/>
  <c r="K328" i="3"/>
  <c r="I328" i="3"/>
  <c r="J328" i="3" s="1"/>
  <c r="K327" i="3"/>
  <c r="I327" i="3"/>
  <c r="J327" i="3" s="1"/>
  <c r="K326" i="3"/>
  <c r="J326" i="3"/>
  <c r="I326" i="3"/>
  <c r="K325" i="3"/>
  <c r="I325" i="3"/>
  <c r="J325" i="3" s="1"/>
  <c r="K324" i="3"/>
  <c r="I324" i="3"/>
  <c r="J324" i="3" s="1"/>
  <c r="K323" i="3"/>
  <c r="I323" i="3"/>
  <c r="J323" i="3" s="1"/>
  <c r="K322" i="3"/>
  <c r="J322" i="3"/>
  <c r="I322" i="3"/>
  <c r="K321" i="3"/>
  <c r="J321" i="3"/>
  <c r="I321" i="3"/>
  <c r="K320" i="3"/>
  <c r="I320" i="3"/>
  <c r="J320" i="3" s="1"/>
  <c r="K319" i="3"/>
  <c r="I319" i="3"/>
  <c r="J319" i="3" s="1"/>
  <c r="K318" i="3"/>
  <c r="I318" i="3"/>
  <c r="J318" i="3" s="1"/>
  <c r="K317" i="3"/>
  <c r="I317" i="3"/>
  <c r="J317" i="3" s="1"/>
  <c r="K316" i="3"/>
  <c r="I316" i="3"/>
  <c r="J316" i="3" s="1"/>
  <c r="K315" i="3"/>
  <c r="I315" i="3"/>
  <c r="J315" i="3" s="1"/>
  <c r="K314" i="3"/>
  <c r="J314" i="3"/>
  <c r="I314" i="3"/>
  <c r="K313" i="3"/>
  <c r="J313" i="3"/>
  <c r="I313" i="3"/>
  <c r="K312" i="3"/>
  <c r="I312" i="3"/>
  <c r="J312" i="3" s="1"/>
  <c r="K311" i="3"/>
  <c r="I311" i="3"/>
  <c r="J311" i="3" s="1"/>
  <c r="K310" i="3"/>
  <c r="I310" i="3"/>
  <c r="J310" i="3" s="1"/>
  <c r="K309" i="3"/>
  <c r="I309" i="3"/>
  <c r="J309" i="3" s="1"/>
  <c r="K308" i="3"/>
  <c r="I308" i="3"/>
  <c r="J308" i="3" s="1"/>
  <c r="K307" i="3"/>
  <c r="I307" i="3"/>
  <c r="J307" i="3" s="1"/>
  <c r="K306" i="3"/>
  <c r="J306" i="3"/>
  <c r="I306" i="3"/>
  <c r="K305" i="3"/>
  <c r="J305" i="3"/>
  <c r="I305" i="3"/>
  <c r="K304" i="3"/>
  <c r="I304" i="3"/>
  <c r="J304" i="3" s="1"/>
  <c r="K303" i="3"/>
  <c r="I303" i="3"/>
  <c r="J303" i="3" s="1"/>
  <c r="K302" i="3"/>
  <c r="I302" i="3"/>
  <c r="J302" i="3" s="1"/>
  <c r="K301" i="3"/>
  <c r="I301" i="3"/>
  <c r="J301" i="3" s="1"/>
  <c r="K300" i="3"/>
  <c r="I300" i="3"/>
  <c r="J300" i="3" s="1"/>
  <c r="K299" i="3"/>
  <c r="I299" i="3"/>
  <c r="J299" i="3" s="1"/>
  <c r="K298" i="3"/>
  <c r="J298" i="3"/>
  <c r="I298" i="3"/>
  <c r="K297" i="3"/>
  <c r="J297" i="3"/>
  <c r="I297" i="3"/>
  <c r="K296" i="3"/>
  <c r="I296" i="3"/>
  <c r="J296" i="3" s="1"/>
  <c r="K295" i="3"/>
  <c r="I295" i="3"/>
  <c r="J295" i="3" s="1"/>
  <c r="K294" i="3"/>
  <c r="J294" i="3"/>
  <c r="I294" i="3"/>
  <c r="K293" i="3"/>
  <c r="I293" i="3"/>
  <c r="J293" i="3" s="1"/>
  <c r="K292" i="3"/>
  <c r="I292" i="3"/>
  <c r="J292" i="3" s="1"/>
  <c r="K291" i="3"/>
  <c r="I291" i="3"/>
  <c r="J291" i="3" s="1"/>
  <c r="K290" i="3"/>
  <c r="J290" i="3"/>
  <c r="I290" i="3"/>
  <c r="K289" i="3"/>
  <c r="J289" i="3"/>
  <c r="I289" i="3"/>
  <c r="K288" i="3"/>
  <c r="I288" i="3"/>
  <c r="J288" i="3" s="1"/>
  <c r="K287" i="3"/>
  <c r="I287" i="3"/>
  <c r="J287" i="3" s="1"/>
  <c r="K286" i="3"/>
  <c r="I286" i="3"/>
  <c r="J286" i="3" s="1"/>
  <c r="K285" i="3"/>
  <c r="I285" i="3"/>
  <c r="J285" i="3" s="1"/>
  <c r="K284" i="3"/>
  <c r="I284" i="3"/>
  <c r="J284" i="3" s="1"/>
  <c r="K283" i="3"/>
  <c r="I283" i="3"/>
  <c r="J283" i="3" s="1"/>
  <c r="K282" i="3"/>
  <c r="J282" i="3"/>
  <c r="I282" i="3"/>
  <c r="K281" i="3"/>
  <c r="J281" i="3"/>
  <c r="I281" i="3"/>
  <c r="K280" i="3"/>
  <c r="I280" i="3"/>
  <c r="J280" i="3" s="1"/>
  <c r="K279" i="3"/>
  <c r="J279" i="3"/>
  <c r="I279" i="3"/>
  <c r="K278" i="3"/>
  <c r="J278" i="3"/>
  <c r="I278" i="3"/>
  <c r="K277" i="3"/>
  <c r="I277" i="3"/>
  <c r="J277" i="3" s="1"/>
  <c r="K276" i="3"/>
  <c r="I276" i="3"/>
  <c r="J276" i="3" s="1"/>
  <c r="K275" i="3"/>
  <c r="J275" i="3"/>
  <c r="I275" i="3"/>
  <c r="K274" i="3"/>
  <c r="I274" i="3"/>
  <c r="J274" i="3" s="1"/>
  <c r="K273" i="3"/>
  <c r="I273" i="3"/>
  <c r="J273" i="3" s="1"/>
  <c r="K272" i="3"/>
  <c r="I272" i="3"/>
  <c r="J272" i="3" s="1"/>
  <c r="K271" i="3"/>
  <c r="I271" i="3"/>
  <c r="J271" i="3" s="1"/>
  <c r="K270" i="3"/>
  <c r="I270" i="3"/>
  <c r="J270" i="3" s="1"/>
  <c r="K269" i="3"/>
  <c r="J269" i="3"/>
  <c r="I269" i="3"/>
  <c r="K268" i="3"/>
  <c r="I268" i="3"/>
  <c r="J268" i="3" s="1"/>
  <c r="K267" i="3"/>
  <c r="I267" i="3"/>
  <c r="J267" i="3" s="1"/>
  <c r="K266" i="3"/>
  <c r="J266" i="3"/>
  <c r="I266" i="3"/>
  <c r="K265" i="3"/>
  <c r="J265" i="3"/>
  <c r="I265" i="3"/>
  <c r="K264" i="3"/>
  <c r="I264" i="3"/>
  <c r="J264" i="3" s="1"/>
  <c r="K263" i="3"/>
  <c r="J263" i="3"/>
  <c r="I263" i="3"/>
  <c r="K262" i="3"/>
  <c r="J262" i="3"/>
  <c r="I262" i="3"/>
  <c r="K261" i="3"/>
  <c r="I261" i="3"/>
  <c r="J261" i="3" s="1"/>
  <c r="K260" i="3"/>
  <c r="I260" i="3"/>
  <c r="J260" i="3" s="1"/>
  <c r="K259" i="3"/>
  <c r="J259" i="3"/>
  <c r="I259" i="3"/>
  <c r="K258" i="3"/>
  <c r="I258" i="3"/>
  <c r="J258" i="3" s="1"/>
  <c r="K257" i="3"/>
  <c r="I257" i="3"/>
  <c r="J257" i="3" s="1"/>
  <c r="K256" i="3"/>
  <c r="I256" i="3"/>
  <c r="J256" i="3" s="1"/>
  <c r="K255" i="3"/>
  <c r="I255" i="3"/>
  <c r="J255" i="3" s="1"/>
  <c r="K254" i="3"/>
  <c r="J254" i="3"/>
  <c r="I254" i="3"/>
  <c r="K253" i="3"/>
  <c r="J253" i="3"/>
  <c r="I253" i="3"/>
  <c r="K252" i="3"/>
  <c r="I252" i="3"/>
  <c r="J252" i="3" s="1"/>
  <c r="K251" i="3"/>
  <c r="J251" i="3"/>
  <c r="I251" i="3"/>
  <c r="K250" i="3"/>
  <c r="J250" i="3"/>
  <c r="I250" i="3"/>
  <c r="K249" i="3"/>
  <c r="I249" i="3"/>
  <c r="J249" i="3" s="1"/>
  <c r="K248" i="3"/>
  <c r="I248" i="3"/>
  <c r="J248" i="3" s="1"/>
  <c r="K247" i="3"/>
  <c r="J247" i="3"/>
  <c r="I247" i="3"/>
  <c r="K246" i="3"/>
  <c r="I246" i="3"/>
  <c r="J246" i="3" s="1"/>
  <c r="K245" i="3"/>
  <c r="I245" i="3"/>
  <c r="J245" i="3" s="1"/>
  <c r="K244" i="3"/>
  <c r="I244" i="3"/>
  <c r="J244" i="3" s="1"/>
  <c r="K243" i="3"/>
  <c r="I243" i="3"/>
  <c r="J243" i="3" s="1"/>
  <c r="K242" i="3"/>
  <c r="I242" i="3"/>
  <c r="J242" i="3" s="1"/>
  <c r="K241" i="3"/>
  <c r="J241" i="3"/>
  <c r="I241" i="3"/>
  <c r="K240" i="3"/>
  <c r="I240" i="3"/>
  <c r="J240" i="3" s="1"/>
  <c r="K239" i="3"/>
  <c r="I239" i="3"/>
  <c r="J239" i="3" s="1"/>
  <c r="K238" i="3"/>
  <c r="J238" i="3"/>
  <c r="I238" i="3"/>
  <c r="K237" i="3"/>
  <c r="J237" i="3"/>
  <c r="I237" i="3"/>
  <c r="K236" i="3"/>
  <c r="I236" i="3"/>
  <c r="J236" i="3" s="1"/>
  <c r="K235" i="3"/>
  <c r="J235" i="3"/>
  <c r="I235" i="3"/>
  <c r="K234" i="3"/>
  <c r="J234" i="3"/>
  <c r="I234" i="3"/>
  <c r="K233" i="3"/>
  <c r="I233" i="3"/>
  <c r="J233" i="3" s="1"/>
  <c r="K232" i="3"/>
  <c r="I232" i="3"/>
  <c r="J232" i="3" s="1"/>
  <c r="K231" i="3"/>
  <c r="J231" i="3"/>
  <c r="I231" i="3"/>
  <c r="K230" i="3"/>
  <c r="I230" i="3"/>
  <c r="J230" i="3" s="1"/>
  <c r="K229" i="3"/>
  <c r="I229" i="3"/>
  <c r="J229" i="3" s="1"/>
  <c r="K228" i="3"/>
  <c r="I228" i="3"/>
  <c r="J228" i="3" s="1"/>
  <c r="K227" i="3"/>
  <c r="I227" i="3"/>
  <c r="J227" i="3" s="1"/>
  <c r="K226" i="3"/>
  <c r="I226" i="3"/>
  <c r="J226" i="3" s="1"/>
  <c r="K225" i="3"/>
  <c r="J225" i="3"/>
  <c r="I225" i="3"/>
  <c r="K224" i="3"/>
  <c r="I224" i="3"/>
  <c r="J224" i="3" s="1"/>
  <c r="K223" i="3"/>
  <c r="I223" i="3"/>
  <c r="J223" i="3" s="1"/>
  <c r="K222" i="3"/>
  <c r="J222" i="3"/>
  <c r="I222" i="3"/>
  <c r="K221" i="3"/>
  <c r="J221" i="3"/>
  <c r="I221" i="3"/>
  <c r="K220" i="3"/>
  <c r="I220" i="3"/>
  <c r="J220" i="3" s="1"/>
  <c r="K219" i="3"/>
  <c r="J219" i="3"/>
  <c r="I219" i="3"/>
  <c r="K218" i="3"/>
  <c r="J218" i="3"/>
  <c r="I218" i="3"/>
  <c r="K217" i="3"/>
  <c r="J217" i="3"/>
  <c r="I217" i="3"/>
  <c r="K216" i="3"/>
  <c r="I216" i="3"/>
  <c r="J216" i="3" s="1"/>
  <c r="K215" i="3"/>
  <c r="J215" i="3"/>
  <c r="I215" i="3"/>
  <c r="K214" i="3"/>
  <c r="J214" i="3"/>
  <c r="I214" i="3"/>
  <c r="K213" i="3"/>
  <c r="I213" i="3"/>
  <c r="J213" i="3" s="1"/>
  <c r="K212" i="3"/>
  <c r="I212" i="3"/>
  <c r="J212" i="3" s="1"/>
  <c r="K211" i="3"/>
  <c r="I211" i="3"/>
  <c r="J211" i="3" s="1"/>
  <c r="K210" i="3"/>
  <c r="I210" i="3"/>
  <c r="J210" i="3" s="1"/>
  <c r="K209" i="3"/>
  <c r="J209" i="3"/>
  <c r="I209" i="3"/>
  <c r="K208" i="3"/>
  <c r="I208" i="3"/>
  <c r="J208" i="3" s="1"/>
  <c r="K207" i="3"/>
  <c r="I207" i="3"/>
  <c r="J207" i="3" s="1"/>
  <c r="K206" i="3"/>
  <c r="J206" i="3"/>
  <c r="I206" i="3"/>
  <c r="K205" i="3"/>
  <c r="J205" i="3"/>
  <c r="I205" i="3"/>
  <c r="K204" i="3"/>
  <c r="I204" i="3"/>
  <c r="J204" i="3" s="1"/>
  <c r="K203" i="3"/>
  <c r="J203" i="3"/>
  <c r="I203" i="3"/>
  <c r="K202" i="3"/>
  <c r="I202" i="3"/>
  <c r="J202" i="3" s="1"/>
  <c r="K201" i="3"/>
  <c r="I201" i="3"/>
  <c r="J201" i="3" s="1"/>
  <c r="K200" i="3"/>
  <c r="I200" i="3"/>
  <c r="J200" i="3" s="1"/>
  <c r="K199" i="3"/>
  <c r="J199" i="3"/>
  <c r="I199" i="3"/>
  <c r="K198" i="3"/>
  <c r="I198" i="3"/>
  <c r="J198" i="3" s="1"/>
  <c r="K197" i="3"/>
  <c r="J197" i="3"/>
  <c r="I197" i="3"/>
  <c r="K196" i="3"/>
  <c r="I196" i="3"/>
  <c r="J196" i="3" s="1"/>
  <c r="K195" i="3"/>
  <c r="J195" i="3"/>
  <c r="I195" i="3"/>
  <c r="K194" i="3"/>
  <c r="J194" i="3"/>
  <c r="I194" i="3"/>
  <c r="K193" i="3"/>
  <c r="J193" i="3"/>
  <c r="I193" i="3"/>
  <c r="K192" i="3"/>
  <c r="I192" i="3"/>
  <c r="J192" i="3" s="1"/>
  <c r="K191" i="3"/>
  <c r="J191" i="3"/>
  <c r="I191" i="3"/>
  <c r="K190" i="3"/>
  <c r="I190" i="3"/>
  <c r="J190" i="3" s="1"/>
  <c r="K189" i="3"/>
  <c r="J189" i="3"/>
  <c r="I189" i="3"/>
  <c r="K188" i="3"/>
  <c r="I188" i="3"/>
  <c r="J188" i="3" s="1"/>
  <c r="K187" i="3"/>
  <c r="I187" i="3"/>
  <c r="J187" i="3" s="1"/>
  <c r="K186" i="3"/>
  <c r="J186" i="3"/>
  <c r="I186" i="3"/>
  <c r="K185" i="3"/>
  <c r="J185" i="3"/>
  <c r="I185" i="3"/>
  <c r="K184" i="3"/>
  <c r="I184" i="3"/>
  <c r="J184" i="3" s="1"/>
  <c r="K183" i="3"/>
  <c r="J183" i="3"/>
  <c r="I183" i="3"/>
  <c r="K182" i="3"/>
  <c r="J182" i="3"/>
  <c r="I182" i="3"/>
  <c r="K181" i="3"/>
  <c r="I181" i="3"/>
  <c r="J181" i="3" s="1"/>
  <c r="K180" i="3"/>
  <c r="I180" i="3"/>
  <c r="J180" i="3" s="1"/>
  <c r="K179" i="3"/>
  <c r="J179" i="3"/>
  <c r="I179" i="3"/>
  <c r="K178" i="3"/>
  <c r="I178" i="3"/>
  <c r="J178" i="3" s="1"/>
  <c r="K177" i="3"/>
  <c r="I177" i="3"/>
  <c r="J177" i="3" s="1"/>
  <c r="K176" i="3"/>
  <c r="I176" i="3"/>
  <c r="J176" i="3" s="1"/>
  <c r="K175" i="3"/>
  <c r="I175" i="3"/>
  <c r="J175" i="3" s="1"/>
  <c r="K174" i="3"/>
  <c r="I174" i="3"/>
  <c r="J174" i="3" s="1"/>
  <c r="K173" i="3"/>
  <c r="J173" i="3"/>
  <c r="I173" i="3"/>
  <c r="K172" i="3"/>
  <c r="I172" i="3"/>
  <c r="J172" i="3" s="1"/>
  <c r="K171" i="3"/>
  <c r="I171" i="3"/>
  <c r="J171" i="3" s="1"/>
  <c r="K170" i="3"/>
  <c r="J170" i="3"/>
  <c r="I170" i="3"/>
  <c r="K169" i="3"/>
  <c r="J169" i="3"/>
  <c r="I169" i="3"/>
  <c r="K168" i="3"/>
  <c r="I168" i="3"/>
  <c r="J168" i="3" s="1"/>
  <c r="K167" i="3"/>
  <c r="J167" i="3"/>
  <c r="I167" i="3"/>
  <c r="K166" i="3"/>
  <c r="J166" i="3"/>
  <c r="I166" i="3"/>
  <c r="K165" i="3"/>
  <c r="J165" i="3"/>
  <c r="I165" i="3"/>
  <c r="K164" i="3"/>
  <c r="I164" i="3"/>
  <c r="J164" i="3" s="1"/>
  <c r="K163" i="3"/>
  <c r="J163" i="3"/>
  <c r="I163" i="3"/>
  <c r="K162" i="3"/>
  <c r="I162" i="3"/>
  <c r="J162" i="3" s="1"/>
  <c r="K161" i="3"/>
  <c r="J161" i="3"/>
  <c r="I161" i="3"/>
  <c r="K160" i="3"/>
  <c r="I160" i="3"/>
  <c r="J160" i="3" s="1"/>
  <c r="K159" i="3"/>
  <c r="I159" i="3"/>
  <c r="J159" i="3" s="1"/>
  <c r="K158" i="3"/>
  <c r="I158" i="3"/>
  <c r="J158" i="3" s="1"/>
  <c r="K157" i="3"/>
  <c r="I157" i="3"/>
  <c r="J157" i="3" s="1"/>
  <c r="K156" i="3"/>
  <c r="I156" i="3"/>
  <c r="J156" i="3" s="1"/>
  <c r="K155" i="3"/>
  <c r="J155" i="3"/>
  <c r="I155" i="3"/>
  <c r="K154" i="3"/>
  <c r="I154" i="3"/>
  <c r="J154" i="3" s="1"/>
  <c r="K153" i="3"/>
  <c r="J153" i="3"/>
  <c r="I153" i="3"/>
  <c r="K152" i="3"/>
  <c r="I152" i="3"/>
  <c r="J152" i="3" s="1"/>
  <c r="K151" i="3"/>
  <c r="I151" i="3"/>
  <c r="J151" i="3" s="1"/>
  <c r="K150" i="3"/>
  <c r="I150" i="3"/>
  <c r="J150" i="3" s="1"/>
  <c r="K149" i="3"/>
  <c r="I149" i="3"/>
  <c r="J149" i="3" s="1"/>
  <c r="K148" i="3"/>
  <c r="I148" i="3"/>
  <c r="J148" i="3" s="1"/>
  <c r="K147" i="3"/>
  <c r="J147" i="3"/>
  <c r="I147" i="3"/>
  <c r="K146" i="3"/>
  <c r="I146" i="3"/>
  <c r="J146" i="3" s="1"/>
  <c r="K145" i="3"/>
  <c r="J145" i="3"/>
  <c r="I145" i="3"/>
  <c r="K144" i="3"/>
  <c r="I144" i="3"/>
  <c r="J144" i="3" s="1"/>
  <c r="K143" i="3"/>
  <c r="I143" i="3"/>
  <c r="J143" i="3" s="1"/>
  <c r="K142" i="3"/>
  <c r="I142" i="3"/>
  <c r="J142" i="3" s="1"/>
  <c r="K141" i="3"/>
  <c r="I141" i="3"/>
  <c r="J141" i="3" s="1"/>
  <c r="K140" i="3"/>
  <c r="I140" i="3"/>
  <c r="J140" i="3" s="1"/>
  <c r="K139" i="3"/>
  <c r="J139" i="3"/>
  <c r="I139" i="3"/>
  <c r="K138" i="3"/>
  <c r="I138" i="3"/>
  <c r="J138" i="3" s="1"/>
  <c r="K137" i="3"/>
  <c r="J137" i="3"/>
  <c r="I137" i="3"/>
  <c r="K136" i="3"/>
  <c r="I136" i="3"/>
  <c r="J136" i="3" s="1"/>
  <c r="K135" i="3"/>
  <c r="I135" i="3"/>
  <c r="J135" i="3" s="1"/>
  <c r="K134" i="3"/>
  <c r="I134" i="3"/>
  <c r="J134" i="3" s="1"/>
  <c r="K133" i="3"/>
  <c r="J133" i="3"/>
  <c r="I133" i="3"/>
  <c r="K132" i="3"/>
  <c r="I132" i="3"/>
  <c r="J132" i="3" s="1"/>
  <c r="K131" i="3"/>
  <c r="J131" i="3"/>
  <c r="I131" i="3"/>
  <c r="K130" i="3"/>
  <c r="I130" i="3"/>
  <c r="J130" i="3" s="1"/>
  <c r="K129" i="3"/>
  <c r="J129" i="3"/>
  <c r="I129" i="3"/>
  <c r="K128" i="3"/>
  <c r="I128" i="3"/>
  <c r="J128" i="3" s="1"/>
  <c r="K127" i="3"/>
  <c r="I127" i="3"/>
  <c r="J127" i="3" s="1"/>
  <c r="K126" i="3"/>
  <c r="I126" i="3"/>
  <c r="J126" i="3" s="1"/>
  <c r="K125" i="3"/>
  <c r="I125" i="3"/>
  <c r="J125" i="3" s="1"/>
  <c r="K124" i="3"/>
  <c r="I124" i="3"/>
  <c r="J124" i="3" s="1"/>
  <c r="K123" i="3"/>
  <c r="J123" i="3"/>
  <c r="I123" i="3"/>
  <c r="K122" i="3"/>
  <c r="I122" i="3"/>
  <c r="J122" i="3" s="1"/>
  <c r="K121" i="3"/>
  <c r="J121" i="3"/>
  <c r="I121" i="3"/>
  <c r="K120" i="3"/>
  <c r="I120" i="3"/>
  <c r="J120" i="3" s="1"/>
  <c r="K119" i="3"/>
  <c r="I119" i="3"/>
  <c r="J119" i="3" s="1"/>
  <c r="K118" i="3"/>
  <c r="I118" i="3"/>
  <c r="J118" i="3" s="1"/>
  <c r="K117" i="3"/>
  <c r="I117" i="3"/>
  <c r="J117" i="3" s="1"/>
  <c r="K116" i="3"/>
  <c r="I116" i="3"/>
  <c r="J116" i="3" s="1"/>
  <c r="K115" i="3"/>
  <c r="J115" i="3"/>
  <c r="I115" i="3"/>
  <c r="K114" i="3"/>
  <c r="I114" i="3"/>
  <c r="J114" i="3" s="1"/>
  <c r="K113" i="3"/>
  <c r="J113" i="3"/>
  <c r="I113" i="3"/>
  <c r="K112" i="3"/>
  <c r="I112" i="3"/>
  <c r="J112" i="3" s="1"/>
  <c r="K111" i="3"/>
  <c r="I111" i="3"/>
  <c r="J111" i="3" s="1"/>
  <c r="K110" i="3"/>
  <c r="I110" i="3"/>
  <c r="J110" i="3" s="1"/>
  <c r="K109" i="3"/>
  <c r="I109" i="3"/>
  <c r="J109" i="3" s="1"/>
  <c r="K108" i="3"/>
  <c r="I108" i="3"/>
  <c r="J108" i="3" s="1"/>
  <c r="K107" i="3"/>
  <c r="J107" i="3"/>
  <c r="I107" i="3"/>
  <c r="K106" i="3"/>
  <c r="I106" i="3"/>
  <c r="J106" i="3" s="1"/>
  <c r="K105" i="3"/>
  <c r="J105" i="3"/>
  <c r="I105" i="3"/>
  <c r="K104" i="3"/>
  <c r="I104" i="3"/>
  <c r="J104" i="3" s="1"/>
  <c r="K103" i="3"/>
  <c r="I103" i="3"/>
  <c r="J103" i="3" s="1"/>
  <c r="K102" i="3"/>
  <c r="I102" i="3"/>
  <c r="J102" i="3" s="1"/>
  <c r="K101" i="3"/>
  <c r="J101" i="3"/>
  <c r="I101" i="3"/>
  <c r="K100" i="3"/>
  <c r="I100" i="3"/>
  <c r="J100" i="3" s="1"/>
  <c r="K99" i="3"/>
  <c r="J99" i="3"/>
  <c r="I99" i="3"/>
  <c r="K98" i="3"/>
  <c r="I98" i="3"/>
  <c r="J98" i="3" s="1"/>
  <c r="K97" i="3"/>
  <c r="J97" i="3"/>
  <c r="I97" i="3"/>
  <c r="K96" i="3"/>
  <c r="I96" i="3"/>
  <c r="J96" i="3" s="1"/>
  <c r="K95" i="3"/>
  <c r="I95" i="3"/>
  <c r="J95" i="3" s="1"/>
  <c r="K94" i="3"/>
  <c r="I94" i="3"/>
  <c r="J94" i="3" s="1"/>
  <c r="K93" i="3"/>
  <c r="I93" i="3"/>
  <c r="J93" i="3" s="1"/>
  <c r="K92" i="3"/>
  <c r="I92" i="3"/>
  <c r="J92" i="3" s="1"/>
  <c r="K91" i="3"/>
  <c r="J91" i="3"/>
  <c r="I91" i="3"/>
  <c r="K90" i="3"/>
  <c r="I90" i="3"/>
  <c r="J90" i="3" s="1"/>
  <c r="K89" i="3"/>
  <c r="J89" i="3"/>
  <c r="I89" i="3"/>
  <c r="K88" i="3"/>
  <c r="I88" i="3"/>
  <c r="J88" i="3" s="1"/>
  <c r="K87" i="3"/>
  <c r="I87" i="3"/>
  <c r="J87" i="3" s="1"/>
  <c r="K86" i="3"/>
  <c r="I86" i="3"/>
  <c r="J86" i="3" s="1"/>
  <c r="K85" i="3"/>
  <c r="I85" i="3"/>
  <c r="J85" i="3" s="1"/>
  <c r="K84" i="3"/>
  <c r="I84" i="3"/>
  <c r="J84" i="3" s="1"/>
  <c r="K83" i="3"/>
  <c r="J83" i="3"/>
  <c r="I83" i="3"/>
  <c r="K82" i="3"/>
  <c r="I82" i="3"/>
  <c r="J82" i="3" s="1"/>
  <c r="K81" i="3"/>
  <c r="J81" i="3"/>
  <c r="I81" i="3"/>
  <c r="K80" i="3"/>
  <c r="I80" i="3"/>
  <c r="J80" i="3" s="1"/>
  <c r="K79" i="3"/>
  <c r="I79" i="3"/>
  <c r="J79" i="3" s="1"/>
  <c r="K78" i="3"/>
  <c r="I78" i="3"/>
  <c r="J78" i="3" s="1"/>
  <c r="K77" i="3"/>
  <c r="I77" i="3"/>
  <c r="J77" i="3" s="1"/>
  <c r="K76" i="3"/>
  <c r="I76" i="3"/>
  <c r="J76" i="3" s="1"/>
  <c r="K75" i="3"/>
  <c r="J75" i="3"/>
  <c r="I75" i="3"/>
  <c r="K74" i="3"/>
  <c r="I74" i="3"/>
  <c r="J74" i="3" s="1"/>
  <c r="K73" i="3"/>
  <c r="J73" i="3"/>
  <c r="I73" i="3"/>
  <c r="K72" i="3"/>
  <c r="I72" i="3"/>
  <c r="J72" i="3" s="1"/>
  <c r="K71" i="3"/>
  <c r="I71" i="3"/>
  <c r="J71" i="3" s="1"/>
  <c r="K70" i="3"/>
  <c r="I70" i="3"/>
  <c r="J70" i="3" s="1"/>
  <c r="K69" i="3"/>
  <c r="J69" i="3"/>
  <c r="I69" i="3"/>
  <c r="K68" i="3"/>
  <c r="I68" i="3"/>
  <c r="J68" i="3" s="1"/>
  <c r="K67" i="3"/>
  <c r="J67" i="3"/>
  <c r="I67" i="3"/>
  <c r="K66" i="3"/>
  <c r="I66" i="3"/>
  <c r="J66" i="3" s="1"/>
  <c r="K65" i="3"/>
  <c r="J65" i="3"/>
  <c r="I65" i="3"/>
  <c r="K64" i="3"/>
  <c r="I64" i="3"/>
  <c r="J64" i="3" s="1"/>
  <c r="K63" i="3"/>
  <c r="I63" i="3"/>
  <c r="J63" i="3" s="1"/>
  <c r="K62" i="3"/>
  <c r="I62" i="3"/>
  <c r="J62" i="3" s="1"/>
  <c r="K61" i="3"/>
  <c r="I61" i="3"/>
  <c r="J61" i="3" s="1"/>
  <c r="K60" i="3"/>
  <c r="I60" i="3"/>
  <c r="J60" i="3" s="1"/>
  <c r="K59" i="3"/>
  <c r="J59" i="3"/>
  <c r="I59" i="3"/>
  <c r="K58" i="3"/>
  <c r="I58" i="3"/>
  <c r="J58" i="3" s="1"/>
  <c r="K57" i="3"/>
  <c r="J57" i="3"/>
  <c r="I57" i="3"/>
  <c r="K56" i="3"/>
  <c r="I56" i="3"/>
  <c r="J56" i="3" s="1"/>
  <c r="K55" i="3"/>
  <c r="I55" i="3"/>
  <c r="J55" i="3" s="1"/>
  <c r="K54" i="3"/>
  <c r="I54" i="3"/>
  <c r="J54" i="3" s="1"/>
  <c r="K53" i="3"/>
  <c r="I53" i="3"/>
  <c r="J53" i="3" s="1"/>
  <c r="K52" i="3"/>
  <c r="I52" i="3"/>
  <c r="J52" i="3" s="1"/>
  <c r="K51" i="3"/>
  <c r="J51" i="3"/>
  <c r="I51" i="3"/>
  <c r="K50" i="3"/>
  <c r="I50" i="3"/>
  <c r="J50" i="3" s="1"/>
  <c r="K49" i="3"/>
  <c r="J49" i="3"/>
  <c r="I49" i="3"/>
  <c r="K48" i="3"/>
  <c r="I48" i="3"/>
  <c r="J48" i="3" s="1"/>
  <c r="K47" i="3"/>
  <c r="I47" i="3"/>
  <c r="J47" i="3" s="1"/>
  <c r="K46" i="3"/>
  <c r="I46" i="3"/>
  <c r="J46" i="3" s="1"/>
  <c r="K45" i="3"/>
  <c r="I45" i="3"/>
  <c r="J45" i="3" s="1"/>
  <c r="K44" i="3"/>
  <c r="I44" i="3"/>
  <c r="J44" i="3" s="1"/>
  <c r="K43" i="3"/>
  <c r="J43" i="3"/>
  <c r="I43" i="3"/>
  <c r="K42" i="3"/>
  <c r="I42" i="3"/>
  <c r="J42" i="3" s="1"/>
  <c r="K41" i="3"/>
  <c r="J41" i="3"/>
  <c r="I41" i="3"/>
  <c r="K40" i="3"/>
  <c r="I40" i="3"/>
  <c r="J40" i="3" s="1"/>
  <c r="K39" i="3"/>
  <c r="I39" i="3"/>
  <c r="J39" i="3" s="1"/>
  <c r="K38" i="3"/>
  <c r="I38" i="3"/>
  <c r="J38" i="3" s="1"/>
  <c r="K37" i="3"/>
  <c r="J37" i="3"/>
  <c r="I37" i="3"/>
  <c r="K36" i="3"/>
  <c r="I36" i="3"/>
  <c r="J36" i="3" s="1"/>
  <c r="K35" i="3"/>
  <c r="J35" i="3"/>
  <c r="I35" i="3"/>
  <c r="K34" i="3"/>
  <c r="I34" i="3"/>
  <c r="J34" i="3" s="1"/>
  <c r="K33" i="3"/>
  <c r="J33" i="3"/>
  <c r="I33" i="3"/>
  <c r="K32" i="3"/>
  <c r="I32" i="3"/>
  <c r="J32" i="3" s="1"/>
  <c r="K31" i="3"/>
  <c r="I31" i="3"/>
  <c r="J31" i="3" s="1"/>
  <c r="K30" i="3"/>
  <c r="I30" i="3"/>
  <c r="J30" i="3" s="1"/>
  <c r="K29" i="3"/>
  <c r="I29" i="3"/>
  <c r="J29" i="3" s="1"/>
  <c r="K28" i="3"/>
  <c r="I28" i="3"/>
  <c r="J28" i="3" s="1"/>
  <c r="K27" i="3"/>
  <c r="J27" i="3"/>
  <c r="I27" i="3"/>
  <c r="K26" i="3"/>
  <c r="I26" i="3"/>
  <c r="J26" i="3" s="1"/>
  <c r="K25" i="3"/>
  <c r="J25" i="3"/>
  <c r="I25" i="3"/>
  <c r="K24" i="3"/>
  <c r="I24" i="3"/>
  <c r="J24" i="3" s="1"/>
  <c r="K23" i="3"/>
  <c r="I23" i="3"/>
  <c r="J23" i="3" s="1"/>
  <c r="K22" i="3"/>
  <c r="I22" i="3"/>
  <c r="J22" i="3" s="1"/>
  <c r="K21" i="3"/>
  <c r="I21" i="3"/>
  <c r="J21" i="3" s="1"/>
  <c r="K20" i="3"/>
  <c r="I20" i="3"/>
  <c r="J20" i="3" s="1"/>
  <c r="K19" i="3"/>
  <c r="J19" i="3"/>
  <c r="I19" i="3"/>
  <c r="K18" i="3"/>
  <c r="I18" i="3"/>
  <c r="J18" i="3" s="1"/>
  <c r="K17" i="3"/>
  <c r="J17" i="3"/>
  <c r="I17" i="3"/>
  <c r="K16" i="3"/>
  <c r="I16" i="3"/>
  <c r="J16" i="3" s="1"/>
  <c r="K15" i="3"/>
  <c r="I15" i="3"/>
  <c r="J15" i="3" s="1"/>
  <c r="K14" i="3"/>
  <c r="I14" i="3"/>
  <c r="J14" i="3" s="1"/>
  <c r="K13" i="3"/>
  <c r="I13" i="3"/>
  <c r="J13" i="3" s="1"/>
  <c r="K12" i="3"/>
  <c r="I12" i="3"/>
  <c r="J12" i="3" s="1"/>
  <c r="K11" i="3"/>
  <c r="J11" i="3"/>
  <c r="I11" i="3"/>
  <c r="K10" i="3"/>
  <c r="I10" i="3"/>
  <c r="J10" i="3" s="1"/>
  <c r="K9" i="3"/>
  <c r="I9" i="3"/>
  <c r="J9" i="3" s="1"/>
  <c r="K8" i="3"/>
  <c r="I8" i="3"/>
  <c r="J8" i="3" s="1"/>
  <c r="K7" i="3"/>
  <c r="I7" i="3"/>
  <c r="J7" i="3" s="1"/>
  <c r="K6" i="3"/>
  <c r="J6" i="3"/>
  <c r="I6" i="3"/>
  <c r="K5" i="3"/>
  <c r="I5" i="3"/>
  <c r="J5" i="3" s="1"/>
  <c r="K4" i="3"/>
  <c r="I4" i="3"/>
  <c r="J4" i="3" s="1"/>
  <c r="K3" i="3"/>
  <c r="J3" i="3"/>
  <c r="I3" i="3"/>
  <c r="K2" i="3"/>
  <c r="J2" i="3"/>
  <c r="I2" i="3"/>
</calcChain>
</file>

<file path=xl/sharedStrings.xml><?xml version="1.0" encoding="utf-8"?>
<sst xmlns="http://schemas.openxmlformats.org/spreadsheetml/2006/main" count="8276" uniqueCount="1123">
  <si>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</si>
  <si>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</si>
  <si>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</si>
  <si>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</si>
  <si>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</si>
  <si>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</si>
  <si>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</si>
  <si>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</si>
  <si>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</si>
  <si>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</si>
  <si>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</si>
  <si>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</si>
  <si>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</si>
  <si>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</si>
  <si>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</si>
  <si>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</si>
  <si>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</si>
  <si>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</si>
  <si>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</si>
  <si>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</si>
  <si>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</si>
  <si>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</si>
  <si>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</si>
  <si>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</si>
  <si>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</si>
  <si>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</si>
  <si>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</si>
  <si>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</si>
  <si>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</si>
  <si>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</si>
  <si>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</si>
  <si>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</si>
  <si>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PA</t>
  </si>
  <si>
    <t>ABINGTON CREST HEALTHCAREANDREHABILITATION CENTER</t>
  </si>
  <si>
    <t>ERIE</t>
  </si>
  <si>
    <t>Erie</t>
  </si>
  <si>
    <t>ABINGTON MANOR</t>
  </si>
  <si>
    <t>CLARKS SUMMIT</t>
  </si>
  <si>
    <t>Lackawanna</t>
  </si>
  <si>
    <t>ABRAMSON RESIDENCE</t>
  </si>
  <si>
    <t>NORTH WALES</t>
  </si>
  <si>
    <t>Montgomery</t>
  </si>
  <si>
    <t>ABRAMSON SENIOR CARE AT LANKENAU MEDICAL CENTER</t>
  </si>
  <si>
    <t>WYNNEWOOD</t>
  </si>
  <si>
    <t>ALLIED SERVICES CENTER CITY SKILLED NURSING</t>
  </si>
  <si>
    <t>WILKES BARRE</t>
  </si>
  <si>
    <t>Luzerne</t>
  </si>
  <si>
    <t>ALLIED SERVICES MEADE STREET SKILLED NURSING</t>
  </si>
  <si>
    <t>ALLIED SERVICES SKILLED NURSING CENTER</t>
  </si>
  <si>
    <t>SCRANTON</t>
  </si>
  <si>
    <t>ALLIED SERVICES TRANSITIONAL REHAB UNIT</t>
  </si>
  <si>
    <t>ALTOONA CENTER FOR NURSING CARE</t>
  </si>
  <si>
    <t>ALTOONA</t>
  </si>
  <si>
    <t>Blair</t>
  </si>
  <si>
    <t>AMBLER EXTENDED CARE CENTER</t>
  </si>
  <si>
    <t>AMBLER</t>
  </si>
  <si>
    <t>ANN'S CHOICE</t>
  </si>
  <si>
    <t>WARMINSTER</t>
  </si>
  <si>
    <t>Bucks</t>
  </si>
  <si>
    <t>ARBUTUS PARK MANOR</t>
  </si>
  <si>
    <t>JOHNSTOWN</t>
  </si>
  <si>
    <t>Cambria</t>
  </si>
  <si>
    <t>ARISTACARE AT MEADOW SPRINGS</t>
  </si>
  <si>
    <t>PLYMOUTH MEETING</t>
  </si>
  <si>
    <t>ARTMAN LUTHERAN HOME</t>
  </si>
  <si>
    <t>ASBURY HEALTH CENTER</t>
  </si>
  <si>
    <t>PITTSBURGH</t>
  </si>
  <si>
    <t>Allegheny</t>
  </si>
  <si>
    <t>ATHENS HEALTH AND REHABILITATION CENTER</t>
  </si>
  <si>
    <t>ATHENS</t>
  </si>
  <si>
    <t>Bradford</t>
  </si>
  <si>
    <t>ATTLEBORO NURSING AND REHAB CE</t>
  </si>
  <si>
    <t>LANGHORNE</t>
  </si>
  <si>
    <t>AVALON PLACE</t>
  </si>
  <si>
    <t>NEW CASTLE</t>
  </si>
  <si>
    <t>Lawrence</t>
  </si>
  <si>
    <t>AVALON SPRINGS PLACE</t>
  </si>
  <si>
    <t>MERCER</t>
  </si>
  <si>
    <t>Mercer</t>
  </si>
  <si>
    <t>AVENTURA AT CREEKSIDE</t>
  </si>
  <si>
    <t>CARBONDALE</t>
  </si>
  <si>
    <t>AVENTURA AT PEMBROOKE</t>
  </si>
  <si>
    <t>WEST CHESTER</t>
  </si>
  <si>
    <t>Chester</t>
  </si>
  <si>
    <t>AVENTURA AT PROSPECT</t>
  </si>
  <si>
    <t>PROSPECT PARK</t>
  </si>
  <si>
    <t>Delaware</t>
  </si>
  <si>
    <t>BALA NURSING AND RETIREMENT CE</t>
  </si>
  <si>
    <t>PHILADELPHIA</t>
  </si>
  <si>
    <t>Philadelphia</t>
  </si>
  <si>
    <t>BALDWIN HEALTH CENTER</t>
  </si>
  <si>
    <t>BALL PAVILION, THE</t>
  </si>
  <si>
    <t>BAPTIST HOMES OF WESTERN PENNSYLVANIA</t>
  </si>
  <si>
    <t>BARCLAY FRIENDS</t>
  </si>
  <si>
    <t>BARNES-KASSON COUNTY HOSPITAL</t>
  </si>
  <si>
    <t>SUSQUEHANNA</t>
  </si>
  <si>
    <t>Susquehanna</t>
  </si>
  <si>
    <t>BEACON RIDGE, A CHOICE COMM</t>
  </si>
  <si>
    <t>INDIANA</t>
  </si>
  <si>
    <t>Indiana</t>
  </si>
  <si>
    <t>BEAUMONT AT BRYN MAWR</t>
  </si>
  <si>
    <t>BRYN MAWR</t>
  </si>
  <si>
    <t>BEAVER HEALTHCARE AND REHABILITATION CENTER</t>
  </si>
  <si>
    <t>ALIQUIPPA</t>
  </si>
  <si>
    <t>Beaver</t>
  </si>
  <si>
    <t>BEAVER VALLEY HEALTHCARE AND REHABILITATION CENTER</t>
  </si>
  <si>
    <t>BEAVER FALLS</t>
  </si>
  <si>
    <t>BELAIR HEALTHCARE AND REHABILITATION CENTER</t>
  </si>
  <si>
    <t>LOWER BURRELL</t>
  </si>
  <si>
    <t>Westmoreland</t>
  </si>
  <si>
    <t>BELLE HAVEN HEALTHCARE AND REHABILITATION CEN</t>
  </si>
  <si>
    <t>QUAKERTOWN</t>
  </si>
  <si>
    <t>BELLINGHAM PARK LANE</t>
  </si>
  <si>
    <t>BELVEDERE CENTER, GENESIS HEALTHCARE, THE</t>
  </si>
  <si>
    <t>CHESTER</t>
  </si>
  <si>
    <t>BERKS HEIM NURSING &amp; REHABILITATION</t>
  </si>
  <si>
    <t>LEESPORT</t>
  </si>
  <si>
    <t>Berks</t>
  </si>
  <si>
    <t>BERKSHIRE CENTER</t>
  </si>
  <si>
    <t>READING</t>
  </si>
  <si>
    <t>BERWICK RETIREMENT VILLAGE NRS</t>
  </si>
  <si>
    <t>BERWICK</t>
  </si>
  <si>
    <t>Columbia</t>
  </si>
  <si>
    <t>BETHLEN HM OF THE HUNGARIAN RF</t>
  </si>
  <si>
    <t>LIGONIER</t>
  </si>
  <si>
    <t>BIRCHWOOD HEALTHCARE AND REHABILITATION CENTER</t>
  </si>
  <si>
    <t>NANTICOKE</t>
  </si>
  <si>
    <t>BLOOMSBURG CARE CENTER AND REHABILITATION CENTER</t>
  </si>
  <si>
    <t>BLOOMSBURG</t>
  </si>
  <si>
    <t>BLOUGH HEALTH CARE CENTER INC</t>
  </si>
  <si>
    <t>BETHLEHEM</t>
  </si>
  <si>
    <t>Northampton</t>
  </si>
  <si>
    <t>BONHAM NURSING CENTER</t>
  </si>
  <si>
    <t>STILLWATER</t>
  </si>
  <si>
    <t>BRADFORD COUNTY MANOR</t>
  </si>
  <si>
    <t>TROY</t>
  </si>
  <si>
    <t>BRADFORD ECUMENICAL HOME, INC</t>
  </si>
  <si>
    <t>BRADFORD</t>
  </si>
  <si>
    <t>Mc Kean</t>
  </si>
  <si>
    <t>BRADFORD MANOR</t>
  </si>
  <si>
    <t>BRANDYWINE HALL</t>
  </si>
  <si>
    <t>BRETHREN VILLAGE</t>
  </si>
  <si>
    <t>LANCASTER</t>
  </si>
  <si>
    <t>Lancaster</t>
  </si>
  <si>
    <t>BRIARLEAF NURSING AND CONVAL C</t>
  </si>
  <si>
    <t>DOYLESTOWN</t>
  </si>
  <si>
    <t>BRIDGEVILLE REHABILITATION &amp; CARE CENTER</t>
  </si>
  <si>
    <t>BRIDGEVILLE</t>
  </si>
  <si>
    <t>BRIGHTON REHABILITATION AND WELLNESS CENTER</t>
  </si>
  <si>
    <t>BEAVER</t>
  </si>
  <si>
    <t>BRINTON MANOR NURSING AND REHABILITATION CENTER</t>
  </si>
  <si>
    <t>GLEN MILLS</t>
  </si>
  <si>
    <t>BROAD ACRES HEALTH AND REHAB</t>
  </si>
  <si>
    <t>WELLSBORO</t>
  </si>
  <si>
    <t>Tioga</t>
  </si>
  <si>
    <t>BROAD MOUNTAIN HEALTH AND REHABILITATION CENTER</t>
  </si>
  <si>
    <t>FRACKVILLE</t>
  </si>
  <si>
    <t>Schuylkill</t>
  </si>
  <si>
    <t>BROOKLINE MANOR AND REHABILITATIVE SERVICES</t>
  </si>
  <si>
    <t>MIFFLINTOWN</t>
  </si>
  <si>
    <t>Juniata</t>
  </si>
  <si>
    <t>BROOKMONT HEALTHCARE CENTER LLC</t>
  </si>
  <si>
    <t>EFFORT</t>
  </si>
  <si>
    <t>Monroe</t>
  </si>
  <si>
    <t>BROOKSIDE HEALTHCARE &amp; REHABILITATION CENTER</t>
  </si>
  <si>
    <t>ROSLYN</t>
  </si>
  <si>
    <t>BROOKVIEW HEALTH CARE CENTER</t>
  </si>
  <si>
    <t>CHAMBERSBURG</t>
  </si>
  <si>
    <t>Franklin</t>
  </si>
  <si>
    <t>BROOMALL MANOR</t>
  </si>
  <si>
    <t>BROOMALL</t>
  </si>
  <si>
    <t>BROOMALL REHABILITATION AND NURSING CENTER</t>
  </si>
  <si>
    <t>BRYN MAWR EXTENDED CARE CENTER</t>
  </si>
  <si>
    <t>BRYN MAWR TERRACE, THE</t>
  </si>
  <si>
    <t>BUCKINGHAM VALLEY REHABILITATION AND NURSINGCENTER</t>
  </si>
  <si>
    <t>BUCKINGHAM</t>
  </si>
  <si>
    <t>BUCKTAIL MEDICAL CENTER</t>
  </si>
  <si>
    <t>RENOVO</t>
  </si>
  <si>
    <t>Clinton</t>
  </si>
  <si>
    <t>BUFFALO VALLEY LUTHERAN VILLAG</t>
  </si>
  <si>
    <t>LEWISBURG</t>
  </si>
  <si>
    <t>Union</t>
  </si>
  <si>
    <t>BUTLER MEMORIAL HOSP TCF</t>
  </si>
  <si>
    <t>BUTLER</t>
  </si>
  <si>
    <t>Butler</t>
  </si>
  <si>
    <t>CALVARY FELLOWSHIP HOMES INC</t>
  </si>
  <si>
    <t>CAMBRIA CARE CENTER</t>
  </si>
  <si>
    <t>EBENSBURG</t>
  </si>
  <si>
    <t>CANTERBURY PLACE</t>
  </si>
  <si>
    <t>CARBONDALE NURSING AND REHABILITATION CENTER</t>
  </si>
  <si>
    <t>CARE PAVILION NURSING AND REHABILITATION CENTER</t>
  </si>
  <si>
    <t>CARING HEART REHABILITATION AND NURSING CENTER</t>
  </si>
  <si>
    <t>CARING HEIGHTS COMMUNITY CARE &amp; REHAB CTR</t>
  </si>
  <si>
    <t>CORAOPOLIS</t>
  </si>
  <si>
    <t>CARLETON HEALTHCARE AND REHABILITATION CENTER</t>
  </si>
  <si>
    <t>CATHEDRAL VILLAGE</t>
  </si>
  <si>
    <t>CEDAR HAVEN HEALTHCARE CENTER</t>
  </si>
  <si>
    <t>LEBANON</t>
  </si>
  <si>
    <t>Lebanon</t>
  </si>
  <si>
    <t>CEDARBROOK SENIOR CARE AND REHABILITATION</t>
  </si>
  <si>
    <t>ALLENTOWN</t>
  </si>
  <si>
    <t>Lehigh</t>
  </si>
  <si>
    <t>CENTENNIAL HEALTHCARE AND REHABILITATION CENTER</t>
  </si>
  <si>
    <t>CENTRE CREST</t>
  </si>
  <si>
    <t>BELLEFONTE</t>
  </si>
  <si>
    <t>Centre</t>
  </si>
  <si>
    <t>CHAMBERS POINTE HEALTH CARE CENTER</t>
  </si>
  <si>
    <t>CHANDLER HALL HEALTH SERVICES</t>
  </si>
  <si>
    <t>NEWTOWN</t>
  </si>
  <si>
    <t>CHAPEL MANOR</t>
  </si>
  <si>
    <t>CHAPEL POINTE AT CARLISLE</t>
  </si>
  <si>
    <t>CARLISLE</t>
  </si>
  <si>
    <t>Cumberland</t>
  </si>
  <si>
    <t>CHARLES M. MORRIS NURSING AND</t>
  </si>
  <si>
    <t>CHELTENHAM NURSING AND REHAB C</t>
  </si>
  <si>
    <t>CHERRY TREE NURSING CENTER</t>
  </si>
  <si>
    <t>UNIONTOWN</t>
  </si>
  <si>
    <t>Fayette</t>
  </si>
  <si>
    <t>CHESTNUT HILL LODGE HEALTH AND REHAB CTR</t>
  </si>
  <si>
    <t>WYNDMOOR</t>
  </si>
  <si>
    <t>CHESWICK REHABILITATION AND WELLNESS CENTER, LLC</t>
  </si>
  <si>
    <t>CHESWICK</t>
  </si>
  <si>
    <t>CHRIST THE KING MANOR</t>
  </si>
  <si>
    <t>DUBOIS</t>
  </si>
  <si>
    <t>Clearfield</t>
  </si>
  <si>
    <t>CHRIST'S HOME RETIREMENT COMMUNITY</t>
  </si>
  <si>
    <t>CHURCH OF GOD HOME, INC</t>
  </si>
  <si>
    <t>CLAREMONT NRC OF CUMBERLAND CO</t>
  </si>
  <si>
    <t>CLARION HEALTHCARE AND REHABILITATION CENTER</t>
  </si>
  <si>
    <t>CLARION</t>
  </si>
  <si>
    <t>Clarion</t>
  </si>
  <si>
    <t>CLARVIEW NURSING AND REHAB CEN</t>
  </si>
  <si>
    <t>SLIGO</t>
  </si>
  <si>
    <t>CLEPPER MANOR</t>
  </si>
  <si>
    <t>SHARON</t>
  </si>
  <si>
    <t>CLIVEDEN NURSING AND REHABILITATION CENTER</t>
  </si>
  <si>
    <t>COLONIAL MANOR NURSING HOME</t>
  </si>
  <si>
    <t>YORK</t>
  </si>
  <si>
    <t>York</t>
  </si>
  <si>
    <t>COLONIAL PARK CARE CENTER</t>
  </si>
  <si>
    <t>HARRISBURG</t>
  </si>
  <si>
    <t>Dauphin</t>
  </si>
  <si>
    <t>COMMUNITIES AT INDIAN HAVEN,</t>
  </si>
  <si>
    <t>COMMUNITY AT ROCKHILL, THE</t>
  </si>
  <si>
    <t>SELLERSVILLE</t>
  </si>
  <si>
    <t>CONCORDIA AT REBECCA RESIDENCE</t>
  </si>
  <si>
    <t>ALLISON PARK</t>
  </si>
  <si>
    <t>CONCORDIA AT THE CEDARS</t>
  </si>
  <si>
    <t>MONROEVILLE</t>
  </si>
  <si>
    <t>CONCORDIA AT VILLA ST JOSEPH</t>
  </si>
  <si>
    <t>BADEN</t>
  </si>
  <si>
    <t>CONCORDIA LUTHERAN HEALTH AND HUMAN CARE</t>
  </si>
  <si>
    <t>CABOT</t>
  </si>
  <si>
    <t>CONCORDIA OF THE SOUTH HILLS</t>
  </si>
  <si>
    <t>CONEMAUGH MEMORIAL MEDICAL CENTER TCU</t>
  </si>
  <si>
    <t>CONESTOGA VIEW</t>
  </si>
  <si>
    <t>CONTINUING CARE  AT MARIS GROVE</t>
  </si>
  <si>
    <t>CORNER VIEW NURSING AND REHABILITATION CENTER</t>
  </si>
  <si>
    <t>CORNWALL MANOR</t>
  </si>
  <si>
    <t>CORNWALL</t>
  </si>
  <si>
    <t>CORRY MANOR</t>
  </si>
  <si>
    <t>CORRY</t>
  </si>
  <si>
    <t>COUNTRY MEADOWS NURSING CENTER OF BETHLEHEM</t>
  </si>
  <si>
    <t>COUNTRYSIDE CHRISTIAN COMMUNITY</t>
  </si>
  <si>
    <t>ANNVILLE</t>
  </si>
  <si>
    <t>COURTYARD GARDENS NURSING AND REHAB CTR</t>
  </si>
  <si>
    <t>MIDDLETOWN</t>
  </si>
  <si>
    <t>CRANBERRY PLACE</t>
  </si>
  <si>
    <t>CRANBERRY TOWNSHIP</t>
  </si>
  <si>
    <t>CRAWFORD COUNTY CARE CENTER</t>
  </si>
  <si>
    <t>SAEGERTOWN</t>
  </si>
  <si>
    <t>Crawford</t>
  </si>
  <si>
    <t>CRESTVIEW CENTER</t>
  </si>
  <si>
    <t>CROSS KEYS VILLAGE-BRETHREN HOME COMMUNITY, THE</t>
  </si>
  <si>
    <t>NEW OXFORD</t>
  </si>
  <si>
    <t>Adams</t>
  </si>
  <si>
    <t>CROSSLANDS</t>
  </si>
  <si>
    <t>KENNETT SQUARE</t>
  </si>
  <si>
    <t>CUMBERLAND CROSSINGS RETIREMENT COMMUNITY</t>
  </si>
  <si>
    <t>DARWAY HEALTHCARE AND  REHABILITATION CENTER</t>
  </si>
  <si>
    <t>FORKSVILLE</t>
  </si>
  <si>
    <t>Sullivan</t>
  </si>
  <si>
    <t>DEER MEADOWS REHABILITATION CENTER</t>
  </si>
  <si>
    <t>DELAWARE VALLEY VETERAN'S HOME</t>
  </si>
  <si>
    <t>DOCK TERRACE</t>
  </si>
  <si>
    <t>LANSDALE</t>
  </si>
  <si>
    <t>DONAHOE MANOR</t>
  </si>
  <si>
    <t>BEDFORD</t>
  </si>
  <si>
    <t>Bedford</t>
  </si>
  <si>
    <t>DR ARTHUR CLIFTON MCKINLEY CTR</t>
  </si>
  <si>
    <t>BROOKVILLE</t>
  </si>
  <si>
    <t>Jefferson</t>
  </si>
  <si>
    <t>DRESHER HILL HEALTH &amp; REHABILITATION CENTER</t>
  </si>
  <si>
    <t>FORT WASHINGTON</t>
  </si>
  <si>
    <t>DUBOIS NURSING HOME</t>
  </si>
  <si>
    <t>DUNMORE HEALTH CARE CENTER</t>
  </si>
  <si>
    <t>DUNMORE</t>
  </si>
  <si>
    <t>EDGEHILL NURSING AND REHAB CEN</t>
  </si>
  <si>
    <t>GLENSIDE</t>
  </si>
  <si>
    <t>EDINBORO MANOR</t>
  </si>
  <si>
    <t>EDINBORO</t>
  </si>
  <si>
    <t>EDISON MANOR NURSING &amp; REHABILITATION CENTER</t>
  </si>
  <si>
    <t>ELDERCREST HEALTHCARE AND REHABILITATION CENTER</t>
  </si>
  <si>
    <t>MUNHALL</t>
  </si>
  <si>
    <t>ELIZABETH MANOR HEALTHCAREANDREHABILITATION CENTER</t>
  </si>
  <si>
    <t>ELIZABETHTOWN</t>
  </si>
  <si>
    <t>ELIZABETHTOWN HEALTHCARE AND REHAB CENTER</t>
  </si>
  <si>
    <t>ELK HAVEN NURSING HOME</t>
  </si>
  <si>
    <t>SAINT MARYS</t>
  </si>
  <si>
    <t>Elk</t>
  </si>
  <si>
    <t>ELKINS CREST HEALTH &amp; REHABILITATION CENTER</t>
  </si>
  <si>
    <t>ELKINS PARK</t>
  </si>
  <si>
    <t>ELLEN MEMORIAL HEALTH CARE CENTER</t>
  </si>
  <si>
    <t>HONESDALE</t>
  </si>
  <si>
    <t>Wayne</t>
  </si>
  <si>
    <t>ELM TERRACE GARDENS</t>
  </si>
  <si>
    <t>ELMWOOD GARDENS OF PRESBYERIAN SENIORCARE</t>
  </si>
  <si>
    <t>EMMANUEL CENTER FOR NURSING</t>
  </si>
  <si>
    <t>DANVILLE</t>
  </si>
  <si>
    <t>Montour</t>
  </si>
  <si>
    <t>EPHRATA MANOR</t>
  </si>
  <si>
    <t>EPHRATA</t>
  </si>
  <si>
    <t>EPWORTH HEALTHCARE AND REHABILITATION CENTER</t>
  </si>
  <si>
    <t>TYRONE</t>
  </si>
  <si>
    <t>FAIR ACRES GERIATRIC CENTER</t>
  </si>
  <si>
    <t>LIMA</t>
  </si>
  <si>
    <t>FAIRLANE GARDENS NURSING AND REHAB AT READING</t>
  </si>
  <si>
    <t>FAIRMOUNT HOMES</t>
  </si>
  <si>
    <t>FAIRVIEW MANOR</t>
  </si>
  <si>
    <t>FAIRVIEW</t>
  </si>
  <si>
    <t>FAIRVIEW NURSING AND REHABILITATION CENTER</t>
  </si>
  <si>
    <t>FELLOWSHIP MANOR</t>
  </si>
  <si>
    <t>WHITEHALL</t>
  </si>
  <si>
    <t>FOREST CITY NURSING AND REHAB CENTER</t>
  </si>
  <si>
    <t>FOREST CITY</t>
  </si>
  <si>
    <t>FOREST PARK HEALTHCARE AND REHABILITATION CENTER</t>
  </si>
  <si>
    <t>FORESTVIEW</t>
  </si>
  <si>
    <t>FOX SUBACUTE AT CLARA BURKE</t>
  </si>
  <si>
    <t>FOX SUBACUTE AT MECHANICSBURG</t>
  </si>
  <si>
    <t>MECHANICSBURG</t>
  </si>
  <si>
    <t>FOX SUBACUTE AT SOUTH PHILADELPHIA</t>
  </si>
  <si>
    <t>PHILA</t>
  </si>
  <si>
    <t>FOX SUBACUTE CENTER</t>
  </si>
  <si>
    <t>WARRINGTON</t>
  </si>
  <si>
    <t>FOXDALE VILLAGE</t>
  </si>
  <si>
    <t>STATE COLLEGE</t>
  </si>
  <si>
    <t>FREDERICK LIVING - CEDARWOOD</t>
  </si>
  <si>
    <t>FREDERICK</t>
  </si>
  <si>
    <t>FREY VILLAGE</t>
  </si>
  <si>
    <t>FRIENDSHIP VILLAGE OF SOUTH HI</t>
  </si>
  <si>
    <t>GARDEN SPOT VILLAGE</t>
  </si>
  <si>
    <t>NEW HOLLAND</t>
  </si>
  <si>
    <t>GARDEN SPRING NURSING AND REHABILITATION CENTER</t>
  </si>
  <si>
    <t>WILLOW GROVE</t>
  </si>
  <si>
    <t>GARDENS AT BLUE RIDGE, THE</t>
  </si>
  <si>
    <t>GARDENS AT CAMP HILL, THE</t>
  </si>
  <si>
    <t>CAMP HILL</t>
  </si>
  <si>
    <t>GARDENS AT EAST MOUNTAIN, THE</t>
  </si>
  <si>
    <t>WILKES-BARRE</t>
  </si>
  <si>
    <t>GARDENS AT EASTON, THE</t>
  </si>
  <si>
    <t>EASTON</t>
  </si>
  <si>
    <t>GARDENS AT GETTYSBURG, THE</t>
  </si>
  <si>
    <t>GETTYSBURG</t>
  </si>
  <si>
    <t>GARDENS AT MILLVILLE, THE</t>
  </si>
  <si>
    <t>MILLVILLE</t>
  </si>
  <si>
    <t>GARDENS AT ORANGEVILLE, THE</t>
  </si>
  <si>
    <t>ORANGEVILLE</t>
  </si>
  <si>
    <t>GARDENS AT SCRANTON, THE</t>
  </si>
  <si>
    <t>GARDENS AT STEVENS, THE</t>
  </si>
  <si>
    <t>STEVENS</t>
  </si>
  <si>
    <t>GARDENS AT STROUD, THE</t>
  </si>
  <si>
    <t>EAST STROUDSBURG</t>
  </si>
  <si>
    <t>GARDENS AT TUNKHANNOCK, THE</t>
  </si>
  <si>
    <t>TUNKHANNOCK</t>
  </si>
  <si>
    <t>Wyoming</t>
  </si>
  <si>
    <t>GARDENS AT WEST SHORE, THE</t>
  </si>
  <si>
    <t>GARDENS AT WYOMING VALLEY, THE</t>
  </si>
  <si>
    <t>GARDENS AT YORK TERRACE, THE</t>
  </si>
  <si>
    <t>POTTSVILLE</t>
  </si>
  <si>
    <t>GARDENS FOR MEMORY CARE AT EASTON, THE</t>
  </si>
  <si>
    <t>GARVEY MANOR</t>
  </si>
  <si>
    <t>HOLLIDAYSBURG</t>
  </si>
  <si>
    <t>GERMANTOWN HOME</t>
  </si>
  <si>
    <t>GETTYSBURG CENTER</t>
  </si>
  <si>
    <t>GINO J MERLI VETERANS CENTER</t>
  </si>
  <si>
    <t>GLEN AT WILLOW VALLEY</t>
  </si>
  <si>
    <t>GLENDALE UPTOWN HOME</t>
  </si>
  <si>
    <t>GOOD SHEPHERD HOME RAKER CENTER</t>
  </si>
  <si>
    <t>GOOD SHEPHERD HOME-BETHLEHEM</t>
  </si>
  <si>
    <t>GRANDVIEW NURSING AND REHABILITATION</t>
  </si>
  <si>
    <t>GREEN HOME, INC, THE</t>
  </si>
  <si>
    <t>GREEN MEADOWS NURSING &amp; REHABILITATION CENTER</t>
  </si>
  <si>
    <t>MALVERN</t>
  </si>
  <si>
    <t>GREEN RIDGE CARE CENTER</t>
  </si>
  <si>
    <t>GREEN VALLEY SKILLED NURSING AND REHABILITATION CE</t>
  </si>
  <si>
    <t>PITMAN</t>
  </si>
  <si>
    <t>GREENERY CENTER FOR REHAB AND NURSING</t>
  </si>
  <si>
    <t>CANONSBURG</t>
  </si>
  <si>
    <t>Washington</t>
  </si>
  <si>
    <t>GREENLEAF NURSING HOME AND CON</t>
  </si>
  <si>
    <t>GREENSBURG CARE CENTER</t>
  </si>
  <si>
    <t>GREENSBURG</t>
  </si>
  <si>
    <t>GROVE AT GREENVILLE, THE</t>
  </si>
  <si>
    <t>GREENVILLE</t>
  </si>
  <si>
    <t>GROVE AT HARMONY, THE</t>
  </si>
  <si>
    <t>HARMONY</t>
  </si>
  <si>
    <t>GROVE AT LATROBE, THE</t>
  </si>
  <si>
    <t>LATROBE</t>
  </si>
  <si>
    <t>GROVE AT NEW CASTLE, THE</t>
  </si>
  <si>
    <t>GROVE AT NEW WILMINGTON, THE</t>
  </si>
  <si>
    <t>NEW WILMINGTON</t>
  </si>
  <si>
    <t>GROVE AT NORTH HUNTINGDON, THE</t>
  </si>
  <si>
    <t>NORTH HUNTINGDON</t>
  </si>
  <si>
    <t>GROVE AT WASHINGTON, THE</t>
  </si>
  <si>
    <t>WASHINGTON</t>
  </si>
  <si>
    <t>GROVE MANOR</t>
  </si>
  <si>
    <t>GROVE CITY</t>
  </si>
  <si>
    <t>GUARDIAN HEALTHCARE AND REHABILITATION CENTER</t>
  </si>
  <si>
    <t>GUTHRIE TOWANDA MEMORIAL HOSPITAL SKILLED NURSING</t>
  </si>
  <si>
    <t>TOWANDA</t>
  </si>
  <si>
    <t>GUY AND MARY FELT MANOR, INC</t>
  </si>
  <si>
    <t>EMPORIUM</t>
  </si>
  <si>
    <t>Cameron</t>
  </si>
  <si>
    <t>GWYNEDD HEALTHCARE AND REHABILITATION CENTER</t>
  </si>
  <si>
    <t>HAIDA HEALTHCARE AND REHABILITATION CENTER</t>
  </si>
  <si>
    <t>HASTINGS</t>
  </si>
  <si>
    <t>HAMILTON ARMS CENTER</t>
  </si>
  <si>
    <t>HAMPTON HOUSE</t>
  </si>
  <si>
    <t>HANOVER HALL</t>
  </si>
  <si>
    <t>HANOVER</t>
  </si>
  <si>
    <t>HARBORVIEW REHABILITATION AND CARE CENTER AT LANSD</t>
  </si>
  <si>
    <t>HARBORVIEW REHABILITATION CARE CENTER AT DOYLESTOW</t>
  </si>
  <si>
    <t>HARLEE MANOR NURSING AND REHABILITATION CENTER</t>
  </si>
  <si>
    <t>SPRINGFIELD</t>
  </si>
  <si>
    <t>HARMAR VILLAGE CARE CENTER</t>
  </si>
  <si>
    <t>HARMON HOUSE CARE CENTER</t>
  </si>
  <si>
    <t>MOUNT PLEASANT</t>
  </si>
  <si>
    <t>HARMONY PHYSICAL REHABILITATION</t>
  </si>
  <si>
    <t>HARRISON SENIOR LIVING OF CHRISTIANA</t>
  </si>
  <si>
    <t>CHRISTIANA</t>
  </si>
  <si>
    <t>HARSTON HALL</t>
  </si>
  <si>
    <t>FLOURTOWN</t>
  </si>
  <si>
    <t>HAVEN CONVALESCENT HOME, INC</t>
  </si>
  <si>
    <t>HAVEN SKILLED REHABILITATION AND NURSING</t>
  </si>
  <si>
    <t>LOCK HAVEN</t>
  </si>
  <si>
    <t>HAVENCREST HEALTHCARE AND REHABILITATION CENTER</t>
  </si>
  <si>
    <t>MONONGAHELA</t>
  </si>
  <si>
    <t>HCC AT WHITE HORSE VILLAGE</t>
  </si>
  <si>
    <t>NEWTOWN SQUARE</t>
  </si>
  <si>
    <t>HEALTH CENTER AT THE HILL AT WHITEMARSH, THE</t>
  </si>
  <si>
    <t>LAFAYETTE HILL</t>
  </si>
  <si>
    <t>HEARTHSIDE REHAB CENTER</t>
  </si>
  <si>
    <t>HEINZ TRANSITIONAL REHABILITATION UNIT</t>
  </si>
  <si>
    <t>HEMPFIELD MANOR</t>
  </si>
  <si>
    <t>HICKORY HOUSE NURSING HOME</t>
  </si>
  <si>
    <t>HONEY BROOK</t>
  </si>
  <si>
    <t>HIGHLAND MANOR REHABILITATION AND NURSING CENTER</t>
  </si>
  <si>
    <t>EXETER</t>
  </si>
  <si>
    <t>HIGHLAND PARK CARE CENTER</t>
  </si>
  <si>
    <t>HIGHLAND VIEW HEALTHCARE AND REHABILITATION CENTER</t>
  </si>
  <si>
    <t>BROCKWAY</t>
  </si>
  <si>
    <t>HIGHLANDS AT WYOMISSING</t>
  </si>
  <si>
    <t>WYOMISSING</t>
  </si>
  <si>
    <t>HIGHLANDS HEALTHCARE AND REHABILITATION CENTER</t>
  </si>
  <si>
    <t>LAPORTE</t>
  </si>
  <si>
    <t>HILLCREST CENTER</t>
  </si>
  <si>
    <t>WYNCOTE</t>
  </si>
  <si>
    <t>HILLSDALE PARK REHAB CENTER</t>
  </si>
  <si>
    <t>HILLSDALE</t>
  </si>
  <si>
    <t>HILLVIEW HEALTHCARE AND REHABILITATION CENTER</t>
  </si>
  <si>
    <t>HOLLIDAYSBURG VETERANS HOME</t>
  </si>
  <si>
    <t>HOLY FAMILY HOME</t>
  </si>
  <si>
    <t>HOLY FAMILY MANOR</t>
  </si>
  <si>
    <t>HOLY FAMILY RESIDENCE</t>
  </si>
  <si>
    <t>HOMELAND CENTER</t>
  </si>
  <si>
    <t>HOMESTEAD VILLAGE, INC</t>
  </si>
  <si>
    <t>HOMETOWN NURSING AND REHAB CEN</t>
  </si>
  <si>
    <t>TAMAQUA</t>
  </si>
  <si>
    <t>HOMEWOOD AT MARTINSBURG PA INC</t>
  </si>
  <si>
    <t>MARTINSBURG</t>
  </si>
  <si>
    <t>HOMEWOOD AT PLUM CREEK</t>
  </si>
  <si>
    <t>HOPKINS CENTER</t>
  </si>
  <si>
    <t>HOSPITALITY CARE CENTER OF HER</t>
  </si>
  <si>
    <t>HERMITAGE</t>
  </si>
  <si>
    <t>HRH TRANSITIONAL CARE UNIT(A D/B/A ENTITY OF HRHS)</t>
  </si>
  <si>
    <t>MEADOWBROOK</t>
  </si>
  <si>
    <t>HUNTINGDON PARK REHAB CENTER</t>
  </si>
  <si>
    <t>HUNTINGDON</t>
  </si>
  <si>
    <t>Huntingdon</t>
  </si>
  <si>
    <t>IMMACULATEMARYCENTER FOR REHABILITATION&amp;HEALTHCARE</t>
  </si>
  <si>
    <t>INGLIS HOUSE</t>
  </si>
  <si>
    <t>INN AT FREEDOM VILLAGE,THE</t>
  </si>
  <si>
    <t>WEST BRANDYWINE</t>
  </si>
  <si>
    <t>IVY HILL REHAB CENTER</t>
  </si>
  <si>
    <t>JAMESON CARE CENTER</t>
  </si>
  <si>
    <t>JEFFERSON HILLS HEALTHCARE AND REHABILITATION CENT</t>
  </si>
  <si>
    <t>CLAIRTON</t>
  </si>
  <si>
    <t>JEFFERSON MANOR HEALTH CENTER</t>
  </si>
  <si>
    <t>JEWISH HOME OF EASTERN PENNSYL</t>
  </si>
  <si>
    <t>JEWISH HOME OF GREATER HARRISB</t>
  </si>
  <si>
    <t>JOHN J KANE REGIONAL CENTER-GL</t>
  </si>
  <si>
    <t>JOHN J KANE REGIONAL CENTER-MC</t>
  </si>
  <si>
    <t>MCKEESPORT</t>
  </si>
  <si>
    <t>JOHN J KANE REGIONAL CENTER-RO</t>
  </si>
  <si>
    <t>JOHN J KANE REGIONAL CENTER-SC</t>
  </si>
  <si>
    <t>JULIA POUND CARE CENTER</t>
  </si>
  <si>
    <t>JULIA RIBAUDO EXTENDED CARE CENTER</t>
  </si>
  <si>
    <t>LAKE ARIEL</t>
  </si>
  <si>
    <t>JUNIPER VILLAGE AT BROOKLINE-REHABILITATION AND SK</t>
  </si>
  <si>
    <t>JUNIPER VILLAGE AT BUCKS COUNTY REHAB AND SKD CARE</t>
  </si>
  <si>
    <t>BENSALEM</t>
  </si>
  <si>
    <t>KADIMA REHABILITATION &amp; NURSING AT CAMPBELLTOWN</t>
  </si>
  <si>
    <t>PALMYRA</t>
  </si>
  <si>
    <t>KADIMA REHABILITATION &amp; NURSING AT LAKESIDE</t>
  </si>
  <si>
    <t>DALLAS</t>
  </si>
  <si>
    <t>KADIMA REHABILITATION &amp; NURSING AT LITITZ</t>
  </si>
  <si>
    <t>LITITZ</t>
  </si>
  <si>
    <t>KADIMA REHABILITATION &amp; NURSING AT LUZERNE</t>
  </si>
  <si>
    <t>DRUMS</t>
  </si>
  <si>
    <t>KADIMA REHABILITATION &amp; NURSING AT PALMYRA</t>
  </si>
  <si>
    <t>KADIMA REHABILITATION &amp; NURSING AT POTTSTOWN</t>
  </si>
  <si>
    <t>POTTSTOWN</t>
  </si>
  <si>
    <t>KEARSLEY REHABILITATION AND NURSING CENTER</t>
  </si>
  <si>
    <t>KENDAL AT LONGWOOD</t>
  </si>
  <si>
    <t>KINGSTON HEALTH CARE CENTER</t>
  </si>
  <si>
    <t>KINGSTON</t>
  </si>
  <si>
    <t>KINKORA PYTHIAN HOME</t>
  </si>
  <si>
    <t>DUNCANNON</t>
  </si>
  <si>
    <t>Perry</t>
  </si>
  <si>
    <t>KINZUA HEALTHCARE AND REHABILITATION CENTER</t>
  </si>
  <si>
    <t>WARREN</t>
  </si>
  <si>
    <t>Warren</t>
  </si>
  <si>
    <t>KIRKLAND VILLAGE</t>
  </si>
  <si>
    <t>KITTANNING CARE CENTER</t>
  </si>
  <si>
    <t>KITTANNING</t>
  </si>
  <si>
    <t>Armstrong</t>
  </si>
  <si>
    <t>KUTZTOWN MANOR</t>
  </si>
  <si>
    <t>KUTZTOWN</t>
  </si>
  <si>
    <t>LACKAWANNA HEALTH AND REHAB CENTER</t>
  </si>
  <si>
    <t>OLYPHANT</t>
  </si>
  <si>
    <t>LAFAYETTE MANOR, INC</t>
  </si>
  <si>
    <t>LAFAYETTE-REDEEMER, THE</t>
  </si>
  <si>
    <t>LAKESIDE AT WILLOW VALLEY</t>
  </si>
  <si>
    <t>WILLOW STREET</t>
  </si>
  <si>
    <t>LAKEVIEW HEALTHCARE AND REHABILITATION CENTER</t>
  </si>
  <si>
    <t>SMETHPORT</t>
  </si>
  <si>
    <t>LANCASHIRE HALL</t>
  </si>
  <si>
    <t>LANDIS HOMES</t>
  </si>
  <si>
    <t>LANGHORNE GARDENS HEALTH &amp; REHABILITATION CENTER</t>
  </si>
  <si>
    <t>LAUREL CENTER</t>
  </si>
  <si>
    <t>HAMBURG</t>
  </si>
  <si>
    <t>LAUREL LAKES REHABILITATION AND WELLNESS CENTER</t>
  </si>
  <si>
    <t>LAUREL RIDGE CENTER</t>
  </si>
  <si>
    <t>LAUREL SQUARE HEALTHCARE AND REHABILITATION CENTER</t>
  </si>
  <si>
    <t>LAUREL VIEW VILLAGE</t>
  </si>
  <si>
    <t>DAVIDSVILLE</t>
  </si>
  <si>
    <t>Somerset</t>
  </si>
  <si>
    <t>LAURELWOOD CARE CENTER</t>
  </si>
  <si>
    <t>LEBANON VALLEY BRETHREN HOME</t>
  </si>
  <si>
    <t>LEBANON VALLEY HOME THE</t>
  </si>
  <si>
    <t>LECOM AT PRESQUE ISLE, INC</t>
  </si>
  <si>
    <t>LECOM AT VILLAGE SQUARE, LLC</t>
  </si>
  <si>
    <t>LEHIGH CENTER</t>
  </si>
  <si>
    <t>MACUNGIE</t>
  </si>
  <si>
    <t>LEHIGH VALLEY HOSPITAL TSU</t>
  </si>
  <si>
    <t>LGAR HEALTH AND REHABILITATION</t>
  </si>
  <si>
    <t>TURTLE CREEK</t>
  </si>
  <si>
    <t>LIBERTY CENTER FOR REHABILITATION AND NURSING</t>
  </si>
  <si>
    <t>LIFEQUEST NURSING CENTER</t>
  </si>
  <si>
    <t>LINWOOD NURSING AND REHABILITATION CENTER</t>
  </si>
  <si>
    <t>LITTLE FLOWER MANOR</t>
  </si>
  <si>
    <t>DARBY</t>
  </si>
  <si>
    <t>LITTLE SISTERS OF THE POOR</t>
  </si>
  <si>
    <t>LOCUST GROVE RETIREMENT VILLAGE</t>
  </si>
  <si>
    <t>MIFFLIN</t>
  </si>
  <si>
    <t>LONGWOOD AT OAKMONT</t>
  </si>
  <si>
    <t>VERONA</t>
  </si>
  <si>
    <t>LOYALSOCK REHAB CENTER</t>
  </si>
  <si>
    <t>MONTOURSVILLE</t>
  </si>
  <si>
    <t>Lycoming</t>
  </si>
  <si>
    <t>LUTHER ACRES MANOR</t>
  </si>
  <si>
    <t>LUTHER CREST NURSING FACILITY</t>
  </si>
  <si>
    <t>LUTHER WOODS NURSING AND REHABILITATION CENTER</t>
  </si>
  <si>
    <t>HATBORO</t>
  </si>
  <si>
    <t>LUTHERAN COMMUNITY AT TELFORD</t>
  </si>
  <si>
    <t>TELFORD</t>
  </si>
  <si>
    <t>LUTHERAN HOME AT HOLLIDAYSBURG</t>
  </si>
  <si>
    <t>LUTHERAN HOME AT JOHNSTOWN, THE</t>
  </si>
  <si>
    <t>LUTHERAN HOME AT KANE, THE</t>
  </si>
  <si>
    <t>KANE</t>
  </si>
  <si>
    <t>LUTHERAN HOME AT TOPTON, THE</t>
  </si>
  <si>
    <t>TOPTON</t>
  </si>
  <si>
    <t>MAHONING VALLEY NURSING AND RE</t>
  </si>
  <si>
    <t>LEHIGHTON</t>
  </si>
  <si>
    <t>Carbon</t>
  </si>
  <si>
    <t>MAJESTIC OAKS REHABILITATION AND NURSING CENTER</t>
  </si>
  <si>
    <t>MANATAWNY MANOR</t>
  </si>
  <si>
    <t>MANCHESTER COMMONS OF PRESBYTERIAN SENIORCARE</t>
  </si>
  <si>
    <t>MANOR AT PENN VILLAGE, THE</t>
  </si>
  <si>
    <t>SELINSGROVE</t>
  </si>
  <si>
    <t>Snyder</t>
  </si>
  <si>
    <t>MANOR AT ST LUKE VILLAGE,THE</t>
  </si>
  <si>
    <t>HAZLETON</t>
  </si>
  <si>
    <t>MANORCARE HEALTH SERVICES - WALLINGFORD</t>
  </si>
  <si>
    <t>WALLINGFORD</t>
  </si>
  <si>
    <t>MANORCARE HEALTH SERVICES-ALLENTOWN</t>
  </si>
  <si>
    <t>MANORCARE HEALTH SERVICES-BETHEL PARK</t>
  </si>
  <si>
    <t>BETHEL PARK</t>
  </si>
  <si>
    <t>MANORCARE HEALTH SERVICES-BETHLEHEM (2021)</t>
  </si>
  <si>
    <t>MANORCARE HEALTH SERVICES-BETHLEHEM (2029)</t>
  </si>
  <si>
    <t>MANORCARE HEALTH SERVICES-CAMP HILL</t>
  </si>
  <si>
    <t>MANORCARE HEALTH SERVICES-CARLISLE</t>
  </si>
  <si>
    <t>MANORCARE HEALTH SERVICES-CHAMBERSBURG</t>
  </si>
  <si>
    <t>MANORCARE HEALTH SERVICES-DALLASTOWN</t>
  </si>
  <si>
    <t>DALLASTOWN</t>
  </si>
  <si>
    <t>MANORCARE HEALTH SERVICES-EASTON</t>
  </si>
  <si>
    <t>MANORCARE HEALTH SERVICES-GREEN TREE</t>
  </si>
  <si>
    <t>MANORCARE HEALTH SERVICES-HUNTINGDON VALLEY</t>
  </si>
  <si>
    <t>HUNTINGDON VALLEY</t>
  </si>
  <si>
    <t>MANORCARE HEALTH SERVICES-JERSEY SHORE</t>
  </si>
  <si>
    <t>JERSEY SHORE</t>
  </si>
  <si>
    <t>MANORCARE HEALTH SERVICES-KING OF PRUSSIA</t>
  </si>
  <si>
    <t>KING OF PRUSSIA</t>
  </si>
  <si>
    <t>MANORCARE HEALTH SERVICES-KINGSTON</t>
  </si>
  <si>
    <t>MANORCARE HEALTH SERVICES-KINGSTON COURT</t>
  </si>
  <si>
    <t>MANORCARE HEALTH SERVICES-LANCASTER</t>
  </si>
  <si>
    <t>MANORCARE HEALTH SERVICES-LAURELDALE</t>
  </si>
  <si>
    <t>LAURELDALE</t>
  </si>
  <si>
    <t>MANORCARE HEALTH SERVICES-LEBANON</t>
  </si>
  <si>
    <t>MANORCARE HEALTH SERVICES-MONROEVILLE</t>
  </si>
  <si>
    <t>MANORCARE HEALTH SERVICES-MONTGOMERYVILLE</t>
  </si>
  <si>
    <t>MONTGOMERYVILLE</t>
  </si>
  <si>
    <t>MANORCARE HEALTH SERVICES-NORTH HILLS</t>
  </si>
  <si>
    <t>MANORCARE HEALTH SERVICES-NORTHSIDE</t>
  </si>
  <si>
    <t>MANORCARE HEALTH SERVICES-OXFORD VALLEY</t>
  </si>
  <si>
    <t>YARDLEY</t>
  </si>
  <si>
    <t>MANORCARE HEALTH SERVICES-PETERS TOWNSHIP</t>
  </si>
  <si>
    <t>MCMURRAY</t>
  </si>
  <si>
    <t>MANORCARE HEALTH SERVICES-PITTSBURGH</t>
  </si>
  <si>
    <t>MANORCARE HEALTH SERVICES-POTTSTOWN</t>
  </si>
  <si>
    <t>MANORCARE HEALTH SERVICES-POTTSVILLE</t>
  </si>
  <si>
    <t>MANORCARE HEALTH SERVICES-SHADYSIDE</t>
  </si>
  <si>
    <t>MANORCARE HEALTH SERVICES-SINKING SPRING</t>
  </si>
  <si>
    <t>SINKING SPRING</t>
  </si>
  <si>
    <t>MANORCARE HEALTH SERVICES-SUNBURY</t>
  </si>
  <si>
    <t>SUNBURY</t>
  </si>
  <si>
    <t>Northumberlnd</t>
  </si>
  <si>
    <t>MANORCARE HEALTH SERVICES-WEST ALLEN</t>
  </si>
  <si>
    <t>MANORCARE HEALTH SERVICES-WEST READING NORTH</t>
  </si>
  <si>
    <t>WEST READING</t>
  </si>
  <si>
    <t>MANORCARE HEALTH SERVICES-WHITEHALL BOROUGH</t>
  </si>
  <si>
    <t>MANORCARE HEALTH SERVICES-WILLIAMSPORT NORTH</t>
  </si>
  <si>
    <t>WILLIAMSPORT</t>
  </si>
  <si>
    <t>MANORCARE HEALTH SERVICES-WILLIAMSPORT SOUTH</t>
  </si>
  <si>
    <t>MANORCARE HEALTH SERVICES-YEADON</t>
  </si>
  <si>
    <t>YEADON</t>
  </si>
  <si>
    <t>MANORCARE HEALTH SERVICES-YORK NORTH</t>
  </si>
  <si>
    <t>MANORCARE HEALTH SERVICES-YORK SOUTH</t>
  </si>
  <si>
    <t>MAPLE FARM</t>
  </si>
  <si>
    <t>AKRON</t>
  </si>
  <si>
    <t>MAPLE WINDS HEALTHCARE AND REHABILITATION, LLC</t>
  </si>
  <si>
    <t>PORTAGE</t>
  </si>
  <si>
    <t>MAPLEWOOD NURSING AND REHAB  CENTER</t>
  </si>
  <si>
    <t>MARGARET E. MOUL HOME</t>
  </si>
  <si>
    <t>MARIAN MANOR CORPORATION</t>
  </si>
  <si>
    <t>MASONIC VILLAGE AT ELIZABETHTOWN</t>
  </si>
  <si>
    <t>MASONIC VILLAGE AT LAFAYETTE HILL</t>
  </si>
  <si>
    <t>MASONIC VILLAGE AT SEWICKLEY</t>
  </si>
  <si>
    <t>SEWICKLEY</t>
  </si>
  <si>
    <t>MASONIC VILLAGE AT WARMINSTER</t>
  </si>
  <si>
    <t>MAYBROOK HILLS REHABILITATION AND HEALTHCARE CENTE</t>
  </si>
  <si>
    <t>MCMURRAY HILLS MANOR</t>
  </si>
  <si>
    <t>MEADOW VIEW HEALTHCARE AND REHABILITATION CENTER</t>
  </si>
  <si>
    <t>MONTROSE</t>
  </si>
  <si>
    <t>MEADOW VIEW NURSING CENTER</t>
  </si>
  <si>
    <t>BERLIN</t>
  </si>
  <si>
    <t>MEADOWCREST HEALTHCARE AND REHABILITATION CENTER</t>
  </si>
  <si>
    <t>MEADOWOOD</t>
  </si>
  <si>
    <t>WORCESTER</t>
  </si>
  <si>
    <t>MEADOWS NURSING AND REHABILITATION CENTER</t>
  </si>
  <si>
    <t>MEADOWVIEW REHABILITATION AND NURSING CENTER</t>
  </si>
  <si>
    <t>WHITE MARSH</t>
  </si>
  <si>
    <t>MEADVILLE MEDICAL CTR TCU</t>
  </si>
  <si>
    <t>MEADVILLE</t>
  </si>
  <si>
    <t>MENNO HAVEN REHABILITATION CENTER</t>
  </si>
  <si>
    <t>MENNONITE HOME, THE</t>
  </si>
  <si>
    <t>MERCY CENTER NURSING UNIT INC</t>
  </si>
  <si>
    <t>MESSIAH LIFEWAYS AT MESSIAH VILLAGE</t>
  </si>
  <si>
    <t>MEYERSDALE HEALTHCARE AND REHABILITATION CENTER</t>
  </si>
  <si>
    <t>MEYERSDALE</t>
  </si>
  <si>
    <t>MID-VALLEY HEALTH CARE CENTER</t>
  </si>
  <si>
    <t>PECKVILLE</t>
  </si>
  <si>
    <t>MIFFLIN CENTER</t>
  </si>
  <si>
    <t>SHILLINGTON</t>
  </si>
  <si>
    <t>MILFORD HEALTHCARE AND REHABILITATION CENTER</t>
  </si>
  <si>
    <t>MILFORD</t>
  </si>
  <si>
    <t>Pike</t>
  </si>
  <si>
    <t>MILLCREEK MANOR</t>
  </si>
  <si>
    <t>MILTON REHABILITATION AND NURSING CENTER</t>
  </si>
  <si>
    <t>MILTON</t>
  </si>
  <si>
    <t>MISERICORDIA NURSING &amp; REHABILITATION CENTER</t>
  </si>
  <si>
    <t>MON VALLEY CARE CENTER</t>
  </si>
  <si>
    <t>MONROEVILLE REHABILITATION AND WELLNESS CENTER</t>
  </si>
  <si>
    <t>MONTICELLO HOUSE</t>
  </si>
  <si>
    <t>MEDIA</t>
  </si>
  <si>
    <t>MORAVIAN HALL SQUARE HEALTH AND WELLNESS CENTER</t>
  </si>
  <si>
    <t>NAZARETH</t>
  </si>
  <si>
    <t>MORAVIAN MANOR</t>
  </si>
  <si>
    <t>MORAVIAN VILLAGE OF BETHLEHEM</t>
  </si>
  <si>
    <t>MORRISONS COVE HOME</t>
  </si>
  <si>
    <t>MOSSER NURSING HOME</t>
  </si>
  <si>
    <t>TREXLERTOWN</t>
  </si>
  <si>
    <t>MOUNT CARMEL NURSING AND REHAB</t>
  </si>
  <si>
    <t>MT CARMEL</t>
  </si>
  <si>
    <t>MOUNTAIN CITY NURSING &amp; REHABILITATION CENTER</t>
  </si>
  <si>
    <t>MOUNTAIN LAUREL HEALTHCARE AND REHABILITATION CTR</t>
  </si>
  <si>
    <t>CLEARFIELD</t>
  </si>
  <si>
    <t>MOUNTAIN TOP HEALTHCARE AND REHABILITATION  CENTER</t>
  </si>
  <si>
    <t>MOUNTAIN TOP</t>
  </si>
  <si>
    <t>MOUNTAIN VIEW CARE AND REHABILITATION CENTER</t>
  </si>
  <si>
    <t>MOUNTAIN VIEW, A NURSING AND REHABILITATION CENTE</t>
  </si>
  <si>
    <t>COAL TOWNSHIP</t>
  </si>
  <si>
    <t>MT HOPE NAZARENE RETIREMENT COMMUNITY</t>
  </si>
  <si>
    <t>MANHEIM</t>
  </si>
  <si>
    <t>MT LEBANON REHABILITATION AND WELLNESS CENTER</t>
  </si>
  <si>
    <t>MT MACRINA MANOR</t>
  </si>
  <si>
    <t>MULBERRY HEALTHCARE AND REHABILITATION CENT</t>
  </si>
  <si>
    <t>PUNXSUTAWNEY</t>
  </si>
  <si>
    <t>MURRYSVILLE REHABILITATION AND WELLNESS CENTER</t>
  </si>
  <si>
    <t>MURRYSVILLE</t>
  </si>
  <si>
    <t>NAAMANS CREEK COUNTRY MANOR</t>
  </si>
  <si>
    <t>BOOTHWYN</t>
  </si>
  <si>
    <t>NESHAMINY MANOR HOME</t>
  </si>
  <si>
    <t>NEW EASTWOOD HEALTHCARE AND REHABILITATION CENTER</t>
  </si>
  <si>
    <t>NORMANDIE RIDGE</t>
  </si>
  <si>
    <t>NORRITON SQUARE NURSING AND REHABILITATION CENTER</t>
  </si>
  <si>
    <t>NORRISTOWN</t>
  </si>
  <si>
    <t>NORTH HILLS HEALTH AND REHABILITATION CENTER</t>
  </si>
  <si>
    <t>WEXFORD</t>
  </si>
  <si>
    <t>NORTH STRABANE REHABILITATION AND WELLNESS CTR, LL</t>
  </si>
  <si>
    <t>NORTHAMPTON COUNTY-GRACEDALE</t>
  </si>
  <si>
    <t>NOTTINGHAM VILLAGE</t>
  </si>
  <si>
    <t>NORTHUMBERLAND</t>
  </si>
  <si>
    <t>NUGENT CONVALESCENT HOME</t>
  </si>
  <si>
    <t>NURSING AND REHABILITATION AT THE MANSION</t>
  </si>
  <si>
    <t>OAK HILL HEALTHCARE AND REHABILITATION CENTER</t>
  </si>
  <si>
    <t>OAKMONT CENTER FOR NURSING &amp; REHABILITATION</t>
  </si>
  <si>
    <t>OAKMONT</t>
  </si>
  <si>
    <t>OAKWOOD HEALTHCARE &amp; REHABILITATION CENTER</t>
  </si>
  <si>
    <t>OAKWOOD HEIGHTS OF PRESBYTERIAN SENIORCARE</t>
  </si>
  <si>
    <t>OIL CITY</t>
  </si>
  <si>
    <t>Venango</t>
  </si>
  <si>
    <t>OHESSON MANOR</t>
  </si>
  <si>
    <t>LEWISTOWN</t>
  </si>
  <si>
    <t>Mifflin</t>
  </si>
  <si>
    <t>OIL CITY HEALTHCARE AND REHABILITATION CENTER</t>
  </si>
  <si>
    <t>OLD ORCHARD HEALTH CARE CENTER</t>
  </si>
  <si>
    <t>ORCHARD MANOR, INC</t>
  </si>
  <si>
    <t>ORCHARDS OF SAXONBURG, LLC</t>
  </si>
  <si>
    <t>SAXONBURG</t>
  </si>
  <si>
    <t>ORWIGSBURG NURSING AND REHABILITATION  CENTER</t>
  </si>
  <si>
    <t>ORWIGSBURG</t>
  </si>
  <si>
    <t>OXFORD HEALTH CENTER</t>
  </si>
  <si>
    <t>OXFORD</t>
  </si>
  <si>
    <t>PAPERMILL ROAD NURSING AND REHABILITATION CENTER</t>
  </si>
  <si>
    <t>PARAMOUNT NURSING &amp; REHAB AT PETERS TOWNSHIP LLC</t>
  </si>
  <si>
    <t>MC MURRAY</t>
  </si>
  <si>
    <t>PARAMOUNT NURSING AND REHAB AT FAYETTEVILLE, LLC</t>
  </si>
  <si>
    <t>FAYETTEVILLE</t>
  </si>
  <si>
    <t>PARAMOUNT NURSING AND REHABILITATION AT SOUTH HILL</t>
  </si>
  <si>
    <t>PARK AVENUE REHAB CENTER</t>
  </si>
  <si>
    <t>PARKHOUSE REHABILITATION AND NURSING CENTER</t>
  </si>
  <si>
    <t>ROYERSFORD</t>
  </si>
  <si>
    <t>PASSAVANT RETIREMENT AND HEALT</t>
  </si>
  <si>
    <t>ZELIENOPLE</t>
  </si>
  <si>
    <t>PATRIOT, A CHOICE COMMUNITY THE</t>
  </si>
  <si>
    <t>SOMERSET</t>
  </si>
  <si>
    <t>PAUL'S RUN</t>
  </si>
  <si>
    <t>PAVILION AT BRMC, THE</t>
  </si>
  <si>
    <t>PAVILION AT ST LUKE VILLAGE, THE</t>
  </si>
  <si>
    <t>PENN STATE HEALTH TRANSITIONAL CARE</t>
  </si>
  <si>
    <t>HUMMELSTOWN</t>
  </si>
  <si>
    <t>PENNKNOLL VILLAGE</t>
  </si>
  <si>
    <t>EVERETT</t>
  </si>
  <si>
    <t>PENNSBURG MANOR</t>
  </si>
  <si>
    <t>PENNSBURG</t>
  </si>
  <si>
    <t>PENNSWOOD VILLAGE</t>
  </si>
  <si>
    <t>PENNSYLVANIA SOLDIERS AND SAILORS HOME</t>
  </si>
  <si>
    <t>PENNWOOD NURSING AND REHABILITATION CENTER LLC</t>
  </si>
  <si>
    <t>PENNYPACK NURSING AND REHABILITATION CENTER</t>
  </si>
  <si>
    <t>PETER BECKER COMMUNITY</t>
  </si>
  <si>
    <t>HARLEYSVILLE</t>
  </si>
  <si>
    <t>PHILADELPHIA NURSING HOME</t>
  </si>
  <si>
    <t>PHILADELPHIA PROTESTANT HOME</t>
  </si>
  <si>
    <t>PHOEBE ALLENTOWN HEALTH CARE CENTER</t>
  </si>
  <si>
    <t>PHOEBE BERKS</t>
  </si>
  <si>
    <t>WERNERSVILLE</t>
  </si>
  <si>
    <t>PHOEBE RICHLAND HCC</t>
  </si>
  <si>
    <t>RICHLANDTOWN</t>
  </si>
  <si>
    <t>PHOEBE WYNCOTE</t>
  </si>
  <si>
    <t>PHOENIX  CENTER FOR REHABILITATION AND NURSING,THE</t>
  </si>
  <si>
    <t>PHOENIXVILLE</t>
  </si>
  <si>
    <t>PICKERING MANOR HOME</t>
  </si>
  <si>
    <t>PINE RUN HEALTH CENTER</t>
  </si>
  <si>
    <t>PINECREST MANOR</t>
  </si>
  <si>
    <t>ST MARYS</t>
  </si>
  <si>
    <t>PLATINUM RIDGE CTR FOR REHAB &amp; HEALING</t>
  </si>
  <si>
    <t>BRACKENRIDGE</t>
  </si>
  <si>
    <t>PLEASANT ACRES REHABILITATION AND NURSING CENTER</t>
  </si>
  <si>
    <t>PLEASANT RIDGE MANOR EAST/WEST</t>
  </si>
  <si>
    <t>GIRARD</t>
  </si>
  <si>
    <t>PLEASANT VALLEY MANOR, INC</t>
  </si>
  <si>
    <t>STROUDSBURG</t>
  </si>
  <si>
    <t>POCOPSON HOME</t>
  </si>
  <si>
    <t>POWERBACK REHABILITATION  EXTON</t>
  </si>
  <si>
    <t>EXTON</t>
  </si>
  <si>
    <t>POWERBACK REHABILITATION 1526 LOMBARD STREET</t>
  </si>
  <si>
    <t>POWERBACK REHABILITATION 3485 DAVISVILLE ROAD</t>
  </si>
  <si>
    <t>POWERBACK REHABILITATION PHOENIXVILLE</t>
  </si>
  <si>
    <t>PREMIER ARMSTRONG REHABILITATION AND NURSING FAC</t>
  </si>
  <si>
    <t>PREMIER AT PERRY VILLAGE FOR NURSING AND REHAB, LL</t>
  </si>
  <si>
    <t>NEW BLOOMFIELD</t>
  </si>
  <si>
    <t>PREMIER AT SUSQUEHANNA FOR NURSING AND REHAB, LLC</t>
  </si>
  <si>
    <t>MILLERSBURG</t>
  </si>
  <si>
    <t>PREMIER WASHINGTON REHABILITATION AND NURSING CTR</t>
  </si>
  <si>
    <t>PRESBYTERIAN CTR FOR CONT CARE</t>
  </si>
  <si>
    <t>PRESBYTERIAN HOMES-PRESBY</t>
  </si>
  <si>
    <t>PRESTON RESIDENCE</t>
  </si>
  <si>
    <t>WEST GROVE</t>
  </si>
  <si>
    <t>PROVIDENCE CARE CENTER</t>
  </si>
  <si>
    <t>PROVIDENCE POINT HEALTHCARE RESIDENCE</t>
  </si>
  <si>
    <t>PROVIDENCE REHAB AND HLTHCARE CTRATMERCYFITZGERALD</t>
  </si>
  <si>
    <t>QUADRANGLE</t>
  </si>
  <si>
    <t>HAVERFORD</t>
  </si>
  <si>
    <t>QUAKERTOWN CENTER</t>
  </si>
  <si>
    <t>QUALITY LIFE SERVICES - APOLLO</t>
  </si>
  <si>
    <t>APOLLO</t>
  </si>
  <si>
    <t>QUALITY LIFE SERVICES - CHICORA</t>
  </si>
  <si>
    <t>CHICORA</t>
  </si>
  <si>
    <t>QUALITY LIFE SERVICES - GROVE CITY</t>
  </si>
  <si>
    <t>QUALITY LIFE SERVICES - HENRY CLAY</t>
  </si>
  <si>
    <t>MARKLEYSBURG</t>
  </si>
  <si>
    <t>QUALITY LIFE SERVICES - MARKLEYSBURG</t>
  </si>
  <si>
    <t>QUALITY LIFE SERVICES - MERCER</t>
  </si>
  <si>
    <t>QUALITY LIFE SERVICES - NEW CASTLE</t>
  </si>
  <si>
    <t>QUALITY LIFE SERVICES - SARVER</t>
  </si>
  <si>
    <t>SARVER</t>
  </si>
  <si>
    <t>QUALITY LIFE SERVICES - SUGAR CREEK</t>
  </si>
  <si>
    <t>WORTHINGTON</t>
  </si>
  <si>
    <t>QUALITY LIFE SERVICES - WESTMONT</t>
  </si>
  <si>
    <t>QUARRYVILLE PRESBYTERIAN RETIREMENT COMMUNITY</t>
  </si>
  <si>
    <t>QUARRYVILLE</t>
  </si>
  <si>
    <t>QUINCY RETIREMENT COMMUNITY</t>
  </si>
  <si>
    <t>WAYNESBORO</t>
  </si>
  <si>
    <t>REDSTONE HIGHLANDS HEALTH CARE</t>
  </si>
  <si>
    <t>REFORMED PRESBYTERIAN HOME</t>
  </si>
  <si>
    <t>REGINA COMMUNITY NURSING CENTE</t>
  </si>
  <si>
    <t>REHAB &amp; NURSING CTR GREATER PITTSBURGH</t>
  </si>
  <si>
    <t>REHAB AT SHANNONDELL</t>
  </si>
  <si>
    <t>AUDUBON</t>
  </si>
  <si>
    <t>REHABILITATION CENTER AT BRETHREN VILLAGE LLC</t>
  </si>
  <si>
    <t>RENAISSANCE HEALTHCARE &amp; REHABILITATION CENTER</t>
  </si>
  <si>
    <t>REST HAVEN-YORK</t>
  </si>
  <si>
    <t>RESTORE HEALTH AT UNIVERSITY CITY</t>
  </si>
  <si>
    <t>RICHBORO REHABILITATION &amp; NURSING CENTER</t>
  </si>
  <si>
    <t>RICHBORO</t>
  </si>
  <si>
    <t>RICHFIELD HEALTHCARE AND REHABILITATION CENTER</t>
  </si>
  <si>
    <t>RICHFIELD</t>
  </si>
  <si>
    <t>RICHLAND HEALTHCARE AND REHABILITATION CENTER</t>
  </si>
  <si>
    <t>RIDDLE MEMORIAL HOSP HB SNF</t>
  </si>
  <si>
    <t>RIDGEVIEW HEALTHCARE &amp; REHAB CENTER</t>
  </si>
  <si>
    <t>SHENANDOAH</t>
  </si>
  <si>
    <t>RIDGEVIEW HEALTHCARE AND REHABILITATION CENTER</t>
  </si>
  <si>
    <t>CURWENSVILLE</t>
  </si>
  <si>
    <t>RIVER RUN HEALTHCARE AND REHABILITATION CENTER</t>
  </si>
  <si>
    <t>RIVER'S EDGE REHABILITATION &amp; HEALTHCARE CENTER</t>
  </si>
  <si>
    <t>RIVERSIDE CARE CENTER</t>
  </si>
  <si>
    <t>RIVERSIDE HEALTHCARE AND REHABILITATION CENTER</t>
  </si>
  <si>
    <t>TAYLOR</t>
  </si>
  <si>
    <t>RIVERSTREET MANOR</t>
  </si>
  <si>
    <t>RIVERWOODS</t>
  </si>
  <si>
    <t>ROCHESTER MANOR</t>
  </si>
  <si>
    <t>ROCHESTER</t>
  </si>
  <si>
    <t>ROLLING FIELDS, INC</t>
  </si>
  <si>
    <t>CONNEAUTVILLE</t>
  </si>
  <si>
    <t>ROLLING HILLS HEALTHCARE AND REHABILITATION CENTER</t>
  </si>
  <si>
    <t>MILLMONT</t>
  </si>
  <si>
    <t>ROLLING MEADOWS</t>
  </si>
  <si>
    <t>WAYNESBURG</t>
  </si>
  <si>
    <t>Greene</t>
  </si>
  <si>
    <t>ROSE CITY NURSING AND REHAB AT LANCASTER</t>
  </si>
  <si>
    <t>ROSE VIEW NURSING AND REHABILITATION CENTER</t>
  </si>
  <si>
    <t>ROSEMONT CENTER</t>
  </si>
  <si>
    <t>ROSEMONT</t>
  </si>
  <si>
    <t>ROSEWOOD GARDENS REHABILITATION AND NURSING CENTER</t>
  </si>
  <si>
    <t>ROSEWOOD REHABILITATION &amp; NURSING CENTER</t>
  </si>
  <si>
    <t>SCHUYLKILL HAVEN</t>
  </si>
  <si>
    <t>ROUSE WARREN COUNTY HOME</t>
  </si>
  <si>
    <t>YOUNGSVILLE</t>
  </si>
  <si>
    <t>RYDAL PARK OF PHILADELPHIA PRS</t>
  </si>
  <si>
    <t>RYDAL</t>
  </si>
  <si>
    <t>SACRED HEART HOSPITAL TCF</t>
  </si>
  <si>
    <t>SAINT ANNE HOME</t>
  </si>
  <si>
    <t>SAINT JOHN XXIII HOME</t>
  </si>
  <si>
    <t>SAINT JOSEPH VILLA</t>
  </si>
  <si>
    <t>SAINT MARY'S AT ASBURY RIDGE</t>
  </si>
  <si>
    <t>SAINT MARY'S EAST</t>
  </si>
  <si>
    <t>SAINT MARY'S VILLA NURSING HOM</t>
  </si>
  <si>
    <t>MOSCOW</t>
  </si>
  <si>
    <t>SAINT PAUL HOMES</t>
  </si>
  <si>
    <t>SANATOGA CENTER</t>
  </si>
  <si>
    <t>SARAH A TODD MEMORIAL HOME</t>
  </si>
  <si>
    <t>SARAH REED SENIOR LIVING</t>
  </si>
  <si>
    <t>SAUNDERS HOUSE</t>
  </si>
  <si>
    <t>SAYRE HEALTH CARE CENTER</t>
  </si>
  <si>
    <t>SAYRE</t>
  </si>
  <si>
    <t>SCENERY HILL HEALTHCARE AND REHABILITATION CENTER</t>
  </si>
  <si>
    <t>SCHUYLKILL CENTER</t>
  </si>
  <si>
    <t>SCOTTDALE HEALTHCARE AND REHABILITATION CENTER</t>
  </si>
  <si>
    <t>SCOTTDALE</t>
  </si>
  <si>
    <t>SCRANTON HEALTH CARE CENTER</t>
  </si>
  <si>
    <t>SENA KEAN MANOR</t>
  </si>
  <si>
    <t>SENECA PLACE</t>
  </si>
  <si>
    <t>SETON MANOR NURSING AND REHABILITATION CENTER</t>
  </si>
  <si>
    <t>SHARON REGIONAL MEDICAL CENTER TCU</t>
  </si>
  <si>
    <t>SHENANDOAH MANOR NURSING CENTE</t>
  </si>
  <si>
    <t>SHENANGO PRESBYTERIAN SENIORCARE</t>
  </si>
  <si>
    <t>SHERWOOD OAKS</t>
  </si>
  <si>
    <t>SHIPPENSBURG HEALTH CARE CENTER</t>
  </si>
  <si>
    <t>SHIPPENSBURG</t>
  </si>
  <si>
    <t>SHIPPENVILLE HEALTHCARE AND REHABILITATION CENTER</t>
  </si>
  <si>
    <t>SHIPPENVILLE</t>
  </si>
  <si>
    <t>SHOOK HOME THE</t>
  </si>
  <si>
    <t>SIEMONS' LAKEVIEW MANOR NURSING AND REHAB CTR</t>
  </si>
  <si>
    <t>SILVER LAKE CENTER</t>
  </si>
  <si>
    <t>BRISTOL</t>
  </si>
  <si>
    <t>SILVER STREAM NURSING AND REHABILITATION CENTER</t>
  </si>
  <si>
    <t>SPRING HOUSE</t>
  </si>
  <si>
    <t>SIMPSON HOUSE INC</t>
  </si>
  <si>
    <t>SLATE BELT HEALTH &amp; REHABILITATION CENTER</t>
  </si>
  <si>
    <t>BANGOR</t>
  </si>
  <si>
    <t>SMITH HEALTH CARE LTD</t>
  </si>
  <si>
    <t>SNYDER MEMORIAL HEALTH CARE CE</t>
  </si>
  <si>
    <t>MARIENVILLE</t>
  </si>
  <si>
    <t>Forest</t>
  </si>
  <si>
    <t>SOMERTON  NURSING AND REHABILITATION CENTER</t>
  </si>
  <si>
    <t>SOUDERTON MENNONITE HOMES</t>
  </si>
  <si>
    <t>SOUDERTON</t>
  </si>
  <si>
    <t>SOUTH HILLS REHABILITATION AND WELLNESS CENTER</t>
  </si>
  <si>
    <t>SOUTH MOUNTAIN RESTORATION CEN</t>
  </si>
  <si>
    <t>SOUTH MOUNTAIN</t>
  </si>
  <si>
    <t>SOUTHEASTERN PENNSYLVANIA VETERAN'S CENTER</t>
  </si>
  <si>
    <t>SPRING CITY</t>
  </si>
  <si>
    <t>SOUTHMONT OF PRESBYTERIAN SENIORCARE</t>
  </si>
  <si>
    <t>SOUTHWESTERN NURSING CARE CENTER</t>
  </si>
  <si>
    <t>SOUTHWESTERN VETERANS CENTER</t>
  </si>
  <si>
    <t>SPANG CREST MANOR</t>
  </si>
  <si>
    <t>SPIRITRUST LUTHERAN THE VILLAGE AT GETTYSBURG</t>
  </si>
  <si>
    <t>SPIRITRUST LUTHERAN THE VILLAGE AT LUTHER RIDGE</t>
  </si>
  <si>
    <t>SPIRITRUST LUTHERAN THE VILLAGE AT SHREWSBURY</t>
  </si>
  <si>
    <t>SHREWSBURY</t>
  </si>
  <si>
    <t>SPIRITRUST LUTHERAN THE VILLAGE AT SPRENKLE DRIVE</t>
  </si>
  <si>
    <t>SPIRITRUST LUTHERAN THE VILLAGE AT UTZ TERRACE</t>
  </si>
  <si>
    <t>SPRING CREEK REHABILITATION AND NURSING CENTER</t>
  </si>
  <si>
    <t>SPRINGS AT THE WATERMARK, THE</t>
  </si>
  <si>
    <t>SPRUCE MANOR NURSING &amp; REHABILITATION CENTER</t>
  </si>
  <si>
    <t>SQUIRREL HILL WELLNESS AND REHABILITATION CENTER</t>
  </si>
  <si>
    <t>ST ANNE'S RETIREMENT COMMUNITY</t>
  </si>
  <si>
    <t>COLUMBIA</t>
  </si>
  <si>
    <t>ST BARNABAS NURSING HOME</t>
  </si>
  <si>
    <t>GIBSONIA</t>
  </si>
  <si>
    <t>ST FRANCIS CENTER FOR REHABILITATION &amp; HEALTHCARE</t>
  </si>
  <si>
    <t>ST IGNATIUS NURSING &amp; REHAB CENTER</t>
  </si>
  <si>
    <t>ST JOHN NEUMANN CTR FOR REHAB &amp; HEALTHCARE</t>
  </si>
  <si>
    <t>ST JOHN SPECIALTY CARE CENTER</t>
  </si>
  <si>
    <t>MARS</t>
  </si>
  <si>
    <t>ST JOSEPH'S MANOR (DBA ENTITY OF HRHS)</t>
  </si>
  <si>
    <t>ST LUKE'S REHABILITATION AND NURSING CENTER</t>
  </si>
  <si>
    <t>COALDALE</t>
  </si>
  <si>
    <t>ST MARTHA CENTER FOR REHABILITATION &amp; HEALTHCARE</t>
  </si>
  <si>
    <t>DOWNINGTOWN</t>
  </si>
  <si>
    <t>ST MARY CENTER FOR REHABILITATION &amp; HEALTHCARE</t>
  </si>
  <si>
    <t>ST MONICA CENTER FOR REHABILITATION &amp; HEALTHCARE</t>
  </si>
  <si>
    <t>STATESMAN HEALTH &amp; REHABILITATION CENTER</t>
  </si>
  <si>
    <t>LEVITTOWN</t>
  </si>
  <si>
    <t>STERLING HEALTH CARE AND REHAB CENTER</t>
  </si>
  <si>
    <t>STONEBRIDGE HEALTH &amp; REHABILITATION CENTER</t>
  </si>
  <si>
    <t>STONERIDGE POPLAR RUN</t>
  </si>
  <si>
    <t>MYERSTOWN</t>
  </si>
  <si>
    <t>STONERIDGE TOWNE CENTRE</t>
  </si>
  <si>
    <t>SUBURBAN WOODS HEALTH &amp; REHA</t>
  </si>
  <si>
    <t>SUGAR CREEK STATION SKILLED NURSING AND REHABILITA</t>
  </si>
  <si>
    <t>FRANKLIN</t>
  </si>
  <si>
    <t>SUMMIT AT BLUE MOUNTAIN NURSING &amp; REHAB CTR, THE</t>
  </si>
  <si>
    <t>SUNBURY COMMUNITY HEALTH AND REHABILITATION CENTER</t>
  </si>
  <si>
    <t>SUNNYVIEW NURSING AND REHABILITATION CENTER</t>
  </si>
  <si>
    <t>SUNSET RIDGE HEALTHCARE AND REHABILITATION CENTER</t>
  </si>
  <si>
    <t>SUSQUE VIEW HOME, INC</t>
  </si>
  <si>
    <t>SUSQUEHANNA HEALTH SKILLED NURSING &amp; REHABILITATIO</t>
  </si>
  <si>
    <t>MUNCY</t>
  </si>
  <si>
    <t>SUSQUEHANNA VALLEY NURSING &amp; REHABILITATION CENTER</t>
  </si>
  <si>
    <t>SWAIM HEALTH CENTER</t>
  </si>
  <si>
    <t>NEWVILLE</t>
  </si>
  <si>
    <t>SWEDEN VALLEY MANOR</t>
  </si>
  <si>
    <t>COUDERSPORT</t>
  </si>
  <si>
    <t>Potter</t>
  </si>
  <si>
    <t>TCU AT NAZARETH HOSPITAL, THE</t>
  </si>
  <si>
    <t>TEL HAI RETIREMENT COMMUNITY</t>
  </si>
  <si>
    <t>THE PINES AT PHILADELPHIA REHAB AND HEALTHCARE CTR</t>
  </si>
  <si>
    <t>THORNWALD HOME</t>
  </si>
  <si>
    <t>TIMBER RIDGE HEALTH CENTER</t>
  </si>
  <si>
    <t>TITUSVILLE HEALTHCARE AND REHABILITATION CENTER</t>
  </si>
  <si>
    <t>TITUSVILLE</t>
  </si>
  <si>
    <t>TOWNE MANOR EAST</t>
  </si>
  <si>
    <t>TOWNE MANOR WEST</t>
  </si>
  <si>
    <t>TOWNVIEW HEALTH AND REHABILITATION CENTER</t>
  </si>
  <si>
    <t>TRANSITIONAL CARE CENTER AT GROVE CITY MED CTR,THE</t>
  </si>
  <si>
    <t>TRANSITIONAL SUB-ACUTE UNIT</t>
  </si>
  <si>
    <t>TRANSITIONS HEALTHCARE AUTUMN GROVE CARE CENTER</t>
  </si>
  <si>
    <t>HARRISVILLE</t>
  </si>
  <si>
    <t>TRANSITIONS HEALTHCARE GETTYSBURG</t>
  </si>
  <si>
    <t>TRANSITIONS HEALTHCARE NORTH HUNTINGDON</t>
  </si>
  <si>
    <t>TRANSITIONS HEALTHCARE WASHINGTON PA</t>
  </si>
  <si>
    <t>TREMONT HEALTH &amp; REHABILITATION CENTER</t>
  </si>
  <si>
    <t>TREMONT</t>
  </si>
  <si>
    <t>TUCKER HOUSE NURSING AND REHABILITATION CENTER</t>
  </si>
  <si>
    <t>TULIP SPECIAL CARE, LLC</t>
  </si>
  <si>
    <t>TWIN LAKES REHABILITATION AND HEALTHCARE CENTER</t>
  </si>
  <si>
    <t>TWIN PINES HEALTH CARE CENTER</t>
  </si>
  <si>
    <t>TWINBROOK HEALTHCARE AND REHABILITATION CENTER</t>
  </si>
  <si>
    <t>TWINING HALL</t>
  </si>
  <si>
    <t>HOLLAND</t>
  </si>
  <si>
    <t>UNIONTOWN HEALTHCARE AND REHABILITATION CENTER</t>
  </si>
  <si>
    <t>UNITED ZION RETIREMENT COMMUNI</t>
  </si>
  <si>
    <t>UPMC COLE SKILLED NURSING AND REHABILITATION UNIT</t>
  </si>
  <si>
    <t>UPMC HERITAGE PLACE</t>
  </si>
  <si>
    <t>UPMC MAGEE-WOMENS HOSPITAL TCU</t>
  </si>
  <si>
    <t>UPMC MCKEESPORT LONG TERM CARE</t>
  </si>
  <si>
    <t>UPMC NORTHWEST TRANSITIONAL CARE UNIT</t>
  </si>
  <si>
    <t>SENECA</t>
  </si>
  <si>
    <t>VALENCIA WOODS AT ST BARNABAS</t>
  </si>
  <si>
    <t>VALENCIA</t>
  </si>
  <si>
    <t>VALLEY MANOR REHABILITATION AND HEALTHCARE CENTER</t>
  </si>
  <si>
    <t>COOPERSBURG</t>
  </si>
  <si>
    <t>VALLEY VIEW HAVEN, INC</t>
  </si>
  <si>
    <t>BELLEVILLE</t>
  </si>
  <si>
    <t>VALLEY VIEW REHAB AND NURSING CENTER</t>
  </si>
  <si>
    <t>VIBRA REHABILITATION CENTER</t>
  </si>
  <si>
    <t>VILLAGE AT PENN STATE,  THE</t>
  </si>
  <si>
    <t>VINCENTIAN DE MARILLAC</t>
  </si>
  <si>
    <t>VINCENTIAN HOME</t>
  </si>
  <si>
    <t>WALNUT CREEK HEALTHCARE AND REHABILITATION CENTER</t>
  </si>
  <si>
    <t>WARREN MANOR</t>
  </si>
  <si>
    <t>WATSONTOWN REHABILITATION AND NURSING CENTER</t>
  </si>
  <si>
    <t>WATSONTOWN</t>
  </si>
  <si>
    <t>WAVERLY HEIGHTS</t>
  </si>
  <si>
    <t>GLADWYNE</t>
  </si>
  <si>
    <t>WAYNE CENTER</t>
  </si>
  <si>
    <t>WAYNE</t>
  </si>
  <si>
    <t>WAYNESBURG HEALTHCARE AND REHABILITATION CENTER</t>
  </si>
  <si>
    <t>WEATHERWOOD HEALTHCARE AND REHABILITATION  CENTER</t>
  </si>
  <si>
    <t>WEATHERLY</t>
  </si>
  <si>
    <t>WELLINGTON TERRACE</t>
  </si>
  <si>
    <t>WESBURY UNITED METHODIST COMMU</t>
  </si>
  <si>
    <t>WESLEY  ENHANCED LIVING AT STAPELEY</t>
  </si>
  <si>
    <t>WESLEY ENHANCED LIVING - DOYLESTOWN</t>
  </si>
  <si>
    <t>WESLEY ENHANCED LIVING MAIN LINE REHAB AND SKD NSG</t>
  </si>
  <si>
    <t>WESLEY ENHANCED LIVING PENNYPACK PARK</t>
  </si>
  <si>
    <t>WESLEY VILLAGE</t>
  </si>
  <si>
    <t>PITTSTON</t>
  </si>
  <si>
    <t>WEST HILLS HEALTH AND REHABILITATION CENTER</t>
  </si>
  <si>
    <t>WESTERN RESERVE HEALTHCAREANDREHABILITATION CENTER</t>
  </si>
  <si>
    <t>WESTGATE HILLS REHABILITATION AND NURSING CTR</t>
  </si>
  <si>
    <t>HAVERTOWN</t>
  </si>
  <si>
    <t>WESTMINSTER VILLAGE</t>
  </si>
  <si>
    <t>WESTMINSTER WOODS AT HUNTINGDO</t>
  </si>
  <si>
    <t>WESTMORELAND MANOR</t>
  </si>
  <si>
    <t>WESTON REHABILITATION &amp; NURSING CENTER</t>
  </si>
  <si>
    <t>HELLERTOWN</t>
  </si>
  <si>
    <t>WEXFORD HEALTHCARE CENTER</t>
  </si>
  <si>
    <t>WHITESTONE CARE CENTER</t>
  </si>
  <si>
    <t>WILLIAM HOOD DUNWOODY CARE CTR</t>
  </si>
  <si>
    <t>WILLIAM PENN CARE CENTER</t>
  </si>
  <si>
    <t>JEANNETTE</t>
  </si>
  <si>
    <t>WILLIAM PENN HEALTHCARE AND REHABILITATION CENTER</t>
  </si>
  <si>
    <t>WILLIAMSPORT HOME, THE</t>
  </si>
  <si>
    <t>WILLOW TERRACE</t>
  </si>
  <si>
    <t>WILLOWBROOKE COURT SKD CARE CENTER AT LIMA ESTATES</t>
  </si>
  <si>
    <t>WILLOWBROOKE COURT SKILLED CARE CENTER AT BRITTANY</t>
  </si>
  <si>
    <t>WILLOWBROOKE COURT-GRANITE</t>
  </si>
  <si>
    <t>WILLOWBROOKE COURT-SOUTHAMPTON</t>
  </si>
  <si>
    <t>SOUTHAMPTON</t>
  </si>
  <si>
    <t>WILLOWBROOKE COURT-SPRING HOUS</t>
  </si>
  <si>
    <t>LOWER GWYNEDD</t>
  </si>
  <si>
    <t>WILLOWBROOKE CTSKDCARECTR AT FORTWASHINGTONESTATES</t>
  </si>
  <si>
    <t>WILLOWBROOKE CTSKDCARECTR ATNORMANDY FARMS ESTATES</t>
  </si>
  <si>
    <t>BLUE BELL</t>
  </si>
  <si>
    <t>WILLOWCREST</t>
  </si>
  <si>
    <t>WILLOWS OF PRESBYTERIAN SENIOR</t>
  </si>
  <si>
    <t>WINDBER WOODS SENIOR LIVING &amp; REHABILITATION CTR</t>
  </si>
  <si>
    <t>WINDBER</t>
  </si>
  <si>
    <t>WINDY HILL VILLAGE OF PRESBYTERIAN HOMES</t>
  </si>
  <si>
    <t>PHILIPSBURG</t>
  </si>
  <si>
    <t>WOODHAVEN CARE CENTER</t>
  </si>
  <si>
    <t>WOODLAND PARK REHAB CENTER</t>
  </si>
  <si>
    <t>ORBISONIA</t>
  </si>
  <si>
    <t>WYOMISSING HEALTH AND REHABILITATION CENTER</t>
  </si>
  <si>
    <t>YORK NURSING AND REHABILITATION CENTER</t>
  </si>
  <si>
    <t>OAK LANE</t>
  </si>
  <si>
    <t>ZERBE SISTERS NURSING CENTER,</t>
  </si>
  <si>
    <t>NARVON</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</si>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</sst>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29">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7" fillId="0" borderId="12" xfId="0" applyFont="1" applyBorder="1" applyAlignment="1">
      <alignment vertical="top" wrapText="1"/>
    </xf>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D6CCDD-7177-4956-A72B-7A3EE4B5EA5E}" name="Table1" displayName="Table1" ref="A1:K686" totalsRowShown="0" headerRowDxfId="38" headerRowBorderDxfId="37" tableBorderDxfId="36">
  <autoFilter ref="A1:K686" xr:uid="{4A368C6A-B2C7-4EFF-811C-F89E7714A6E0}"/>
  <tableColumns count="11">
    <tableColumn id="1" xr3:uid="{960A6C2B-FB29-40BF-93E3-AE24ABEF8190}" name="State"/>
    <tableColumn id="2" xr3:uid="{3C7A7463-7B0F-4907-BA85-92B4CB8623F3}" name="Provider Name"/>
    <tableColumn id="3" xr3:uid="{8F8086FB-2355-48BA-AF83-DEB6588EF2E6}" name="City "/>
    <tableColumn id="4" xr3:uid="{34F42FC8-B128-4897-934B-11F673ECCF57}" name="County"/>
    <tableColumn id="5" xr3:uid="{CF331892-0944-4DFF-A778-C35C6965DFC4}" name="MDS Census" dataDxfId="35"/>
    <tableColumn id="6" xr3:uid="{DC485452-01E9-472A-8B89-BF0C41ED6D81}" name="RN Hours" dataDxfId="34"/>
    <tableColumn id="7" xr3:uid="{9A748449-CA95-4D87-96EE-BEFD1C77C0CB}" name="LPN Hours" dataDxfId="33"/>
    <tableColumn id="8" xr3:uid="{6EA290C8-79C6-43FC-A0B2-19447E32C17A}" name="CNA Hours " dataDxfId="32"/>
    <tableColumn id="9" xr3:uid="{C823FCF3-2A1D-46E4-9630-F3CAABD5DA9D}" name="Total Care Staffing Hours" dataDxfId="31">
      <calculatedColumnFormula>SUM(F2:H2)</calculatedColumnFormula>
    </tableColumn>
    <tableColumn id="10" xr3:uid="{84C64E54-4A67-438E-A4F1-CDB1F3832EBB}" name="Avg Total Staffing Hours Per Resident Per Day" dataDxfId="30">
      <calculatedColumnFormula>I2/E2</calculatedColumnFormula>
    </tableColumn>
    <tableColumn id="11" xr3:uid="{3ABBB567-6824-4D68-BDD1-4302576DCFC6}"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758EA91-524B-4168-80DF-32BE8549CA93}" name="Table2" displayName="Table2" ref="A1:N686" totalsRowShown="0" headerRowDxfId="28" headerRowBorderDxfId="27" tableBorderDxfId="26">
  <autoFilter ref="A1:N686" xr:uid="{2DD7EB70-9130-4C3F-AE1D-4BCD079726F0}"/>
  <tableColumns count="14">
    <tableColumn id="1" xr3:uid="{E1443595-A27D-463D-A182-30886C2A232E}" name="State"/>
    <tableColumn id="2" xr3:uid="{EE8C3B8B-B93D-4FCF-A1F4-3C0F3565425F}" name="Provider Name"/>
    <tableColumn id="3" xr3:uid="{09F979F7-F55E-4F7D-BEBA-EABF37AAA7E5}" name="City "/>
    <tableColumn id="4" xr3:uid="{C6CAE8CC-6580-45F3-B95E-2A608356A46E}" name="County"/>
    <tableColumn id="5" xr3:uid="{74CCAF51-3C48-4A41-BDC7-3351170A1B36}" name="MDS Census" dataDxfId="25"/>
    <tableColumn id="6" xr3:uid="{A4DD98F8-BA9E-4421-AC7F-006ECAEE1909}" name="RN Hours" dataDxfId="24"/>
    <tableColumn id="7" xr3:uid="{FED6533A-BB02-459D-9CB1-FC7DB0BF1AFE}" name="RN Hours Contract" dataDxfId="23"/>
    <tableColumn id="8" xr3:uid="{ACE8823E-2AC2-4F62-9E02-FF821D82B709}" name="Percent RN Hours Contract" dataDxfId="22">
      <calculatedColumnFormula>G2/F2</calculatedColumnFormula>
    </tableColumn>
    <tableColumn id="9" xr3:uid="{9159EF59-2812-4875-88B9-4EA2B42D46E2}" name="LPN Hours" dataDxfId="21"/>
    <tableColumn id="10" xr3:uid="{4566CB90-78D5-4139-A791-C497830D114B}" name="LPN Hours Contract" dataDxfId="20"/>
    <tableColumn id="11" xr3:uid="{5073AFAD-FE73-46AC-ACCD-51065AACB5D3}" name="Percent LPN Hours Contract" dataDxfId="19">
      <calculatedColumnFormula>J2/I2</calculatedColumnFormula>
    </tableColumn>
    <tableColumn id="12" xr3:uid="{C73CE818-8DF9-4963-88E9-E8CC1EA1D855}" name="CNA Hours" dataDxfId="18"/>
    <tableColumn id="13" xr3:uid="{25409211-1EC8-4D1B-ACB1-ACE979204238}" name="CNA Hours Contract" dataDxfId="17"/>
    <tableColumn id="14" xr3:uid="{A70EBF2E-8249-4659-AE71-4AF1F59610D4}"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EE49331-4FA9-4815-ACCC-DCCF959E5030}" name="Table3" displayName="Table3" ref="A1:Q686" totalsRowShown="0" headerRowDxfId="15" headerRowBorderDxfId="14" tableBorderDxfId="13">
  <autoFilter ref="A1:Q686" xr:uid="{863DA977-C783-4BE0-812F-8BFE301FB71F}"/>
  <tableColumns count="17">
    <tableColumn id="1" xr3:uid="{AC277C07-1F93-422A-B51F-DFCAF6DC96C0}" name="State"/>
    <tableColumn id="2" xr3:uid="{43B93E7A-844F-423A-AE47-4EBF0CAE1DEA}" name="Provider Name"/>
    <tableColumn id="3" xr3:uid="{661334EB-3143-42D9-A538-63897034EB67}" name="City "/>
    <tableColumn id="4" xr3:uid="{8DF2F42F-8F69-4849-85BD-9548C695EA2A}" name="County"/>
    <tableColumn id="5" xr3:uid="{154B2189-BCD5-4A58-BE06-0C1FA56810DF}" name="MDS Census" dataDxfId="12"/>
    <tableColumn id="6" xr3:uid="{A6AD719B-5763-41DD-AEA8-3CE1BBF117C8}" name="Administrator Hours" dataDxfId="11"/>
    <tableColumn id="7" xr3:uid="{4A82F1C5-24FA-4E9D-8325-A281439DF2C7}" name="Medical Director Hours" dataDxfId="10"/>
    <tableColumn id="8" xr3:uid="{7F65E3D8-DF9B-4DDB-BA70-14F8A0ED04C2}" name="Pharmacist Hours" dataDxfId="9"/>
    <tableColumn id="9" xr3:uid="{EF20B3EE-E3DD-4888-9791-0A6E38EB336C}" name="Dietician Hours" dataDxfId="8"/>
    <tableColumn id="10" xr3:uid="{D7C68737-6DE4-4AB6-84B9-46DA28D228B6}" name="Hours Qualified Activities Professional" dataDxfId="7"/>
    <tableColumn id="11" xr3:uid="{1E290C1E-36ED-4E2D-911F-E27E74885807}" name="Hours Other Activities Professional" dataDxfId="6"/>
    <tableColumn id="12" xr3:uid="{0247364C-4028-48AB-B584-B7886CEC601A}" name="Total Hours Activities Staff" dataDxfId="5">
      <calculatedColumnFormula>SUM(J2,K2)</calculatedColumnFormula>
    </tableColumn>
    <tableColumn id="13" xr3:uid="{F37594F4-E451-4ED9-B23F-B9082563380B}" name="Average Activities Staff Hours Per Resident Per Day" dataDxfId="4">
      <calculatedColumnFormula>L2/E2</calculatedColumnFormula>
    </tableColumn>
    <tableColumn id="14" xr3:uid="{365D8098-7044-4686-B64A-62F212EFA9DA}" name="Hours Qualified Social Work Staff" dataDxfId="3"/>
    <tableColumn id="15" xr3:uid="{63766484-302D-4737-ABD4-DA89BA1B1B73}" name="Hours Other Social Work Staff" dataDxfId="2"/>
    <tableColumn id="16" xr3:uid="{4C380DA3-432B-41F5-A0C8-04A59F4C1A71}" name="Total Hours Social Work Staff" dataDxfId="1">
      <calculatedColumnFormula>SUM(N2,O2)</calculatedColumnFormula>
    </tableColumn>
    <tableColumn id="17" xr3:uid="{219B4CC2-300F-4AFE-B844-4EDF261EF29C}"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86"/>
  <sheetViews>
    <sheetView tabSelected="1" workbookViewId="0">
      <pane ySplit="1" topLeftCell="A2" activePane="bottomLeft" state="frozen"/>
      <selection pane="bottomLeft"/>
    </sheetView>
  </sheetViews>
  <sheetFormatPr defaultColWidth="11.77734375" defaultRowHeight="14.4" x14ac:dyDescent="0.3"/>
  <sheetData>
    <row r="1" spans="1:11" ht="79.8" customHeight="1"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43.163043478260867</v>
      </c>
      <c r="F2" s="1">
        <v>21.519021739130434</v>
      </c>
      <c r="G2" s="1">
        <v>27.024456521739129</v>
      </c>
      <c r="H2" s="1">
        <v>81.578804347826093</v>
      </c>
      <c r="I2" s="1">
        <f t="shared" ref="I2:I65" si="0">SUM(F2:H2)</f>
        <v>130.12228260869566</v>
      </c>
      <c r="J2" s="1">
        <f t="shared" ref="J2:J65" si="1">I2/E2</f>
        <v>3.0146688491563842</v>
      </c>
      <c r="K2" s="1">
        <f t="shared" ref="K2:K65" si="2">F2/E2</f>
        <v>0.49855200201460587</v>
      </c>
    </row>
    <row r="3" spans="1:11" x14ac:dyDescent="0.3">
      <c r="A3" t="s">
        <v>32</v>
      </c>
      <c r="B3" t="s">
        <v>36</v>
      </c>
      <c r="C3" t="s">
        <v>37</v>
      </c>
      <c r="D3" t="s">
        <v>38</v>
      </c>
      <c r="E3" s="1">
        <v>104.55434782608695</v>
      </c>
      <c r="F3" s="1">
        <v>43.912826086956528</v>
      </c>
      <c r="G3" s="1">
        <v>97.252717391304401</v>
      </c>
      <c r="H3" s="1">
        <v>183.23239130434771</v>
      </c>
      <c r="I3" s="1">
        <f t="shared" si="0"/>
        <v>324.39793478260867</v>
      </c>
      <c r="J3" s="1">
        <f t="shared" si="1"/>
        <v>3.1026728350140345</v>
      </c>
      <c r="K3" s="1">
        <f t="shared" si="2"/>
        <v>0.4200000000000001</v>
      </c>
    </row>
    <row r="4" spans="1:11" x14ac:dyDescent="0.3">
      <c r="A4" t="s">
        <v>32</v>
      </c>
      <c r="B4" t="s">
        <v>39</v>
      </c>
      <c r="C4" t="s">
        <v>40</v>
      </c>
      <c r="D4" t="s">
        <v>41</v>
      </c>
      <c r="E4" s="1">
        <v>314.92391304347825</v>
      </c>
      <c r="F4" s="1">
        <v>205.00934782608695</v>
      </c>
      <c r="G4" s="1">
        <v>136.64130434782609</v>
      </c>
      <c r="H4" s="1">
        <v>859.77989130434787</v>
      </c>
      <c r="I4" s="1">
        <f t="shared" si="0"/>
        <v>1201.4305434782609</v>
      </c>
      <c r="J4" s="1">
        <f t="shared" si="1"/>
        <v>3.8149867117661271</v>
      </c>
      <c r="K4" s="1">
        <f t="shared" si="2"/>
        <v>0.65098056811514171</v>
      </c>
    </row>
    <row r="5" spans="1:11" x14ac:dyDescent="0.3">
      <c r="A5" t="s">
        <v>32</v>
      </c>
      <c r="B5" t="s">
        <v>42</v>
      </c>
      <c r="C5" t="s">
        <v>43</v>
      </c>
      <c r="D5" t="s">
        <v>41</v>
      </c>
      <c r="E5" s="1">
        <v>17.902173913043477</v>
      </c>
      <c r="F5" s="1">
        <v>36.928260869565221</v>
      </c>
      <c r="G5" s="1">
        <v>0</v>
      </c>
      <c r="H5" s="1">
        <v>54.002717391304351</v>
      </c>
      <c r="I5" s="1">
        <f t="shared" si="0"/>
        <v>90.93097826086958</v>
      </c>
      <c r="J5" s="1">
        <f t="shared" si="1"/>
        <v>5.0793260473588351</v>
      </c>
      <c r="K5" s="1">
        <f t="shared" si="2"/>
        <v>2.0627808136004862</v>
      </c>
    </row>
    <row r="6" spans="1:11" x14ac:dyDescent="0.3">
      <c r="A6" t="s">
        <v>32</v>
      </c>
      <c r="B6" t="s">
        <v>44</v>
      </c>
      <c r="C6" t="s">
        <v>45</v>
      </c>
      <c r="D6" t="s">
        <v>46</v>
      </c>
      <c r="E6" s="1">
        <v>41.239130434782609</v>
      </c>
      <c r="F6" s="1">
        <v>23.739130434782609</v>
      </c>
      <c r="G6" s="1">
        <v>28.141304347826086</v>
      </c>
      <c r="H6" s="1">
        <v>114.09434782608695</v>
      </c>
      <c r="I6" s="1">
        <f t="shared" si="0"/>
        <v>165.97478260869565</v>
      </c>
      <c r="J6" s="1">
        <f t="shared" si="1"/>
        <v>4.0246916183447548</v>
      </c>
      <c r="K6" s="1">
        <f t="shared" si="2"/>
        <v>0.57564575645756455</v>
      </c>
    </row>
    <row r="7" spans="1:11" x14ac:dyDescent="0.3">
      <c r="A7" t="s">
        <v>32</v>
      </c>
      <c r="B7" t="s">
        <v>47</v>
      </c>
      <c r="C7" t="s">
        <v>45</v>
      </c>
      <c r="D7" t="s">
        <v>46</v>
      </c>
      <c r="E7" s="1">
        <v>116.91304347826087</v>
      </c>
      <c r="F7" s="1">
        <v>44.888586956521742</v>
      </c>
      <c r="G7" s="1">
        <v>116.54891304347827</v>
      </c>
      <c r="H7" s="1">
        <v>247.53532608695653</v>
      </c>
      <c r="I7" s="1">
        <f t="shared" si="0"/>
        <v>408.9728260869565</v>
      </c>
      <c r="J7" s="1">
        <f t="shared" si="1"/>
        <v>3.498094087021197</v>
      </c>
      <c r="K7" s="1">
        <f t="shared" si="2"/>
        <v>0.38394849386388991</v>
      </c>
    </row>
    <row r="8" spans="1:11" x14ac:dyDescent="0.3">
      <c r="A8" t="s">
        <v>32</v>
      </c>
      <c r="B8" t="s">
        <v>48</v>
      </c>
      <c r="C8" t="s">
        <v>49</v>
      </c>
      <c r="D8" t="s">
        <v>38</v>
      </c>
      <c r="E8" s="1">
        <v>328.64130434782606</v>
      </c>
      <c r="F8" s="1">
        <v>239.505</v>
      </c>
      <c r="G8" s="1">
        <v>213.00663043478247</v>
      </c>
      <c r="H8" s="1">
        <v>789.19532608695636</v>
      </c>
      <c r="I8" s="1">
        <f t="shared" si="0"/>
        <v>1241.7069565217389</v>
      </c>
      <c r="J8" s="1">
        <f t="shared" si="1"/>
        <v>3.7783046138581109</v>
      </c>
      <c r="K8" s="1">
        <f t="shared" si="2"/>
        <v>0.72877327600463038</v>
      </c>
    </row>
    <row r="9" spans="1:11" x14ac:dyDescent="0.3">
      <c r="A9" t="s">
        <v>32</v>
      </c>
      <c r="B9" t="s">
        <v>50</v>
      </c>
      <c r="C9" t="s">
        <v>49</v>
      </c>
      <c r="D9" t="s">
        <v>38</v>
      </c>
      <c r="E9" s="1">
        <v>35.043478260869563</v>
      </c>
      <c r="F9" s="1">
        <v>25.713369565217391</v>
      </c>
      <c r="G9" s="1">
        <v>43.243260869565219</v>
      </c>
      <c r="H9" s="1">
        <v>76.836956521739125</v>
      </c>
      <c r="I9" s="1">
        <f t="shared" si="0"/>
        <v>145.79358695652172</v>
      </c>
      <c r="J9" s="1">
        <f t="shared" si="1"/>
        <v>4.1603629032258063</v>
      </c>
      <c r="K9" s="1">
        <f t="shared" si="2"/>
        <v>0.73375620347394543</v>
      </c>
    </row>
    <row r="10" spans="1:11" x14ac:dyDescent="0.3">
      <c r="A10" t="s">
        <v>32</v>
      </c>
      <c r="B10" t="s">
        <v>51</v>
      </c>
      <c r="C10" t="s">
        <v>52</v>
      </c>
      <c r="D10" t="s">
        <v>53</v>
      </c>
      <c r="E10" s="1">
        <v>107.93478260869566</v>
      </c>
      <c r="F10" s="1">
        <v>54.338369565217391</v>
      </c>
      <c r="G10" s="1">
        <v>87.904891304347828</v>
      </c>
      <c r="H10" s="1">
        <v>197.28619565217394</v>
      </c>
      <c r="I10" s="1">
        <f t="shared" si="0"/>
        <v>339.52945652173918</v>
      </c>
      <c r="J10" s="1">
        <f t="shared" si="1"/>
        <v>3.145690835850957</v>
      </c>
      <c r="K10" s="1">
        <f t="shared" si="2"/>
        <v>0.50343705941591133</v>
      </c>
    </row>
    <row r="11" spans="1:11" x14ac:dyDescent="0.3">
      <c r="A11" t="s">
        <v>32</v>
      </c>
      <c r="B11" t="s">
        <v>54</v>
      </c>
      <c r="C11" t="s">
        <v>55</v>
      </c>
      <c r="D11" t="s">
        <v>41</v>
      </c>
      <c r="E11" s="1">
        <v>92.684782608695656</v>
      </c>
      <c r="F11" s="1">
        <v>33.252717391304351</v>
      </c>
      <c r="G11" s="1">
        <v>67.538043478260875</v>
      </c>
      <c r="H11" s="1">
        <v>160.62771739130434</v>
      </c>
      <c r="I11" s="1">
        <f t="shared" si="0"/>
        <v>261.41847826086956</v>
      </c>
      <c r="J11" s="1">
        <f t="shared" si="1"/>
        <v>2.8205113169930804</v>
      </c>
      <c r="K11" s="1">
        <f t="shared" si="2"/>
        <v>0.35877213556936793</v>
      </c>
    </row>
    <row r="12" spans="1:11" x14ac:dyDescent="0.3">
      <c r="A12" t="s">
        <v>32</v>
      </c>
      <c r="B12" t="s">
        <v>56</v>
      </c>
      <c r="C12" t="s">
        <v>57</v>
      </c>
      <c r="D12" t="s">
        <v>58</v>
      </c>
      <c r="E12" s="1">
        <v>72.086956521739125</v>
      </c>
      <c r="F12" s="1">
        <v>40.263586956521742</v>
      </c>
      <c r="G12" s="1">
        <v>59.390108695652167</v>
      </c>
      <c r="H12" s="1">
        <v>194.18043478260867</v>
      </c>
      <c r="I12" s="1">
        <f t="shared" si="0"/>
        <v>293.83413043478259</v>
      </c>
      <c r="J12" s="1">
        <f t="shared" si="1"/>
        <v>4.0761067551266583</v>
      </c>
      <c r="K12" s="1">
        <f t="shared" si="2"/>
        <v>0.55854191797346209</v>
      </c>
    </row>
    <row r="13" spans="1:11" x14ac:dyDescent="0.3">
      <c r="A13" t="s">
        <v>32</v>
      </c>
      <c r="B13" t="s">
        <v>59</v>
      </c>
      <c r="C13" t="s">
        <v>60</v>
      </c>
      <c r="D13" t="s">
        <v>61</v>
      </c>
      <c r="E13" s="1">
        <v>128.7608695652174</v>
      </c>
      <c r="F13" s="1">
        <v>68.405434782608708</v>
      </c>
      <c r="G13" s="1">
        <v>114.80869565217385</v>
      </c>
      <c r="H13" s="1">
        <v>292.82934782608686</v>
      </c>
      <c r="I13" s="1">
        <f t="shared" si="0"/>
        <v>476.04347826086939</v>
      </c>
      <c r="J13" s="1">
        <f t="shared" si="1"/>
        <v>3.6971129495188233</v>
      </c>
      <c r="K13" s="1">
        <f t="shared" si="2"/>
        <v>0.5312594968765828</v>
      </c>
    </row>
    <row r="14" spans="1:11" x14ac:dyDescent="0.3">
      <c r="A14" t="s">
        <v>32</v>
      </c>
      <c r="B14" t="s">
        <v>62</v>
      </c>
      <c r="C14" t="s">
        <v>63</v>
      </c>
      <c r="D14" t="s">
        <v>41</v>
      </c>
      <c r="E14" s="1">
        <v>136.16304347826087</v>
      </c>
      <c r="F14" s="1">
        <v>49.817934782608695</v>
      </c>
      <c r="G14" s="1">
        <v>240.49184782608697</v>
      </c>
      <c r="H14" s="1">
        <v>370.76630434782606</v>
      </c>
      <c r="I14" s="1">
        <f t="shared" si="0"/>
        <v>661.07608695652175</v>
      </c>
      <c r="J14" s="1">
        <f t="shared" si="1"/>
        <v>4.8550331284425639</v>
      </c>
      <c r="K14" s="1">
        <f t="shared" si="2"/>
        <v>0.36586972140177215</v>
      </c>
    </row>
    <row r="15" spans="1:11" x14ac:dyDescent="0.3">
      <c r="A15" t="s">
        <v>32</v>
      </c>
      <c r="B15" t="s">
        <v>64</v>
      </c>
      <c r="C15" t="s">
        <v>55</v>
      </c>
      <c r="D15" t="s">
        <v>41</v>
      </c>
      <c r="E15" s="1">
        <v>56</v>
      </c>
      <c r="F15" s="1">
        <v>42.673369565217364</v>
      </c>
      <c r="G15" s="1">
        <v>56.500543478260845</v>
      </c>
      <c r="H15" s="1">
        <v>145.66630434782607</v>
      </c>
      <c r="I15" s="1">
        <f t="shared" si="0"/>
        <v>244.84021739130429</v>
      </c>
      <c r="J15" s="1">
        <f t="shared" si="1"/>
        <v>4.3721467391304341</v>
      </c>
      <c r="K15" s="1">
        <f t="shared" si="2"/>
        <v>0.76202445652173867</v>
      </c>
    </row>
    <row r="16" spans="1:11" x14ac:dyDescent="0.3">
      <c r="A16" t="s">
        <v>32</v>
      </c>
      <c r="B16" t="s">
        <v>65</v>
      </c>
      <c r="C16" t="s">
        <v>66</v>
      </c>
      <c r="D16" t="s">
        <v>67</v>
      </c>
      <c r="E16" s="1">
        <v>130.59782608695653</v>
      </c>
      <c r="F16" s="1">
        <v>87.575543478260869</v>
      </c>
      <c r="G16" s="1">
        <v>75.323369565217391</v>
      </c>
      <c r="H16" s="1">
        <v>252.42021739130433</v>
      </c>
      <c r="I16" s="1">
        <f t="shared" si="0"/>
        <v>415.31913043478261</v>
      </c>
      <c r="J16" s="1">
        <f t="shared" si="1"/>
        <v>3.1801381606325423</v>
      </c>
      <c r="K16" s="1">
        <f t="shared" si="2"/>
        <v>0.67057428214731585</v>
      </c>
    </row>
    <row r="17" spans="1:11" x14ac:dyDescent="0.3">
      <c r="A17" t="s">
        <v>32</v>
      </c>
      <c r="B17" t="s">
        <v>68</v>
      </c>
      <c r="C17" t="s">
        <v>69</v>
      </c>
      <c r="D17" t="s">
        <v>70</v>
      </c>
      <c r="E17" s="1">
        <v>54.478260869565219</v>
      </c>
      <c r="F17" s="1">
        <v>25.168478260869566</v>
      </c>
      <c r="G17" s="1">
        <v>59.252717391304351</v>
      </c>
      <c r="H17" s="1">
        <v>116.69021739130434</v>
      </c>
      <c r="I17" s="1">
        <f t="shared" si="0"/>
        <v>201.11141304347825</v>
      </c>
      <c r="J17" s="1">
        <f t="shared" si="1"/>
        <v>3.6915901835594571</v>
      </c>
      <c r="K17" s="1">
        <f t="shared" si="2"/>
        <v>0.46199122106943336</v>
      </c>
    </row>
    <row r="18" spans="1:11" x14ac:dyDescent="0.3">
      <c r="A18" t="s">
        <v>32</v>
      </c>
      <c r="B18" t="s">
        <v>71</v>
      </c>
      <c r="C18" t="s">
        <v>72</v>
      </c>
      <c r="D18" t="s">
        <v>58</v>
      </c>
      <c r="E18" s="1">
        <v>169.67391304347825</v>
      </c>
      <c r="F18" s="1">
        <v>95.126413043478266</v>
      </c>
      <c r="G18" s="1">
        <v>115.58934782608695</v>
      </c>
      <c r="H18" s="1">
        <v>368.60989130434785</v>
      </c>
      <c r="I18" s="1">
        <f t="shared" si="0"/>
        <v>579.32565217391311</v>
      </c>
      <c r="J18" s="1">
        <f t="shared" si="1"/>
        <v>3.4143472133247923</v>
      </c>
      <c r="K18" s="1">
        <f t="shared" si="2"/>
        <v>0.56064253683536203</v>
      </c>
    </row>
    <row r="19" spans="1:11" x14ac:dyDescent="0.3">
      <c r="A19" t="s">
        <v>32</v>
      </c>
      <c r="B19" t="s">
        <v>73</v>
      </c>
      <c r="C19" t="s">
        <v>74</v>
      </c>
      <c r="D19" t="s">
        <v>75</v>
      </c>
      <c r="E19" s="1">
        <v>73.532608695652172</v>
      </c>
      <c r="F19" s="1">
        <v>40.626086956521725</v>
      </c>
      <c r="G19" s="1">
        <v>70.989130434782595</v>
      </c>
      <c r="H19" s="1">
        <v>126.09076086956522</v>
      </c>
      <c r="I19" s="1">
        <f t="shared" si="0"/>
        <v>237.70597826086953</v>
      </c>
      <c r="J19" s="1">
        <f t="shared" si="1"/>
        <v>3.2326607538802659</v>
      </c>
      <c r="K19" s="1">
        <f t="shared" si="2"/>
        <v>0.55249076127124885</v>
      </c>
    </row>
    <row r="20" spans="1:11" x14ac:dyDescent="0.3">
      <c r="A20" t="s">
        <v>32</v>
      </c>
      <c r="B20" t="s">
        <v>76</v>
      </c>
      <c r="C20" t="s">
        <v>77</v>
      </c>
      <c r="D20" t="s">
        <v>78</v>
      </c>
      <c r="E20" s="1">
        <v>90.641304347826093</v>
      </c>
      <c r="F20" s="1">
        <v>49.439999999999984</v>
      </c>
      <c r="G20" s="1">
        <v>88.795978260869575</v>
      </c>
      <c r="H20" s="1">
        <v>163.61684782608697</v>
      </c>
      <c r="I20" s="1">
        <f t="shared" si="0"/>
        <v>301.8528260869565</v>
      </c>
      <c r="J20" s="1">
        <f t="shared" si="1"/>
        <v>3.3301906703441655</v>
      </c>
      <c r="K20" s="1">
        <f t="shared" si="2"/>
        <v>0.54544669624655218</v>
      </c>
    </row>
    <row r="21" spans="1:11" x14ac:dyDescent="0.3">
      <c r="A21" t="s">
        <v>32</v>
      </c>
      <c r="B21" t="s">
        <v>79</v>
      </c>
      <c r="C21" t="s">
        <v>80</v>
      </c>
      <c r="D21" t="s">
        <v>38</v>
      </c>
      <c r="E21" s="1">
        <v>65.673913043478265</v>
      </c>
      <c r="F21" s="1">
        <v>23.008152173913043</v>
      </c>
      <c r="G21" s="1">
        <v>61.048913043478258</v>
      </c>
      <c r="H21" s="1">
        <v>147.33934782608694</v>
      </c>
      <c r="I21" s="1">
        <f t="shared" si="0"/>
        <v>231.39641304347822</v>
      </c>
      <c r="J21" s="1">
        <f t="shared" si="1"/>
        <v>3.5234144323071823</v>
      </c>
      <c r="K21" s="1">
        <f t="shared" si="2"/>
        <v>0.3503392916252896</v>
      </c>
    </row>
    <row r="22" spans="1:11" x14ac:dyDescent="0.3">
      <c r="A22" t="s">
        <v>32</v>
      </c>
      <c r="B22" t="s">
        <v>81</v>
      </c>
      <c r="C22" t="s">
        <v>82</v>
      </c>
      <c r="D22" t="s">
        <v>83</v>
      </c>
      <c r="E22" s="1">
        <v>122.46739130434783</v>
      </c>
      <c r="F22" s="1">
        <v>48.456521739130437</v>
      </c>
      <c r="G22" s="1">
        <v>100.80978260869566</v>
      </c>
      <c r="H22" s="1">
        <v>267.03260869565219</v>
      </c>
      <c r="I22" s="1">
        <f t="shared" si="0"/>
        <v>416.29891304347825</v>
      </c>
      <c r="J22" s="1">
        <f t="shared" si="1"/>
        <v>3.3992633354042781</v>
      </c>
      <c r="K22" s="1">
        <f t="shared" si="2"/>
        <v>0.39566876719623684</v>
      </c>
    </row>
    <row r="23" spans="1:11" x14ac:dyDescent="0.3">
      <c r="A23" t="s">
        <v>32</v>
      </c>
      <c r="B23" t="s">
        <v>84</v>
      </c>
      <c r="C23" t="s">
        <v>85</v>
      </c>
      <c r="D23" t="s">
        <v>86</v>
      </c>
      <c r="E23" s="1">
        <v>138.81521739130434</v>
      </c>
      <c r="F23" s="1">
        <v>48.820652173913047</v>
      </c>
      <c r="G23" s="1">
        <v>132.7391304347826</v>
      </c>
      <c r="H23" s="1">
        <v>269.76086956521738</v>
      </c>
      <c r="I23" s="1">
        <f t="shared" si="0"/>
        <v>451.320652173913</v>
      </c>
      <c r="J23" s="1">
        <f t="shared" si="1"/>
        <v>3.2512332628611698</v>
      </c>
      <c r="K23" s="1">
        <f t="shared" si="2"/>
        <v>0.35169524704408428</v>
      </c>
    </row>
    <row r="24" spans="1:11" x14ac:dyDescent="0.3">
      <c r="A24" t="s">
        <v>32</v>
      </c>
      <c r="B24" t="s">
        <v>87</v>
      </c>
      <c r="C24" t="s">
        <v>88</v>
      </c>
      <c r="D24" t="s">
        <v>89</v>
      </c>
      <c r="E24" s="1">
        <v>160.77173913043478</v>
      </c>
      <c r="F24" s="1">
        <v>45.298913043478258</v>
      </c>
      <c r="G24" s="1">
        <v>119.03532608695652</v>
      </c>
      <c r="H24" s="1">
        <v>371.02989130434781</v>
      </c>
      <c r="I24" s="1">
        <f t="shared" si="0"/>
        <v>535.36413043478262</v>
      </c>
      <c r="J24" s="1">
        <f t="shared" si="1"/>
        <v>3.3299641673990941</v>
      </c>
      <c r="K24" s="1">
        <f t="shared" si="2"/>
        <v>0.28175917787843957</v>
      </c>
    </row>
    <row r="25" spans="1:11" x14ac:dyDescent="0.3">
      <c r="A25" t="s">
        <v>32</v>
      </c>
      <c r="B25" t="s">
        <v>90</v>
      </c>
      <c r="C25" t="s">
        <v>66</v>
      </c>
      <c r="D25" t="s">
        <v>67</v>
      </c>
      <c r="E25" s="1">
        <v>190.09782608695653</v>
      </c>
      <c r="F25" s="1">
        <v>46.997282608695649</v>
      </c>
      <c r="G25" s="1">
        <v>118.125</v>
      </c>
      <c r="H25" s="1">
        <v>394.41576086956519</v>
      </c>
      <c r="I25" s="1">
        <f t="shared" si="0"/>
        <v>559.53804347826087</v>
      </c>
      <c r="J25" s="1">
        <f t="shared" si="1"/>
        <v>2.9434215792784033</v>
      </c>
      <c r="K25" s="1">
        <f t="shared" si="2"/>
        <v>0.24722682829206927</v>
      </c>
    </row>
    <row r="26" spans="1:11" x14ac:dyDescent="0.3">
      <c r="A26" t="s">
        <v>32</v>
      </c>
      <c r="B26" t="s">
        <v>91</v>
      </c>
      <c r="C26" t="s">
        <v>34</v>
      </c>
      <c r="D26" t="s">
        <v>35</v>
      </c>
      <c r="E26" s="1">
        <v>68.554347826086953</v>
      </c>
      <c r="F26" s="1">
        <v>40.262608695652169</v>
      </c>
      <c r="G26" s="1">
        <v>60.847826086956523</v>
      </c>
      <c r="H26" s="1">
        <v>156.48369565217385</v>
      </c>
      <c r="I26" s="1">
        <f t="shared" si="0"/>
        <v>257.59413043478253</v>
      </c>
      <c r="J26" s="1">
        <f t="shared" si="1"/>
        <v>3.7575170445536696</v>
      </c>
      <c r="K26" s="1">
        <f t="shared" si="2"/>
        <v>0.58730933882987157</v>
      </c>
    </row>
    <row r="27" spans="1:11" x14ac:dyDescent="0.3">
      <c r="A27" t="s">
        <v>32</v>
      </c>
      <c r="B27" t="s">
        <v>92</v>
      </c>
      <c r="C27" t="s">
        <v>66</v>
      </c>
      <c r="D27" t="s">
        <v>67</v>
      </c>
      <c r="E27" s="1">
        <v>114.3695652173913</v>
      </c>
      <c r="F27" s="1">
        <v>96.649456521739125</v>
      </c>
      <c r="G27" s="1">
        <v>45.296195652173914</v>
      </c>
      <c r="H27" s="1">
        <v>271.2228260869565</v>
      </c>
      <c r="I27" s="1">
        <f t="shared" si="0"/>
        <v>413.16847826086951</v>
      </c>
      <c r="J27" s="1">
        <f t="shared" si="1"/>
        <v>3.6125736551986312</v>
      </c>
      <c r="K27" s="1">
        <f t="shared" si="2"/>
        <v>0.84506272571754415</v>
      </c>
    </row>
    <row r="28" spans="1:11" x14ac:dyDescent="0.3">
      <c r="A28" t="s">
        <v>32</v>
      </c>
      <c r="B28" t="s">
        <v>93</v>
      </c>
      <c r="C28" t="s">
        <v>82</v>
      </c>
      <c r="D28" t="s">
        <v>83</v>
      </c>
      <c r="E28" s="1">
        <v>86.391304347826093</v>
      </c>
      <c r="F28" s="1">
        <v>57.542065217391325</v>
      </c>
      <c r="G28" s="1">
        <v>98.533152173913038</v>
      </c>
      <c r="H28" s="1">
        <v>205.37108695652182</v>
      </c>
      <c r="I28" s="1">
        <f t="shared" si="0"/>
        <v>361.44630434782619</v>
      </c>
      <c r="J28" s="1">
        <f t="shared" si="1"/>
        <v>4.1838273779567192</v>
      </c>
      <c r="K28" s="1">
        <f t="shared" si="2"/>
        <v>0.66606316054353321</v>
      </c>
    </row>
    <row r="29" spans="1:11" x14ac:dyDescent="0.3">
      <c r="A29" t="s">
        <v>32</v>
      </c>
      <c r="B29" t="s">
        <v>94</v>
      </c>
      <c r="C29" t="s">
        <v>95</v>
      </c>
      <c r="D29" t="s">
        <v>96</v>
      </c>
      <c r="E29" s="1">
        <v>52.945652173913047</v>
      </c>
      <c r="F29" s="1">
        <v>23.475217391304351</v>
      </c>
      <c r="G29" s="1">
        <v>4.0869565217391308</v>
      </c>
      <c r="H29" s="1">
        <v>134.49097826086961</v>
      </c>
      <c r="I29" s="1">
        <f t="shared" si="0"/>
        <v>162.05315217391308</v>
      </c>
      <c r="J29" s="1">
        <f t="shared" si="1"/>
        <v>3.0607452268528026</v>
      </c>
      <c r="K29" s="1">
        <f t="shared" si="2"/>
        <v>0.44338328885239175</v>
      </c>
    </row>
    <row r="30" spans="1:11" x14ac:dyDescent="0.3">
      <c r="A30" t="s">
        <v>32</v>
      </c>
      <c r="B30" t="s">
        <v>97</v>
      </c>
      <c r="C30" t="s">
        <v>98</v>
      </c>
      <c r="D30" t="s">
        <v>99</v>
      </c>
      <c r="E30" s="1">
        <v>90.858695652173907</v>
      </c>
      <c r="F30" s="1">
        <v>37.063260869565212</v>
      </c>
      <c r="G30" s="1">
        <v>81.366086956521727</v>
      </c>
      <c r="H30" s="1">
        <v>190.69728260869562</v>
      </c>
      <c r="I30" s="1">
        <f t="shared" si="0"/>
        <v>309.12663043478256</v>
      </c>
      <c r="J30" s="1">
        <f t="shared" si="1"/>
        <v>3.4022789807393226</v>
      </c>
      <c r="K30" s="1">
        <f t="shared" si="2"/>
        <v>0.40792200023926306</v>
      </c>
    </row>
    <row r="31" spans="1:11" x14ac:dyDescent="0.3">
      <c r="A31" t="s">
        <v>32</v>
      </c>
      <c r="B31" t="s">
        <v>100</v>
      </c>
      <c r="C31" t="s">
        <v>101</v>
      </c>
      <c r="D31" t="s">
        <v>86</v>
      </c>
      <c r="E31" s="1">
        <v>40.271739130434781</v>
      </c>
      <c r="F31" s="1">
        <v>49.630434782608695</v>
      </c>
      <c r="G31" s="1">
        <v>15.942934782608695</v>
      </c>
      <c r="H31" s="1">
        <v>123.74206521739129</v>
      </c>
      <c r="I31" s="1">
        <f t="shared" si="0"/>
        <v>189.31543478260869</v>
      </c>
      <c r="J31" s="1">
        <f t="shared" si="1"/>
        <v>4.7009500674763833</v>
      </c>
      <c r="K31" s="1">
        <f t="shared" si="2"/>
        <v>1.2323886639676114</v>
      </c>
    </row>
    <row r="32" spans="1:11" x14ac:dyDescent="0.3">
      <c r="A32" t="s">
        <v>32</v>
      </c>
      <c r="B32" t="s">
        <v>102</v>
      </c>
      <c r="C32" t="s">
        <v>103</v>
      </c>
      <c r="D32" t="s">
        <v>104</v>
      </c>
      <c r="E32" s="1">
        <v>64.195652173913047</v>
      </c>
      <c r="F32" s="1">
        <v>60.375</v>
      </c>
      <c r="G32" s="1">
        <v>11.296195652173912</v>
      </c>
      <c r="H32" s="1">
        <v>122.7554347826087</v>
      </c>
      <c r="I32" s="1">
        <f t="shared" si="0"/>
        <v>194.42663043478262</v>
      </c>
      <c r="J32" s="1">
        <f t="shared" si="1"/>
        <v>3.0286572976633934</v>
      </c>
      <c r="K32" s="1">
        <f t="shared" si="2"/>
        <v>0.94048425330172702</v>
      </c>
    </row>
    <row r="33" spans="1:11" x14ac:dyDescent="0.3">
      <c r="A33" t="s">
        <v>32</v>
      </c>
      <c r="B33" t="s">
        <v>105</v>
      </c>
      <c r="C33" t="s">
        <v>106</v>
      </c>
      <c r="D33" t="s">
        <v>104</v>
      </c>
      <c r="E33" s="1">
        <v>109.05434782608695</v>
      </c>
      <c r="F33" s="1">
        <v>44.426630434782609</v>
      </c>
      <c r="G33" s="1">
        <v>75.339673913043484</v>
      </c>
      <c r="H33" s="1">
        <v>202.76358695652175</v>
      </c>
      <c r="I33" s="1">
        <f t="shared" si="0"/>
        <v>322.52989130434787</v>
      </c>
      <c r="J33" s="1">
        <f t="shared" si="1"/>
        <v>2.9575151998405267</v>
      </c>
      <c r="K33" s="1">
        <f t="shared" si="2"/>
        <v>0.40738064387521183</v>
      </c>
    </row>
    <row r="34" spans="1:11" x14ac:dyDescent="0.3">
      <c r="A34" t="s">
        <v>32</v>
      </c>
      <c r="B34" t="s">
        <v>107</v>
      </c>
      <c r="C34" t="s">
        <v>108</v>
      </c>
      <c r="D34" t="s">
        <v>109</v>
      </c>
      <c r="E34" s="1">
        <v>69.119565217391298</v>
      </c>
      <c r="F34" s="1">
        <v>29.689130434782609</v>
      </c>
      <c r="G34" s="1">
        <v>49.225543478260867</v>
      </c>
      <c r="H34" s="1">
        <v>114.49619565217391</v>
      </c>
      <c r="I34" s="1">
        <f t="shared" si="0"/>
        <v>193.41086956521738</v>
      </c>
      <c r="J34" s="1">
        <f t="shared" si="1"/>
        <v>2.7982072652932852</v>
      </c>
      <c r="K34" s="1">
        <f t="shared" si="2"/>
        <v>0.4295329454316717</v>
      </c>
    </row>
    <row r="35" spans="1:11" x14ac:dyDescent="0.3">
      <c r="A35" t="s">
        <v>32</v>
      </c>
      <c r="B35" t="s">
        <v>110</v>
      </c>
      <c r="C35" t="s">
        <v>111</v>
      </c>
      <c r="D35" t="s">
        <v>58</v>
      </c>
      <c r="E35" s="1">
        <v>45.663043478260867</v>
      </c>
      <c r="F35" s="1">
        <v>22.380434782608695</v>
      </c>
      <c r="G35" s="1">
        <v>30.895326086956519</v>
      </c>
      <c r="H35" s="1">
        <v>79.918478260869563</v>
      </c>
      <c r="I35" s="1">
        <f t="shared" si="0"/>
        <v>133.19423913043477</v>
      </c>
      <c r="J35" s="1">
        <f t="shared" si="1"/>
        <v>2.9168935967626752</v>
      </c>
      <c r="K35" s="1">
        <f t="shared" si="2"/>
        <v>0.490121399666746</v>
      </c>
    </row>
    <row r="36" spans="1:11" x14ac:dyDescent="0.3">
      <c r="A36" t="s">
        <v>32</v>
      </c>
      <c r="B36" t="s">
        <v>112</v>
      </c>
      <c r="C36" t="s">
        <v>82</v>
      </c>
      <c r="D36" t="s">
        <v>83</v>
      </c>
      <c r="E36" s="1">
        <v>56.326086956521742</v>
      </c>
      <c r="F36" s="1">
        <v>47.633152173913047</v>
      </c>
      <c r="G36" s="1">
        <v>25.714673913043477</v>
      </c>
      <c r="H36" s="1">
        <v>134.28260869565219</v>
      </c>
      <c r="I36" s="1">
        <f t="shared" si="0"/>
        <v>207.63043478260872</v>
      </c>
      <c r="J36" s="1">
        <f t="shared" si="1"/>
        <v>3.6862215360864532</v>
      </c>
      <c r="K36" s="1">
        <f t="shared" si="2"/>
        <v>0.84566769587032031</v>
      </c>
    </row>
    <row r="37" spans="1:11" x14ac:dyDescent="0.3">
      <c r="A37" t="s">
        <v>32</v>
      </c>
      <c r="B37" t="s">
        <v>113</v>
      </c>
      <c r="C37" t="s">
        <v>114</v>
      </c>
      <c r="D37" t="s">
        <v>86</v>
      </c>
      <c r="E37" s="1">
        <v>129.09782608695653</v>
      </c>
      <c r="F37" s="1">
        <v>52.987717391304344</v>
      </c>
      <c r="G37" s="1">
        <v>116.80554347826087</v>
      </c>
      <c r="H37" s="1">
        <v>230.12423913043477</v>
      </c>
      <c r="I37" s="1">
        <f t="shared" si="0"/>
        <v>399.91750000000002</v>
      </c>
      <c r="J37" s="1">
        <f t="shared" si="1"/>
        <v>3.097786478066852</v>
      </c>
      <c r="K37" s="1">
        <f t="shared" si="2"/>
        <v>0.41044624063315643</v>
      </c>
    </row>
    <row r="38" spans="1:11" x14ac:dyDescent="0.3">
      <c r="A38" t="s">
        <v>32</v>
      </c>
      <c r="B38" t="s">
        <v>115</v>
      </c>
      <c r="C38" t="s">
        <v>116</v>
      </c>
      <c r="D38" t="s">
        <v>117</v>
      </c>
      <c r="E38" s="1">
        <v>402.3478260869565</v>
      </c>
      <c r="F38" s="1">
        <v>186.02010869565217</v>
      </c>
      <c r="G38" s="1">
        <v>301.8810869565217</v>
      </c>
      <c r="H38" s="1">
        <v>849.8920652173914</v>
      </c>
      <c r="I38" s="1">
        <f t="shared" si="0"/>
        <v>1337.7932608695653</v>
      </c>
      <c r="J38" s="1">
        <f t="shared" si="1"/>
        <v>3.324967041279447</v>
      </c>
      <c r="K38" s="1">
        <f t="shared" si="2"/>
        <v>0.46233655716446942</v>
      </c>
    </row>
    <row r="39" spans="1:11" x14ac:dyDescent="0.3">
      <c r="A39" t="s">
        <v>32</v>
      </c>
      <c r="B39" t="s">
        <v>118</v>
      </c>
      <c r="C39" t="s">
        <v>119</v>
      </c>
      <c r="D39" t="s">
        <v>117</v>
      </c>
      <c r="E39" s="1">
        <v>124.92391304347827</v>
      </c>
      <c r="F39" s="1">
        <v>65.074673913043483</v>
      </c>
      <c r="G39" s="1">
        <v>81.149130434782606</v>
      </c>
      <c r="H39" s="1">
        <v>241.07956521739126</v>
      </c>
      <c r="I39" s="1">
        <f t="shared" si="0"/>
        <v>387.30336956521739</v>
      </c>
      <c r="J39" s="1">
        <f t="shared" si="1"/>
        <v>3.1003141042373619</v>
      </c>
      <c r="K39" s="1">
        <f t="shared" si="2"/>
        <v>0.52091446967719479</v>
      </c>
    </row>
    <row r="40" spans="1:11" x14ac:dyDescent="0.3">
      <c r="A40" t="s">
        <v>32</v>
      </c>
      <c r="B40" t="s">
        <v>120</v>
      </c>
      <c r="C40" t="s">
        <v>121</v>
      </c>
      <c r="D40" t="s">
        <v>122</v>
      </c>
      <c r="E40" s="1">
        <v>132.25</v>
      </c>
      <c r="F40" s="1">
        <v>25.581521739130434</v>
      </c>
      <c r="G40" s="1">
        <v>114.49184782608695</v>
      </c>
      <c r="H40" s="1">
        <v>274.30163043478262</v>
      </c>
      <c r="I40" s="1">
        <f t="shared" si="0"/>
        <v>414.375</v>
      </c>
      <c r="J40" s="1">
        <f t="shared" si="1"/>
        <v>3.1332703213610587</v>
      </c>
      <c r="K40" s="1">
        <f t="shared" si="2"/>
        <v>0.19343305662858551</v>
      </c>
    </row>
    <row r="41" spans="1:11" x14ac:dyDescent="0.3">
      <c r="A41" t="s">
        <v>32</v>
      </c>
      <c r="B41" t="s">
        <v>123</v>
      </c>
      <c r="C41" t="s">
        <v>124</v>
      </c>
      <c r="D41" t="s">
        <v>109</v>
      </c>
      <c r="E41" s="1">
        <v>90.021739130434781</v>
      </c>
      <c r="F41" s="1">
        <v>64.872282608695656</v>
      </c>
      <c r="G41" s="1">
        <v>70.133152173913047</v>
      </c>
      <c r="H41" s="1">
        <v>205.94021739130434</v>
      </c>
      <c r="I41" s="1">
        <f t="shared" si="0"/>
        <v>340.945652173913</v>
      </c>
      <c r="J41" s="1">
        <f t="shared" si="1"/>
        <v>3.7873702004346774</v>
      </c>
      <c r="K41" s="1">
        <f t="shared" si="2"/>
        <v>0.7206290751026323</v>
      </c>
    </row>
    <row r="42" spans="1:11" x14ac:dyDescent="0.3">
      <c r="A42" t="s">
        <v>32</v>
      </c>
      <c r="B42" t="s">
        <v>125</v>
      </c>
      <c r="C42" t="s">
        <v>126</v>
      </c>
      <c r="D42" t="s">
        <v>46</v>
      </c>
      <c r="E42" s="1">
        <v>114.56521739130434</v>
      </c>
      <c r="F42" s="1">
        <v>33.304347826086953</v>
      </c>
      <c r="G42" s="1">
        <v>86.739130434782609</v>
      </c>
      <c r="H42" s="1">
        <v>204.35869565217391</v>
      </c>
      <c r="I42" s="1">
        <f t="shared" si="0"/>
        <v>324.4021739130435</v>
      </c>
      <c r="J42" s="1">
        <f t="shared" si="1"/>
        <v>2.8315939278937385</v>
      </c>
      <c r="K42" s="1">
        <f t="shared" si="2"/>
        <v>0.29070208728652752</v>
      </c>
    </row>
    <row r="43" spans="1:11" x14ac:dyDescent="0.3">
      <c r="A43" t="s">
        <v>32</v>
      </c>
      <c r="B43" t="s">
        <v>127</v>
      </c>
      <c r="C43" t="s">
        <v>128</v>
      </c>
      <c r="D43" t="s">
        <v>122</v>
      </c>
      <c r="E43" s="1">
        <v>123.3695652173913</v>
      </c>
      <c r="F43" s="1">
        <v>34.898152173913033</v>
      </c>
      <c r="G43" s="1">
        <v>108.49195652173913</v>
      </c>
      <c r="H43" s="1">
        <v>267.16934782608701</v>
      </c>
      <c r="I43" s="1">
        <f t="shared" si="0"/>
        <v>410.55945652173915</v>
      </c>
      <c r="J43" s="1">
        <f t="shared" si="1"/>
        <v>3.3278828193832601</v>
      </c>
      <c r="K43" s="1">
        <f t="shared" si="2"/>
        <v>0.28287488986784132</v>
      </c>
    </row>
    <row r="44" spans="1:11" x14ac:dyDescent="0.3">
      <c r="A44" t="s">
        <v>32</v>
      </c>
      <c r="B44" t="s">
        <v>129</v>
      </c>
      <c r="C44" t="s">
        <v>130</v>
      </c>
      <c r="D44" t="s">
        <v>131</v>
      </c>
      <c r="E44" s="1">
        <v>11.130434782608695</v>
      </c>
      <c r="F44" s="1">
        <v>25.366847826086957</v>
      </c>
      <c r="G44" s="1">
        <v>0</v>
      </c>
      <c r="H44" s="1">
        <v>26.3125</v>
      </c>
      <c r="I44" s="1">
        <f t="shared" si="0"/>
        <v>51.679347826086953</v>
      </c>
      <c r="J44" s="1">
        <f t="shared" si="1"/>
        <v>4.64306640625</v>
      </c>
      <c r="K44" s="1">
        <f t="shared" si="2"/>
        <v>2.279052734375</v>
      </c>
    </row>
    <row r="45" spans="1:11" x14ac:dyDescent="0.3">
      <c r="A45" t="s">
        <v>32</v>
      </c>
      <c r="B45" t="s">
        <v>132</v>
      </c>
      <c r="C45" t="s">
        <v>133</v>
      </c>
      <c r="D45" t="s">
        <v>122</v>
      </c>
      <c r="E45" s="1">
        <v>73.076086956521735</v>
      </c>
      <c r="F45" s="1">
        <v>34.084239130434781</v>
      </c>
      <c r="G45" s="1">
        <v>41.105978260869563</v>
      </c>
      <c r="H45" s="1">
        <v>171.18206521739131</v>
      </c>
      <c r="I45" s="1">
        <f t="shared" si="0"/>
        <v>246.37228260869566</v>
      </c>
      <c r="J45" s="1">
        <f t="shared" si="1"/>
        <v>3.3714487579949428</v>
      </c>
      <c r="K45" s="1">
        <f t="shared" si="2"/>
        <v>0.46642124051762607</v>
      </c>
    </row>
    <row r="46" spans="1:11" x14ac:dyDescent="0.3">
      <c r="A46" t="s">
        <v>32</v>
      </c>
      <c r="B46" t="s">
        <v>134</v>
      </c>
      <c r="C46" t="s">
        <v>135</v>
      </c>
      <c r="D46" t="s">
        <v>70</v>
      </c>
      <c r="E46" s="1">
        <v>138.86956521739131</v>
      </c>
      <c r="F46" s="1">
        <v>41.389347826086961</v>
      </c>
      <c r="G46" s="1">
        <v>141.05619565217398</v>
      </c>
      <c r="H46" s="1">
        <v>323.3654347826087</v>
      </c>
      <c r="I46" s="1">
        <f t="shared" si="0"/>
        <v>505.81097826086966</v>
      </c>
      <c r="J46" s="1">
        <f t="shared" si="1"/>
        <v>3.6423458046336887</v>
      </c>
      <c r="K46" s="1">
        <f t="shared" si="2"/>
        <v>0.29804477144646213</v>
      </c>
    </row>
    <row r="47" spans="1:11" x14ac:dyDescent="0.3">
      <c r="A47" t="s">
        <v>32</v>
      </c>
      <c r="B47" t="s">
        <v>136</v>
      </c>
      <c r="C47" t="s">
        <v>137</v>
      </c>
      <c r="D47" t="s">
        <v>138</v>
      </c>
      <c r="E47" s="1">
        <v>95.130434782608702</v>
      </c>
      <c r="F47" s="1">
        <v>40.065217391304351</v>
      </c>
      <c r="G47" s="1">
        <v>96.043478260869563</v>
      </c>
      <c r="H47" s="1">
        <v>231.91978260869567</v>
      </c>
      <c r="I47" s="1">
        <f t="shared" si="0"/>
        <v>368.02847826086958</v>
      </c>
      <c r="J47" s="1">
        <f t="shared" si="1"/>
        <v>3.8686723034734918</v>
      </c>
      <c r="K47" s="1">
        <f t="shared" si="2"/>
        <v>0.42116087751371117</v>
      </c>
    </row>
    <row r="48" spans="1:11" x14ac:dyDescent="0.3">
      <c r="A48" t="s">
        <v>32</v>
      </c>
      <c r="B48" t="s">
        <v>139</v>
      </c>
      <c r="C48" t="s">
        <v>137</v>
      </c>
      <c r="D48" t="s">
        <v>138</v>
      </c>
      <c r="E48" s="1">
        <v>97.108695652173907</v>
      </c>
      <c r="F48" s="1">
        <v>9.1902173913043477</v>
      </c>
      <c r="G48" s="1">
        <v>64.652173913043512</v>
      </c>
      <c r="H48" s="1">
        <v>207.77934782608693</v>
      </c>
      <c r="I48" s="1">
        <f t="shared" si="0"/>
        <v>281.62173913043478</v>
      </c>
      <c r="J48" s="1">
        <f t="shared" si="1"/>
        <v>2.9000671591672265</v>
      </c>
      <c r="K48" s="1">
        <f t="shared" si="2"/>
        <v>9.4638459816431611E-2</v>
      </c>
    </row>
    <row r="49" spans="1:11" x14ac:dyDescent="0.3">
      <c r="A49" t="s">
        <v>32</v>
      </c>
      <c r="B49" t="s">
        <v>140</v>
      </c>
      <c r="C49" t="s">
        <v>82</v>
      </c>
      <c r="D49" t="s">
        <v>83</v>
      </c>
      <c r="E49" s="1">
        <v>157.34782608695653</v>
      </c>
      <c r="F49" s="1">
        <v>70.267391304347854</v>
      </c>
      <c r="G49" s="1">
        <v>126.53336956521743</v>
      </c>
      <c r="H49" s="1">
        <v>286.51347826086948</v>
      </c>
      <c r="I49" s="1">
        <f t="shared" si="0"/>
        <v>483.31423913043477</v>
      </c>
      <c r="J49" s="1">
        <f t="shared" si="1"/>
        <v>3.0716295938104445</v>
      </c>
      <c r="K49" s="1">
        <f t="shared" si="2"/>
        <v>0.44657363912683079</v>
      </c>
    </row>
    <row r="50" spans="1:11" x14ac:dyDescent="0.3">
      <c r="A50" t="s">
        <v>32</v>
      </c>
      <c r="B50" t="s">
        <v>141</v>
      </c>
      <c r="C50" t="s">
        <v>142</v>
      </c>
      <c r="D50" t="s">
        <v>143</v>
      </c>
      <c r="E50" s="1">
        <v>113.69565217391305</v>
      </c>
      <c r="F50" s="1">
        <v>61.970108695652172</v>
      </c>
      <c r="G50" s="1">
        <v>128.72554347826087</v>
      </c>
      <c r="H50" s="1">
        <v>370.0271739130435</v>
      </c>
      <c r="I50" s="1">
        <f t="shared" si="0"/>
        <v>560.7228260869565</v>
      </c>
      <c r="J50" s="1">
        <f t="shared" si="1"/>
        <v>4.9317877629063096</v>
      </c>
      <c r="K50" s="1">
        <f t="shared" si="2"/>
        <v>0.54505258126195022</v>
      </c>
    </row>
    <row r="51" spans="1:11" x14ac:dyDescent="0.3">
      <c r="A51" t="s">
        <v>32</v>
      </c>
      <c r="B51" t="s">
        <v>144</v>
      </c>
      <c r="C51" t="s">
        <v>145</v>
      </c>
      <c r="D51" t="s">
        <v>58</v>
      </c>
      <c r="E51" s="1">
        <v>167.39130434782609</v>
      </c>
      <c r="F51" s="1">
        <v>103.08423913043478</v>
      </c>
      <c r="G51" s="1">
        <v>86.940217391304344</v>
      </c>
      <c r="H51" s="1">
        <v>319.99456521739131</v>
      </c>
      <c r="I51" s="1">
        <f t="shared" si="0"/>
        <v>510.01902173913044</v>
      </c>
      <c r="J51" s="1">
        <f t="shared" si="1"/>
        <v>3.0468668831168828</v>
      </c>
      <c r="K51" s="1">
        <f t="shared" si="2"/>
        <v>0.61582792207792203</v>
      </c>
    </row>
    <row r="52" spans="1:11" x14ac:dyDescent="0.3">
      <c r="A52" t="s">
        <v>32</v>
      </c>
      <c r="B52" t="s">
        <v>146</v>
      </c>
      <c r="C52" t="s">
        <v>147</v>
      </c>
      <c r="D52" t="s">
        <v>67</v>
      </c>
      <c r="E52" s="1">
        <v>163.35869565217391</v>
      </c>
      <c r="F52" s="1">
        <v>45.442717391304363</v>
      </c>
      <c r="G52" s="1">
        <v>158.019347826087</v>
      </c>
      <c r="H52" s="1">
        <v>285.24869565217386</v>
      </c>
      <c r="I52" s="1">
        <f t="shared" si="0"/>
        <v>488.71076086956521</v>
      </c>
      <c r="J52" s="1">
        <f t="shared" si="1"/>
        <v>2.9916421584935793</v>
      </c>
      <c r="K52" s="1">
        <f t="shared" si="2"/>
        <v>0.27817752345465446</v>
      </c>
    </row>
    <row r="53" spans="1:11" x14ac:dyDescent="0.3">
      <c r="A53" t="s">
        <v>32</v>
      </c>
      <c r="B53" t="s">
        <v>148</v>
      </c>
      <c r="C53" t="s">
        <v>149</v>
      </c>
      <c r="D53" t="s">
        <v>104</v>
      </c>
      <c r="E53" s="1">
        <v>467.81521739130437</v>
      </c>
      <c r="F53" s="1">
        <v>164.03804347826087</v>
      </c>
      <c r="G53" s="1">
        <v>333.57065217391306</v>
      </c>
      <c r="H53" s="1">
        <v>1161.858695652174</v>
      </c>
      <c r="I53" s="1">
        <f t="shared" si="0"/>
        <v>1659.467391304348</v>
      </c>
      <c r="J53" s="1">
        <f t="shared" si="1"/>
        <v>3.5472710797183953</v>
      </c>
      <c r="K53" s="1">
        <f t="shared" si="2"/>
        <v>0.3506470875252678</v>
      </c>
    </row>
    <row r="54" spans="1:11" x14ac:dyDescent="0.3">
      <c r="A54" t="s">
        <v>32</v>
      </c>
      <c r="B54" t="s">
        <v>150</v>
      </c>
      <c r="C54" t="s">
        <v>151</v>
      </c>
      <c r="D54" t="s">
        <v>86</v>
      </c>
      <c r="E54" s="1">
        <v>74.75</v>
      </c>
      <c r="F54" s="1">
        <v>49.746413043478263</v>
      </c>
      <c r="G54" s="1">
        <v>67.104456521739152</v>
      </c>
      <c r="H54" s="1">
        <v>143.80499999999995</v>
      </c>
      <c r="I54" s="1">
        <f t="shared" si="0"/>
        <v>260.65586956521736</v>
      </c>
      <c r="J54" s="1">
        <f t="shared" si="1"/>
        <v>3.4870350443507339</v>
      </c>
      <c r="K54" s="1">
        <f t="shared" si="2"/>
        <v>0.66550385342445839</v>
      </c>
    </row>
    <row r="55" spans="1:11" x14ac:dyDescent="0.3">
      <c r="A55" t="s">
        <v>32</v>
      </c>
      <c r="B55" t="s">
        <v>152</v>
      </c>
      <c r="C55" t="s">
        <v>153</v>
      </c>
      <c r="D55" t="s">
        <v>154</v>
      </c>
      <c r="E55" s="1">
        <v>109.26086956521739</v>
      </c>
      <c r="F55" s="1">
        <v>33.339673913043463</v>
      </c>
      <c r="G55" s="1">
        <v>83.284782608695636</v>
      </c>
      <c r="H55" s="1">
        <v>237.12880434782602</v>
      </c>
      <c r="I55" s="1">
        <f t="shared" si="0"/>
        <v>353.75326086956511</v>
      </c>
      <c r="J55" s="1">
        <f t="shared" si="1"/>
        <v>3.2376939912455223</v>
      </c>
      <c r="K55" s="1">
        <f t="shared" si="2"/>
        <v>0.30513828093911644</v>
      </c>
    </row>
    <row r="56" spans="1:11" x14ac:dyDescent="0.3">
      <c r="A56" t="s">
        <v>32</v>
      </c>
      <c r="B56" t="s">
        <v>155</v>
      </c>
      <c r="C56" t="s">
        <v>156</v>
      </c>
      <c r="D56" t="s">
        <v>157</v>
      </c>
      <c r="E56" s="1">
        <v>99.021739130434781</v>
      </c>
      <c r="F56" s="1">
        <v>36.122282608695649</v>
      </c>
      <c r="G56" s="1">
        <v>73.130434782608702</v>
      </c>
      <c r="H56" s="1">
        <v>193.43206521739131</v>
      </c>
      <c r="I56" s="1">
        <f t="shared" si="0"/>
        <v>302.68478260869563</v>
      </c>
      <c r="J56" s="1">
        <f t="shared" si="1"/>
        <v>3.0567508232711305</v>
      </c>
      <c r="K56" s="1">
        <f t="shared" si="2"/>
        <v>0.36479143798024144</v>
      </c>
    </row>
    <row r="57" spans="1:11" x14ac:dyDescent="0.3">
      <c r="A57" t="s">
        <v>32</v>
      </c>
      <c r="B57" t="s">
        <v>158</v>
      </c>
      <c r="C57" t="s">
        <v>159</v>
      </c>
      <c r="D57" t="s">
        <v>160</v>
      </c>
      <c r="E57" s="1">
        <v>80.152173913043484</v>
      </c>
      <c r="F57" s="1">
        <v>26.206195652173907</v>
      </c>
      <c r="G57" s="1">
        <v>67.461086956521754</v>
      </c>
      <c r="H57" s="1">
        <v>138.07032608695653</v>
      </c>
      <c r="I57" s="1">
        <f t="shared" si="0"/>
        <v>231.73760869565217</v>
      </c>
      <c r="J57" s="1">
        <f t="shared" si="1"/>
        <v>2.8912205044751826</v>
      </c>
      <c r="K57" s="1">
        <f t="shared" si="2"/>
        <v>0.32695551939245987</v>
      </c>
    </row>
    <row r="58" spans="1:11" x14ac:dyDescent="0.3">
      <c r="A58" t="s">
        <v>32</v>
      </c>
      <c r="B58" t="s">
        <v>161</v>
      </c>
      <c r="C58" t="s">
        <v>162</v>
      </c>
      <c r="D58" t="s">
        <v>163</v>
      </c>
      <c r="E58" s="1">
        <v>108.93478260869566</v>
      </c>
      <c r="F58" s="1">
        <v>36.760869565217391</v>
      </c>
      <c r="G58" s="1">
        <v>104.07065217391305</v>
      </c>
      <c r="H58" s="1">
        <v>201.6875</v>
      </c>
      <c r="I58" s="1">
        <f t="shared" si="0"/>
        <v>342.51902173913044</v>
      </c>
      <c r="J58" s="1">
        <f t="shared" si="1"/>
        <v>3.1442576332069447</v>
      </c>
      <c r="K58" s="1">
        <f t="shared" si="2"/>
        <v>0.33745759329475156</v>
      </c>
    </row>
    <row r="59" spans="1:11" x14ac:dyDescent="0.3">
      <c r="A59" t="s">
        <v>32</v>
      </c>
      <c r="B59" t="s">
        <v>164</v>
      </c>
      <c r="C59" t="s">
        <v>165</v>
      </c>
      <c r="D59" t="s">
        <v>41</v>
      </c>
      <c r="E59" s="1">
        <v>105.8804347826087</v>
      </c>
      <c r="F59" s="1">
        <v>56.304347826086953</v>
      </c>
      <c r="G59" s="1">
        <v>91.149456521739125</v>
      </c>
      <c r="H59" s="1">
        <v>220.35869565217391</v>
      </c>
      <c r="I59" s="1">
        <f t="shared" si="0"/>
        <v>367.8125</v>
      </c>
      <c r="J59" s="1">
        <f t="shared" si="1"/>
        <v>3.4738476542449437</v>
      </c>
      <c r="K59" s="1">
        <f t="shared" si="2"/>
        <v>0.53177291859152032</v>
      </c>
    </row>
    <row r="60" spans="1:11" x14ac:dyDescent="0.3">
      <c r="A60" t="s">
        <v>32</v>
      </c>
      <c r="B60" t="s">
        <v>166</v>
      </c>
      <c r="C60" t="s">
        <v>167</v>
      </c>
      <c r="D60" t="s">
        <v>168</v>
      </c>
      <c r="E60" s="1">
        <v>83.760869565217391</v>
      </c>
      <c r="F60" s="1">
        <v>25.557065217391305</v>
      </c>
      <c r="G60" s="1">
        <v>93.274456521739125</v>
      </c>
      <c r="H60" s="1">
        <v>186.57065217391303</v>
      </c>
      <c r="I60" s="1">
        <f t="shared" si="0"/>
        <v>305.4021739130435</v>
      </c>
      <c r="J60" s="1">
        <f t="shared" si="1"/>
        <v>3.6461199065663124</v>
      </c>
      <c r="K60" s="1">
        <f t="shared" si="2"/>
        <v>0.30511938749026735</v>
      </c>
    </row>
    <row r="61" spans="1:11" x14ac:dyDescent="0.3">
      <c r="A61" t="s">
        <v>32</v>
      </c>
      <c r="B61" t="s">
        <v>169</v>
      </c>
      <c r="C61" t="s">
        <v>170</v>
      </c>
      <c r="D61" t="s">
        <v>86</v>
      </c>
      <c r="E61" s="1">
        <v>76.108695652173907</v>
      </c>
      <c r="F61" s="1">
        <v>26.709239130434781</v>
      </c>
      <c r="G61" s="1">
        <v>66.100543478260875</v>
      </c>
      <c r="H61" s="1">
        <v>130.29619565217391</v>
      </c>
      <c r="I61" s="1">
        <f t="shared" si="0"/>
        <v>223.10597826086956</v>
      </c>
      <c r="J61" s="1">
        <f t="shared" si="1"/>
        <v>2.9314124535846902</v>
      </c>
      <c r="K61" s="1">
        <f t="shared" si="2"/>
        <v>0.35093544701513857</v>
      </c>
    </row>
    <row r="62" spans="1:11" x14ac:dyDescent="0.3">
      <c r="A62" t="s">
        <v>32</v>
      </c>
      <c r="B62" t="s">
        <v>171</v>
      </c>
      <c r="C62" t="s">
        <v>170</v>
      </c>
      <c r="D62" t="s">
        <v>86</v>
      </c>
      <c r="E62" s="1">
        <v>248.33695652173913</v>
      </c>
      <c r="F62" s="1">
        <v>69.125</v>
      </c>
      <c r="G62" s="1">
        <v>186.22826086956522</v>
      </c>
      <c r="H62" s="1">
        <v>486.92228260869564</v>
      </c>
      <c r="I62" s="1">
        <f t="shared" si="0"/>
        <v>742.27554347826083</v>
      </c>
      <c r="J62" s="1">
        <f t="shared" si="1"/>
        <v>2.9889854247822472</v>
      </c>
      <c r="K62" s="1">
        <f t="shared" si="2"/>
        <v>0.27835164354182168</v>
      </c>
    </row>
    <row r="63" spans="1:11" x14ac:dyDescent="0.3">
      <c r="A63" t="s">
        <v>32</v>
      </c>
      <c r="B63" t="s">
        <v>172</v>
      </c>
      <c r="C63" t="s">
        <v>101</v>
      </c>
      <c r="D63" t="s">
        <v>86</v>
      </c>
      <c r="E63" s="1">
        <v>137.33695652173913</v>
      </c>
      <c r="F63" s="1">
        <v>44.326086956521742</v>
      </c>
      <c r="G63" s="1">
        <v>116.42119565217391</v>
      </c>
      <c r="H63" s="1">
        <v>250.04695652173913</v>
      </c>
      <c r="I63" s="1">
        <f t="shared" si="0"/>
        <v>410.79423913043479</v>
      </c>
      <c r="J63" s="1">
        <f t="shared" si="1"/>
        <v>2.9911412742382275</v>
      </c>
      <c r="K63" s="1">
        <f t="shared" si="2"/>
        <v>0.32275425405619312</v>
      </c>
    </row>
    <row r="64" spans="1:11" x14ac:dyDescent="0.3">
      <c r="A64" t="s">
        <v>32</v>
      </c>
      <c r="B64" t="s">
        <v>173</v>
      </c>
      <c r="C64" t="s">
        <v>101</v>
      </c>
      <c r="D64" t="s">
        <v>86</v>
      </c>
      <c r="E64" s="1">
        <v>38.054347826086953</v>
      </c>
      <c r="F64" s="1">
        <v>37.470760869565211</v>
      </c>
      <c r="G64" s="1">
        <v>46.884782608695659</v>
      </c>
      <c r="H64" s="1">
        <v>82.872391304347829</v>
      </c>
      <c r="I64" s="1">
        <f t="shared" si="0"/>
        <v>167.22793478260871</v>
      </c>
      <c r="J64" s="1">
        <f t="shared" si="1"/>
        <v>4.3944501570979728</v>
      </c>
      <c r="K64" s="1">
        <f t="shared" si="2"/>
        <v>0.9846643816052556</v>
      </c>
    </row>
    <row r="65" spans="1:11" x14ac:dyDescent="0.3">
      <c r="A65" t="s">
        <v>32</v>
      </c>
      <c r="B65" t="s">
        <v>174</v>
      </c>
      <c r="C65" t="s">
        <v>175</v>
      </c>
      <c r="D65" t="s">
        <v>58</v>
      </c>
      <c r="E65" s="1">
        <v>106.8804347826087</v>
      </c>
      <c r="F65" s="1">
        <v>66.185108695652175</v>
      </c>
      <c r="G65" s="1">
        <v>69.88413043478262</v>
      </c>
      <c r="H65" s="1">
        <v>199.94913043478257</v>
      </c>
      <c r="I65" s="1">
        <f t="shared" si="0"/>
        <v>336.01836956521737</v>
      </c>
      <c r="J65" s="1">
        <f t="shared" si="1"/>
        <v>3.1438716566663274</v>
      </c>
      <c r="K65" s="1">
        <f t="shared" si="2"/>
        <v>0.61924438116546321</v>
      </c>
    </row>
    <row r="66" spans="1:11" x14ac:dyDescent="0.3">
      <c r="A66" t="s">
        <v>32</v>
      </c>
      <c r="B66" t="s">
        <v>176</v>
      </c>
      <c r="C66" t="s">
        <v>177</v>
      </c>
      <c r="D66" t="s">
        <v>178</v>
      </c>
      <c r="E66" s="1">
        <v>31.010869565217391</v>
      </c>
      <c r="F66" s="1">
        <v>16.279891304347824</v>
      </c>
      <c r="G66" s="1">
        <v>25.25</v>
      </c>
      <c r="H66" s="1">
        <v>73.823369565217391</v>
      </c>
      <c r="I66" s="1">
        <f t="shared" ref="I66:I129" si="3">SUM(F66:H66)</f>
        <v>115.35326086956522</v>
      </c>
      <c r="J66" s="1">
        <f t="shared" ref="J66:J129" si="4">I66/E66</f>
        <v>3.7197686645636172</v>
      </c>
      <c r="K66" s="1">
        <f t="shared" ref="K66:K129" si="5">F66/E66</f>
        <v>0.52497371188222919</v>
      </c>
    </row>
    <row r="67" spans="1:11" x14ac:dyDescent="0.3">
      <c r="A67" t="s">
        <v>32</v>
      </c>
      <c r="B67" t="s">
        <v>179</v>
      </c>
      <c r="C67" t="s">
        <v>180</v>
      </c>
      <c r="D67" t="s">
        <v>181</v>
      </c>
      <c r="E67" s="1">
        <v>99.086956521739125</v>
      </c>
      <c r="F67" s="1">
        <v>37.163586956521733</v>
      </c>
      <c r="G67" s="1">
        <v>102.55619565217391</v>
      </c>
      <c r="H67" s="1">
        <v>280.81152173913046</v>
      </c>
      <c r="I67" s="1">
        <f t="shared" si="3"/>
        <v>420.53130434782611</v>
      </c>
      <c r="J67" s="1">
        <f t="shared" si="4"/>
        <v>4.2440631856077227</v>
      </c>
      <c r="K67" s="1">
        <f t="shared" si="5"/>
        <v>0.37506033347959628</v>
      </c>
    </row>
    <row r="68" spans="1:11" x14ac:dyDescent="0.3">
      <c r="A68" t="s">
        <v>32</v>
      </c>
      <c r="B68" t="s">
        <v>182</v>
      </c>
      <c r="C68" t="s">
        <v>183</v>
      </c>
      <c r="D68" t="s">
        <v>184</v>
      </c>
      <c r="E68" s="1">
        <v>20.793478260869566</v>
      </c>
      <c r="F68" s="1">
        <v>30.759782608695652</v>
      </c>
      <c r="G68" s="1">
        <v>25.231521739130443</v>
      </c>
      <c r="H68" s="1">
        <v>31.688043478260862</v>
      </c>
      <c r="I68" s="1">
        <f t="shared" si="3"/>
        <v>87.679347826086953</v>
      </c>
      <c r="J68" s="1">
        <f t="shared" si="4"/>
        <v>4.2166753789858857</v>
      </c>
      <c r="K68" s="1">
        <f t="shared" si="5"/>
        <v>1.479299529534762</v>
      </c>
    </row>
    <row r="69" spans="1:11" x14ac:dyDescent="0.3">
      <c r="A69" t="s">
        <v>32</v>
      </c>
      <c r="B69" t="s">
        <v>185</v>
      </c>
      <c r="C69" t="s">
        <v>142</v>
      </c>
      <c r="D69" t="s">
        <v>143</v>
      </c>
      <c r="E69" s="1">
        <v>39.847826086956523</v>
      </c>
      <c r="F69" s="1">
        <v>37.260869565217384</v>
      </c>
      <c r="G69" s="1">
        <v>27.670652173913048</v>
      </c>
      <c r="H69" s="1">
        <v>127.6119565217391</v>
      </c>
      <c r="I69" s="1">
        <f t="shared" si="3"/>
        <v>192.54347826086953</v>
      </c>
      <c r="J69" s="1">
        <f t="shared" si="4"/>
        <v>4.8319694489907246</v>
      </c>
      <c r="K69" s="1">
        <f t="shared" si="5"/>
        <v>0.93507910529187099</v>
      </c>
    </row>
    <row r="70" spans="1:11" x14ac:dyDescent="0.3">
      <c r="A70" t="s">
        <v>32</v>
      </c>
      <c r="B70" t="s">
        <v>186</v>
      </c>
      <c r="C70" t="s">
        <v>187</v>
      </c>
      <c r="D70" t="s">
        <v>61</v>
      </c>
      <c r="E70" s="1">
        <v>235.57608695652175</v>
      </c>
      <c r="F70" s="1">
        <v>120.85869565217391</v>
      </c>
      <c r="G70" s="1">
        <v>170.66391304347826</v>
      </c>
      <c r="H70" s="1">
        <v>464.2686956521739</v>
      </c>
      <c r="I70" s="1">
        <f t="shared" si="3"/>
        <v>755.7913043478261</v>
      </c>
      <c r="J70" s="1">
        <f t="shared" si="4"/>
        <v>3.2082683523277811</v>
      </c>
      <c r="K70" s="1">
        <f t="shared" si="5"/>
        <v>0.51303465140958793</v>
      </c>
    </row>
    <row r="71" spans="1:11" x14ac:dyDescent="0.3">
      <c r="A71" t="s">
        <v>32</v>
      </c>
      <c r="B71" t="s">
        <v>188</v>
      </c>
      <c r="C71" t="s">
        <v>66</v>
      </c>
      <c r="D71" t="s">
        <v>67</v>
      </c>
      <c r="E71" s="1">
        <v>95.152173913043484</v>
      </c>
      <c r="F71" s="1">
        <v>102.55000000000003</v>
      </c>
      <c r="G71" s="1">
        <v>38.056847826086951</v>
      </c>
      <c r="H71" s="1">
        <v>199.7949999999999</v>
      </c>
      <c r="I71" s="1">
        <f t="shared" si="3"/>
        <v>340.40184782608685</v>
      </c>
      <c r="J71" s="1">
        <f t="shared" si="4"/>
        <v>3.5774468814256326</v>
      </c>
      <c r="K71" s="1">
        <f t="shared" si="5"/>
        <v>1.0777473155129087</v>
      </c>
    </row>
    <row r="72" spans="1:11" x14ac:dyDescent="0.3">
      <c r="A72" t="s">
        <v>32</v>
      </c>
      <c r="B72" t="s">
        <v>189</v>
      </c>
      <c r="C72" t="s">
        <v>80</v>
      </c>
      <c r="D72" t="s">
        <v>38</v>
      </c>
      <c r="E72" s="1">
        <v>100.6195652173913</v>
      </c>
      <c r="F72" s="1">
        <v>50.064347826086959</v>
      </c>
      <c r="G72" s="1">
        <v>68.750108695652159</v>
      </c>
      <c r="H72" s="1">
        <v>193.29173913043479</v>
      </c>
      <c r="I72" s="1">
        <f t="shared" si="3"/>
        <v>312.10619565217394</v>
      </c>
      <c r="J72" s="1">
        <f t="shared" si="4"/>
        <v>3.1018440099384255</v>
      </c>
      <c r="K72" s="1">
        <f t="shared" si="5"/>
        <v>0.49756076482661776</v>
      </c>
    </row>
    <row r="73" spans="1:11" x14ac:dyDescent="0.3">
      <c r="A73" t="s">
        <v>32</v>
      </c>
      <c r="B73" t="s">
        <v>190</v>
      </c>
      <c r="C73" t="s">
        <v>88</v>
      </c>
      <c r="D73" t="s">
        <v>89</v>
      </c>
      <c r="E73" s="1">
        <v>357.86956521739131</v>
      </c>
      <c r="F73" s="1">
        <v>149.13000000000008</v>
      </c>
      <c r="G73" s="1">
        <v>236.42815217391299</v>
      </c>
      <c r="H73" s="1">
        <v>732.36978260869569</v>
      </c>
      <c r="I73" s="1">
        <f t="shared" si="3"/>
        <v>1117.9279347826086</v>
      </c>
      <c r="J73" s="1">
        <f t="shared" si="4"/>
        <v>3.123841878265095</v>
      </c>
      <c r="K73" s="1">
        <f t="shared" si="5"/>
        <v>0.41671607338112038</v>
      </c>
    </row>
    <row r="74" spans="1:11" x14ac:dyDescent="0.3">
      <c r="A74" t="s">
        <v>32</v>
      </c>
      <c r="B74" t="s">
        <v>191</v>
      </c>
      <c r="C74" t="s">
        <v>88</v>
      </c>
      <c r="D74" t="s">
        <v>89</v>
      </c>
      <c r="E74" s="1">
        <v>225.42391304347825</v>
      </c>
      <c r="F74" s="1">
        <v>41.967499999999994</v>
      </c>
      <c r="G74" s="1">
        <v>231.79358695652164</v>
      </c>
      <c r="H74" s="1">
        <v>469.42358695652177</v>
      </c>
      <c r="I74" s="1">
        <f t="shared" si="3"/>
        <v>743.18467391304341</v>
      </c>
      <c r="J74" s="1">
        <f t="shared" si="4"/>
        <v>3.2968315733641931</v>
      </c>
      <c r="K74" s="1">
        <f t="shared" si="5"/>
        <v>0.18617146439076135</v>
      </c>
    </row>
    <row r="75" spans="1:11" x14ac:dyDescent="0.3">
      <c r="A75" t="s">
        <v>32</v>
      </c>
      <c r="B75" t="s">
        <v>192</v>
      </c>
      <c r="C75" t="s">
        <v>193</v>
      </c>
      <c r="D75" t="s">
        <v>67</v>
      </c>
      <c r="E75" s="1">
        <v>114.31521739130434</v>
      </c>
      <c r="F75" s="1">
        <v>60.220108695652172</v>
      </c>
      <c r="G75" s="1">
        <v>63.269021739130437</v>
      </c>
      <c r="H75" s="1">
        <v>192.53804347826087</v>
      </c>
      <c r="I75" s="1">
        <f t="shared" si="3"/>
        <v>316.0271739130435</v>
      </c>
      <c r="J75" s="1">
        <f t="shared" si="4"/>
        <v>2.7645241038318913</v>
      </c>
      <c r="K75" s="1">
        <f t="shared" si="5"/>
        <v>0.52678995911381576</v>
      </c>
    </row>
    <row r="76" spans="1:11" x14ac:dyDescent="0.3">
      <c r="A76" t="s">
        <v>32</v>
      </c>
      <c r="B76" t="s">
        <v>194</v>
      </c>
      <c r="C76" t="s">
        <v>153</v>
      </c>
      <c r="D76" t="s">
        <v>154</v>
      </c>
      <c r="E76" s="1">
        <v>18.913043478260871</v>
      </c>
      <c r="F76" s="1">
        <v>24.978260869565219</v>
      </c>
      <c r="G76" s="1">
        <v>0</v>
      </c>
      <c r="H76" s="1">
        <v>33.744565217391305</v>
      </c>
      <c r="I76" s="1">
        <f t="shared" si="3"/>
        <v>58.722826086956523</v>
      </c>
      <c r="J76" s="1">
        <f t="shared" si="4"/>
        <v>3.1048850574712641</v>
      </c>
      <c r="K76" s="1">
        <f t="shared" si="5"/>
        <v>1.3206896551724137</v>
      </c>
    </row>
    <row r="77" spans="1:11" x14ac:dyDescent="0.3">
      <c r="A77" t="s">
        <v>32</v>
      </c>
      <c r="B77" t="s">
        <v>195</v>
      </c>
      <c r="C77" t="s">
        <v>88</v>
      </c>
      <c r="D77" t="s">
        <v>89</v>
      </c>
      <c r="E77" s="1">
        <v>103.94565217391305</v>
      </c>
      <c r="F77" s="1">
        <v>86.923913043478265</v>
      </c>
      <c r="G77" s="1">
        <v>91.855978260869563</v>
      </c>
      <c r="H77" s="1">
        <v>226.60217391304349</v>
      </c>
      <c r="I77" s="1">
        <f t="shared" si="3"/>
        <v>405.3820652173913</v>
      </c>
      <c r="J77" s="1">
        <f t="shared" si="4"/>
        <v>3.8999424866673635</v>
      </c>
      <c r="K77" s="1">
        <f t="shared" si="5"/>
        <v>0.83624385653037747</v>
      </c>
    </row>
    <row r="78" spans="1:11" x14ac:dyDescent="0.3">
      <c r="A78" t="s">
        <v>32</v>
      </c>
      <c r="B78" t="s">
        <v>196</v>
      </c>
      <c r="C78" t="s">
        <v>197</v>
      </c>
      <c r="D78" t="s">
        <v>198</v>
      </c>
      <c r="E78" s="1">
        <v>289.54347826086956</v>
      </c>
      <c r="F78" s="1">
        <v>51.720108695652172</v>
      </c>
      <c r="G78" s="1">
        <v>277.71195652173913</v>
      </c>
      <c r="H78" s="1">
        <v>581.72010869565213</v>
      </c>
      <c r="I78" s="1">
        <f t="shared" si="3"/>
        <v>911.1521739130435</v>
      </c>
      <c r="J78" s="1">
        <f t="shared" si="4"/>
        <v>3.1468578722126286</v>
      </c>
      <c r="K78" s="1">
        <f t="shared" si="5"/>
        <v>0.17862639837825661</v>
      </c>
    </row>
    <row r="79" spans="1:11" x14ac:dyDescent="0.3">
      <c r="A79" t="s">
        <v>32</v>
      </c>
      <c r="B79" t="s">
        <v>199</v>
      </c>
      <c r="C79" t="s">
        <v>200</v>
      </c>
      <c r="D79" t="s">
        <v>201</v>
      </c>
      <c r="E79" s="1">
        <v>623.54347826086962</v>
      </c>
      <c r="F79" s="1">
        <v>259.9728260869565</v>
      </c>
      <c r="G79" s="1">
        <v>495.40489130434781</v>
      </c>
      <c r="H79" s="1">
        <v>1376.3315217391305</v>
      </c>
      <c r="I79" s="1">
        <f t="shared" si="3"/>
        <v>2131.709239130435</v>
      </c>
      <c r="J79" s="1">
        <f t="shared" si="4"/>
        <v>3.4187018442980164</v>
      </c>
      <c r="K79" s="1">
        <f t="shared" si="5"/>
        <v>0.41692814559146524</v>
      </c>
    </row>
    <row r="80" spans="1:11" x14ac:dyDescent="0.3">
      <c r="A80" t="s">
        <v>32</v>
      </c>
      <c r="B80" t="s">
        <v>202</v>
      </c>
      <c r="C80" t="s">
        <v>88</v>
      </c>
      <c r="D80" t="s">
        <v>89</v>
      </c>
      <c r="E80" s="1">
        <v>167.02173913043478</v>
      </c>
      <c r="F80" s="1">
        <v>46.54489130434785</v>
      </c>
      <c r="G80" s="1">
        <v>149.46391304347827</v>
      </c>
      <c r="H80" s="1">
        <v>356.04358695652155</v>
      </c>
      <c r="I80" s="1">
        <f t="shared" si="3"/>
        <v>552.05239130434768</v>
      </c>
      <c r="J80" s="1">
        <f t="shared" si="4"/>
        <v>3.3052726799427297</v>
      </c>
      <c r="K80" s="1">
        <f t="shared" si="5"/>
        <v>0.2786756475335157</v>
      </c>
    </row>
    <row r="81" spans="1:11" x14ac:dyDescent="0.3">
      <c r="A81" t="s">
        <v>32</v>
      </c>
      <c r="B81" t="s">
        <v>203</v>
      </c>
      <c r="C81" t="s">
        <v>204</v>
      </c>
      <c r="D81" t="s">
        <v>205</v>
      </c>
      <c r="E81" s="1">
        <v>226.10869565217391</v>
      </c>
      <c r="F81" s="1">
        <v>54.831521739130437</v>
      </c>
      <c r="G81" s="1">
        <v>205.28804347826087</v>
      </c>
      <c r="H81" s="1">
        <v>409.47554347826087</v>
      </c>
      <c r="I81" s="1">
        <f t="shared" si="3"/>
        <v>669.59510869565224</v>
      </c>
      <c r="J81" s="1">
        <f t="shared" si="4"/>
        <v>2.9613859244303438</v>
      </c>
      <c r="K81" s="1">
        <f t="shared" si="5"/>
        <v>0.24250072108451112</v>
      </c>
    </row>
    <row r="82" spans="1:11" x14ac:dyDescent="0.3">
      <c r="A82" t="s">
        <v>32</v>
      </c>
      <c r="B82" t="s">
        <v>206</v>
      </c>
      <c r="C82" t="s">
        <v>167</v>
      </c>
      <c r="D82" t="s">
        <v>168</v>
      </c>
      <c r="E82" s="1">
        <v>55.25</v>
      </c>
      <c r="F82" s="1">
        <v>24.247282608695652</v>
      </c>
      <c r="G82" s="1">
        <v>48.834239130434781</v>
      </c>
      <c r="H82" s="1">
        <v>123.375</v>
      </c>
      <c r="I82" s="1">
        <f t="shared" si="3"/>
        <v>196.45652173913044</v>
      </c>
      <c r="J82" s="1">
        <f t="shared" si="4"/>
        <v>3.5557741491245327</v>
      </c>
      <c r="K82" s="1">
        <f t="shared" si="5"/>
        <v>0.4388648435963014</v>
      </c>
    </row>
    <row r="83" spans="1:11" x14ac:dyDescent="0.3">
      <c r="A83" t="s">
        <v>32</v>
      </c>
      <c r="B83" t="s">
        <v>207</v>
      </c>
      <c r="C83" t="s">
        <v>208</v>
      </c>
      <c r="D83" t="s">
        <v>58</v>
      </c>
      <c r="E83" s="1">
        <v>46.510869565217391</v>
      </c>
      <c r="F83" s="1">
        <v>31.811521739130445</v>
      </c>
      <c r="G83" s="1">
        <v>55.086739130434786</v>
      </c>
      <c r="H83" s="1">
        <v>103.21836956521736</v>
      </c>
      <c r="I83" s="1">
        <f t="shared" si="3"/>
        <v>190.11663043478259</v>
      </c>
      <c r="J83" s="1">
        <f t="shared" si="4"/>
        <v>4.0875741995793407</v>
      </c>
      <c r="K83" s="1">
        <f t="shared" si="5"/>
        <v>0.68395886889460178</v>
      </c>
    </row>
    <row r="84" spans="1:11" x14ac:dyDescent="0.3">
      <c r="A84" t="s">
        <v>32</v>
      </c>
      <c r="B84" t="s">
        <v>209</v>
      </c>
      <c r="C84" t="s">
        <v>88</v>
      </c>
      <c r="D84" t="s">
        <v>89</v>
      </c>
      <c r="E84" s="1">
        <v>202.40217391304347</v>
      </c>
      <c r="F84" s="1">
        <v>133.48891304347825</v>
      </c>
      <c r="G84" s="1">
        <v>115.64880434782617</v>
      </c>
      <c r="H84" s="1">
        <v>384.79565217391291</v>
      </c>
      <c r="I84" s="1">
        <f t="shared" si="3"/>
        <v>633.93336956521739</v>
      </c>
      <c r="J84" s="1">
        <f t="shared" si="4"/>
        <v>3.132048225122174</v>
      </c>
      <c r="K84" s="1">
        <f t="shared" si="5"/>
        <v>0.65952311905912675</v>
      </c>
    </row>
    <row r="85" spans="1:11" x14ac:dyDescent="0.3">
      <c r="A85" t="s">
        <v>32</v>
      </c>
      <c r="B85" t="s">
        <v>210</v>
      </c>
      <c r="C85" t="s">
        <v>211</v>
      </c>
      <c r="D85" t="s">
        <v>212</v>
      </c>
      <c r="E85" s="1">
        <v>56.608695652173914</v>
      </c>
      <c r="F85" s="1">
        <v>26.859673913043476</v>
      </c>
      <c r="G85" s="1">
        <v>60.733369565217401</v>
      </c>
      <c r="H85" s="1">
        <v>167.44543478260877</v>
      </c>
      <c r="I85" s="1">
        <f t="shared" si="3"/>
        <v>255.03847826086965</v>
      </c>
      <c r="J85" s="1">
        <f t="shared" si="4"/>
        <v>4.5052880184331814</v>
      </c>
      <c r="K85" s="1">
        <f t="shared" si="5"/>
        <v>0.47447964669738857</v>
      </c>
    </row>
    <row r="86" spans="1:11" x14ac:dyDescent="0.3">
      <c r="A86" t="s">
        <v>32</v>
      </c>
      <c r="B86" t="s">
        <v>213</v>
      </c>
      <c r="C86" t="s">
        <v>66</v>
      </c>
      <c r="D86" t="s">
        <v>67</v>
      </c>
      <c r="E86" s="1">
        <v>95.532608695652172</v>
      </c>
      <c r="F86" s="1">
        <v>44.494565217391305</v>
      </c>
      <c r="G86" s="1">
        <v>108.67663043478261</v>
      </c>
      <c r="H86" s="1">
        <v>218.35597826086956</v>
      </c>
      <c r="I86" s="1">
        <f t="shared" si="3"/>
        <v>371.5271739130435</v>
      </c>
      <c r="J86" s="1">
        <f t="shared" si="4"/>
        <v>3.8890089885083632</v>
      </c>
      <c r="K86" s="1">
        <f t="shared" si="5"/>
        <v>0.46575264535214472</v>
      </c>
    </row>
    <row r="87" spans="1:11" x14ac:dyDescent="0.3">
      <c r="A87" t="s">
        <v>32</v>
      </c>
      <c r="B87" t="s">
        <v>214</v>
      </c>
      <c r="C87" t="s">
        <v>88</v>
      </c>
      <c r="D87" t="s">
        <v>41</v>
      </c>
      <c r="E87" s="1">
        <v>210.21739130434781</v>
      </c>
      <c r="F87" s="1">
        <v>60.790000000000013</v>
      </c>
      <c r="G87" s="1">
        <v>169.30576086956526</v>
      </c>
      <c r="H87" s="1">
        <v>445.204891304348</v>
      </c>
      <c r="I87" s="1">
        <f t="shared" si="3"/>
        <v>675.30065217391325</v>
      </c>
      <c r="J87" s="1">
        <f t="shared" si="4"/>
        <v>3.2123919338159266</v>
      </c>
      <c r="K87" s="1">
        <f t="shared" si="5"/>
        <v>0.28917683557394008</v>
      </c>
    </row>
    <row r="88" spans="1:11" x14ac:dyDescent="0.3">
      <c r="A88" t="s">
        <v>32</v>
      </c>
      <c r="B88" t="s">
        <v>215</v>
      </c>
      <c r="C88" t="s">
        <v>216</v>
      </c>
      <c r="D88" t="s">
        <v>217</v>
      </c>
      <c r="E88" s="1">
        <v>84.271739130434781</v>
      </c>
      <c r="F88" s="1">
        <v>37.438369565217386</v>
      </c>
      <c r="G88" s="1">
        <v>65.423913043478251</v>
      </c>
      <c r="H88" s="1">
        <v>186.09010869565219</v>
      </c>
      <c r="I88" s="1">
        <f t="shared" si="3"/>
        <v>288.95239130434783</v>
      </c>
      <c r="J88" s="1">
        <f t="shared" si="4"/>
        <v>3.4288172320392105</v>
      </c>
      <c r="K88" s="1">
        <f t="shared" si="5"/>
        <v>0.44425770669418285</v>
      </c>
    </row>
    <row r="89" spans="1:11" x14ac:dyDescent="0.3">
      <c r="A89" t="s">
        <v>32</v>
      </c>
      <c r="B89" t="s">
        <v>218</v>
      </c>
      <c r="C89" t="s">
        <v>219</v>
      </c>
      <c r="D89" t="s">
        <v>41</v>
      </c>
      <c r="E89" s="1">
        <v>157.86956521739131</v>
      </c>
      <c r="F89" s="1">
        <v>42.636304347826083</v>
      </c>
      <c r="G89" s="1">
        <v>141.22489130434781</v>
      </c>
      <c r="H89" s="1">
        <v>306.78923913043474</v>
      </c>
      <c r="I89" s="1">
        <f t="shared" si="3"/>
        <v>490.65043478260861</v>
      </c>
      <c r="J89" s="1">
        <f t="shared" si="4"/>
        <v>3.1079482236298532</v>
      </c>
      <c r="K89" s="1">
        <f t="shared" si="5"/>
        <v>0.27007298264940782</v>
      </c>
    </row>
    <row r="90" spans="1:11" x14ac:dyDescent="0.3">
      <c r="A90" t="s">
        <v>32</v>
      </c>
      <c r="B90" t="s">
        <v>220</v>
      </c>
      <c r="C90" t="s">
        <v>221</v>
      </c>
      <c r="D90" t="s">
        <v>67</v>
      </c>
      <c r="E90" s="1">
        <v>112.31521739130434</v>
      </c>
      <c r="F90" s="1">
        <v>48.847826086956523</v>
      </c>
      <c r="G90" s="1">
        <v>61.046195652173914</v>
      </c>
      <c r="H90" s="1">
        <v>234.89402173913044</v>
      </c>
      <c r="I90" s="1">
        <f t="shared" si="3"/>
        <v>344.78804347826087</v>
      </c>
      <c r="J90" s="1">
        <f t="shared" si="4"/>
        <v>3.0698248330591311</v>
      </c>
      <c r="K90" s="1">
        <f t="shared" si="5"/>
        <v>0.43491725539533538</v>
      </c>
    </row>
    <row r="91" spans="1:11" x14ac:dyDescent="0.3">
      <c r="A91" t="s">
        <v>32</v>
      </c>
      <c r="B91" t="s">
        <v>222</v>
      </c>
      <c r="C91" t="s">
        <v>223</v>
      </c>
      <c r="D91" t="s">
        <v>224</v>
      </c>
      <c r="E91" s="1">
        <v>153.06521739130434</v>
      </c>
      <c r="F91" s="1">
        <v>51.947826086956532</v>
      </c>
      <c r="G91" s="1">
        <v>162.50978260869562</v>
      </c>
      <c r="H91" s="1">
        <v>409.32532608695647</v>
      </c>
      <c r="I91" s="1">
        <f t="shared" si="3"/>
        <v>623.78293478260866</v>
      </c>
      <c r="J91" s="1">
        <f t="shared" si="4"/>
        <v>4.0752755290441698</v>
      </c>
      <c r="K91" s="1">
        <f t="shared" si="5"/>
        <v>0.33938361028263037</v>
      </c>
    </row>
    <row r="92" spans="1:11" x14ac:dyDescent="0.3">
      <c r="A92" t="s">
        <v>32</v>
      </c>
      <c r="B92" t="s">
        <v>225</v>
      </c>
      <c r="C92" t="s">
        <v>57</v>
      </c>
      <c r="D92" t="s">
        <v>58</v>
      </c>
      <c r="E92" s="1">
        <v>37.445652173913047</v>
      </c>
      <c r="F92" s="1">
        <v>40.334239130434781</v>
      </c>
      <c r="G92" s="1">
        <v>39.285326086956523</v>
      </c>
      <c r="H92" s="1">
        <v>105.86141304347827</v>
      </c>
      <c r="I92" s="1">
        <f t="shared" si="3"/>
        <v>185.48097826086956</v>
      </c>
      <c r="J92" s="1">
        <f t="shared" si="4"/>
        <v>4.9533381712626987</v>
      </c>
      <c r="K92" s="1">
        <f t="shared" si="5"/>
        <v>1.0771407837445572</v>
      </c>
    </row>
    <row r="93" spans="1:11" x14ac:dyDescent="0.3">
      <c r="A93" t="s">
        <v>32</v>
      </c>
      <c r="B93" t="s">
        <v>226</v>
      </c>
      <c r="C93" t="s">
        <v>211</v>
      </c>
      <c r="D93" t="s">
        <v>212</v>
      </c>
      <c r="E93" s="1">
        <v>102.1195652173913</v>
      </c>
      <c r="F93" s="1">
        <v>44.870000000000019</v>
      </c>
      <c r="G93" s="1">
        <v>64.519239130434769</v>
      </c>
      <c r="H93" s="1">
        <v>230.49141304347816</v>
      </c>
      <c r="I93" s="1">
        <f t="shared" si="3"/>
        <v>339.88065217391295</v>
      </c>
      <c r="J93" s="1">
        <f t="shared" si="4"/>
        <v>3.328261841405002</v>
      </c>
      <c r="K93" s="1">
        <f t="shared" si="5"/>
        <v>0.4393869079297501</v>
      </c>
    </row>
    <row r="94" spans="1:11" x14ac:dyDescent="0.3">
      <c r="A94" t="s">
        <v>32</v>
      </c>
      <c r="B94" t="s">
        <v>227</v>
      </c>
      <c r="C94" t="s">
        <v>211</v>
      </c>
      <c r="D94" t="s">
        <v>212</v>
      </c>
      <c r="E94" s="1">
        <v>260.10869565217394</v>
      </c>
      <c r="F94" s="1">
        <v>100.41847826086956</v>
      </c>
      <c r="G94" s="1">
        <v>223.52173913043478</v>
      </c>
      <c r="H94" s="1">
        <v>549.375</v>
      </c>
      <c r="I94" s="1">
        <f t="shared" si="3"/>
        <v>873.31521739130437</v>
      </c>
      <c r="J94" s="1">
        <f t="shared" si="4"/>
        <v>3.3575010447137483</v>
      </c>
      <c r="K94" s="1">
        <f t="shared" si="5"/>
        <v>0.38606351859590465</v>
      </c>
    </row>
    <row r="95" spans="1:11" x14ac:dyDescent="0.3">
      <c r="A95" t="s">
        <v>32</v>
      </c>
      <c r="B95" t="s">
        <v>228</v>
      </c>
      <c r="C95" t="s">
        <v>229</v>
      </c>
      <c r="D95" t="s">
        <v>230</v>
      </c>
      <c r="E95" s="1">
        <v>41.75</v>
      </c>
      <c r="F95" s="1">
        <v>24.839673913043477</v>
      </c>
      <c r="G95" s="1">
        <v>39.657608695652172</v>
      </c>
      <c r="H95" s="1">
        <v>64.850543478260875</v>
      </c>
      <c r="I95" s="1">
        <f t="shared" si="3"/>
        <v>129.34782608695653</v>
      </c>
      <c r="J95" s="1">
        <f t="shared" si="4"/>
        <v>3.0981515230408752</v>
      </c>
      <c r="K95" s="1">
        <f t="shared" si="5"/>
        <v>0.59496224941421505</v>
      </c>
    </row>
    <row r="96" spans="1:11" x14ac:dyDescent="0.3">
      <c r="A96" t="s">
        <v>32</v>
      </c>
      <c r="B96" t="s">
        <v>231</v>
      </c>
      <c r="C96" t="s">
        <v>232</v>
      </c>
      <c r="D96" t="s">
        <v>230</v>
      </c>
      <c r="E96" s="1">
        <v>84.804347826086953</v>
      </c>
      <c r="F96" s="1">
        <v>27.216521739130439</v>
      </c>
      <c r="G96" s="1">
        <v>90.599565217391316</v>
      </c>
      <c r="H96" s="1">
        <v>178.88717391304343</v>
      </c>
      <c r="I96" s="1">
        <f t="shared" si="3"/>
        <v>296.70326086956516</v>
      </c>
      <c r="J96" s="1">
        <f t="shared" si="4"/>
        <v>3.4986798256857212</v>
      </c>
      <c r="K96" s="1">
        <f t="shared" si="5"/>
        <v>0.32093309407844151</v>
      </c>
    </row>
    <row r="97" spans="1:11" x14ac:dyDescent="0.3">
      <c r="A97" t="s">
        <v>32</v>
      </c>
      <c r="B97" t="s">
        <v>233</v>
      </c>
      <c r="C97" t="s">
        <v>234</v>
      </c>
      <c r="D97" t="s">
        <v>78</v>
      </c>
      <c r="E97" s="1">
        <v>47.489130434782609</v>
      </c>
      <c r="F97" s="1">
        <v>21.022173913043478</v>
      </c>
      <c r="G97" s="1">
        <v>36.926630434782609</v>
      </c>
      <c r="H97" s="1">
        <v>89.073152173913044</v>
      </c>
      <c r="I97" s="1">
        <f t="shared" si="3"/>
        <v>147.02195652173913</v>
      </c>
      <c r="J97" s="1">
        <f t="shared" si="4"/>
        <v>3.095907530327306</v>
      </c>
      <c r="K97" s="1">
        <f t="shared" si="5"/>
        <v>0.44267338063630118</v>
      </c>
    </row>
    <row r="98" spans="1:11" x14ac:dyDescent="0.3">
      <c r="A98" t="s">
        <v>32</v>
      </c>
      <c r="B98" t="s">
        <v>235</v>
      </c>
      <c r="C98" t="s">
        <v>88</v>
      </c>
      <c r="D98" t="s">
        <v>89</v>
      </c>
      <c r="E98" s="1">
        <v>154.80434782608697</v>
      </c>
      <c r="F98" s="1">
        <v>46.376304347826078</v>
      </c>
      <c r="G98" s="1">
        <v>146.57641304347825</v>
      </c>
      <c r="H98" s="1">
        <v>317.06336956521744</v>
      </c>
      <c r="I98" s="1">
        <f t="shared" si="3"/>
        <v>510.0160869565218</v>
      </c>
      <c r="J98" s="1">
        <f t="shared" si="4"/>
        <v>3.2945850301923887</v>
      </c>
      <c r="K98" s="1">
        <f t="shared" si="5"/>
        <v>0.29958011515236616</v>
      </c>
    </row>
    <row r="99" spans="1:11" x14ac:dyDescent="0.3">
      <c r="A99" t="s">
        <v>32</v>
      </c>
      <c r="B99" t="s">
        <v>236</v>
      </c>
      <c r="C99" t="s">
        <v>237</v>
      </c>
      <c r="D99" t="s">
        <v>238</v>
      </c>
      <c r="E99" s="1">
        <v>219.96739130434781</v>
      </c>
      <c r="F99" s="1">
        <v>26.258152173913043</v>
      </c>
      <c r="G99" s="1">
        <v>209.20923913043478</v>
      </c>
      <c r="H99" s="1">
        <v>378.36543478260865</v>
      </c>
      <c r="I99" s="1">
        <f t="shared" si="3"/>
        <v>613.8328260869564</v>
      </c>
      <c r="J99" s="1">
        <f t="shared" si="4"/>
        <v>2.7905628304590597</v>
      </c>
      <c r="K99" s="1">
        <f t="shared" si="5"/>
        <v>0.1193729307703711</v>
      </c>
    </row>
    <row r="100" spans="1:11" x14ac:dyDescent="0.3">
      <c r="A100" t="s">
        <v>32</v>
      </c>
      <c r="B100" t="s">
        <v>239</v>
      </c>
      <c r="C100" t="s">
        <v>240</v>
      </c>
      <c r="D100" t="s">
        <v>241</v>
      </c>
      <c r="E100" s="1">
        <v>171.35869565217391</v>
      </c>
      <c r="F100" s="1">
        <v>60.632934782608693</v>
      </c>
      <c r="G100" s="1">
        <v>178.14402173913044</v>
      </c>
      <c r="H100" s="1">
        <v>299.47826086956519</v>
      </c>
      <c r="I100" s="1">
        <f t="shared" si="3"/>
        <v>538.25521739130431</v>
      </c>
      <c r="J100" s="1">
        <f t="shared" si="4"/>
        <v>3.1411024421186169</v>
      </c>
      <c r="K100" s="1">
        <f t="shared" si="5"/>
        <v>0.35383634633682209</v>
      </c>
    </row>
    <row r="101" spans="1:11" x14ac:dyDescent="0.3">
      <c r="A101" t="s">
        <v>32</v>
      </c>
      <c r="B101" t="s">
        <v>242</v>
      </c>
      <c r="C101" t="s">
        <v>98</v>
      </c>
      <c r="D101" t="s">
        <v>99</v>
      </c>
      <c r="E101" s="1">
        <v>87.869565217391298</v>
      </c>
      <c r="F101" s="1">
        <v>37.415760869565219</v>
      </c>
      <c r="G101" s="1">
        <v>89.220108695652172</v>
      </c>
      <c r="H101" s="1">
        <v>147.29108695652175</v>
      </c>
      <c r="I101" s="1">
        <f t="shared" si="3"/>
        <v>273.92695652173916</v>
      </c>
      <c r="J101" s="1">
        <f t="shared" si="4"/>
        <v>3.1174270163285507</v>
      </c>
      <c r="K101" s="1">
        <f t="shared" si="5"/>
        <v>0.4258102424542306</v>
      </c>
    </row>
    <row r="102" spans="1:11" x14ac:dyDescent="0.3">
      <c r="A102" t="s">
        <v>32</v>
      </c>
      <c r="B102" t="s">
        <v>243</v>
      </c>
      <c r="C102" t="s">
        <v>244</v>
      </c>
      <c r="D102" t="s">
        <v>58</v>
      </c>
      <c r="E102" s="1">
        <v>61.880434782608695</v>
      </c>
      <c r="F102" s="1">
        <v>68.834239130434781</v>
      </c>
      <c r="G102" s="1">
        <v>36.232934782608702</v>
      </c>
      <c r="H102" s="1">
        <v>135.5</v>
      </c>
      <c r="I102" s="1">
        <f t="shared" si="3"/>
        <v>240.56717391304349</v>
      </c>
      <c r="J102" s="1">
        <f t="shared" si="4"/>
        <v>3.8876128578956615</v>
      </c>
      <c r="K102" s="1">
        <f t="shared" si="5"/>
        <v>1.1123748463024767</v>
      </c>
    </row>
    <row r="103" spans="1:11" x14ac:dyDescent="0.3">
      <c r="A103" t="s">
        <v>32</v>
      </c>
      <c r="B103" t="s">
        <v>245</v>
      </c>
      <c r="C103" t="s">
        <v>246</v>
      </c>
      <c r="D103" t="s">
        <v>67</v>
      </c>
      <c r="E103" s="1">
        <v>67.478260869565219</v>
      </c>
      <c r="F103" s="1">
        <v>27.69163043478261</v>
      </c>
      <c r="G103" s="1">
        <v>42.592717391304348</v>
      </c>
      <c r="H103" s="1">
        <v>134.45108695652175</v>
      </c>
      <c r="I103" s="1">
        <f t="shared" si="3"/>
        <v>204.73543478260871</v>
      </c>
      <c r="J103" s="1">
        <f t="shared" si="4"/>
        <v>3.0340947164948453</v>
      </c>
      <c r="K103" s="1">
        <f t="shared" si="5"/>
        <v>0.41037854381443301</v>
      </c>
    </row>
    <row r="104" spans="1:11" x14ac:dyDescent="0.3">
      <c r="A104" t="s">
        <v>32</v>
      </c>
      <c r="B104" t="s">
        <v>247</v>
      </c>
      <c r="C104" t="s">
        <v>248</v>
      </c>
      <c r="D104" t="s">
        <v>67</v>
      </c>
      <c r="E104" s="1">
        <v>53.826086956521742</v>
      </c>
      <c r="F104" s="1">
        <v>38.508152173913047</v>
      </c>
      <c r="G104" s="1">
        <v>39.107282608695648</v>
      </c>
      <c r="H104" s="1">
        <v>108.86891304347827</v>
      </c>
      <c r="I104" s="1">
        <f t="shared" si="3"/>
        <v>186.48434782608697</v>
      </c>
      <c r="J104" s="1">
        <f t="shared" si="4"/>
        <v>3.4645718901453959</v>
      </c>
      <c r="K104" s="1">
        <f t="shared" si="5"/>
        <v>0.71541801292407114</v>
      </c>
    </row>
    <row r="105" spans="1:11" x14ac:dyDescent="0.3">
      <c r="A105" t="s">
        <v>32</v>
      </c>
      <c r="B105" t="s">
        <v>249</v>
      </c>
      <c r="C105" t="s">
        <v>250</v>
      </c>
      <c r="D105" t="s">
        <v>104</v>
      </c>
      <c r="E105" s="1">
        <v>116.23913043478261</v>
      </c>
      <c r="F105" s="1">
        <v>101.81597826086956</v>
      </c>
      <c r="G105" s="1">
        <v>50.109891304347833</v>
      </c>
      <c r="H105" s="1">
        <v>287.62152173913046</v>
      </c>
      <c r="I105" s="1">
        <f t="shared" si="3"/>
        <v>439.54739130434785</v>
      </c>
      <c r="J105" s="1">
        <f t="shared" si="4"/>
        <v>3.7814063961099684</v>
      </c>
      <c r="K105" s="1">
        <f t="shared" si="5"/>
        <v>0.87591827192818394</v>
      </c>
    </row>
    <row r="106" spans="1:11" x14ac:dyDescent="0.3">
      <c r="A106" t="s">
        <v>32</v>
      </c>
      <c r="B106" t="s">
        <v>251</v>
      </c>
      <c r="C106" t="s">
        <v>252</v>
      </c>
      <c r="D106" t="s">
        <v>184</v>
      </c>
      <c r="E106" s="1">
        <v>138.65217391304347</v>
      </c>
      <c r="F106" s="1">
        <v>57.054565217391307</v>
      </c>
      <c r="G106" s="1">
        <v>111.33695652173913</v>
      </c>
      <c r="H106" s="1">
        <v>329.054347826087</v>
      </c>
      <c r="I106" s="1">
        <f t="shared" si="3"/>
        <v>497.44586956521744</v>
      </c>
      <c r="J106" s="1">
        <f t="shared" si="4"/>
        <v>3.5877249921605525</v>
      </c>
      <c r="K106" s="1">
        <f t="shared" si="5"/>
        <v>0.41149419880840393</v>
      </c>
    </row>
    <row r="107" spans="1:11" x14ac:dyDescent="0.3">
      <c r="A107" t="s">
        <v>32</v>
      </c>
      <c r="B107" t="s">
        <v>253</v>
      </c>
      <c r="C107" t="s">
        <v>66</v>
      </c>
      <c r="D107" t="s">
        <v>67</v>
      </c>
      <c r="E107" s="1">
        <v>50.163043478260867</v>
      </c>
      <c r="F107" s="1">
        <v>39.442934782608695</v>
      </c>
      <c r="G107" s="1">
        <v>32.160326086956523</v>
      </c>
      <c r="H107" s="1">
        <v>78.073369565217391</v>
      </c>
      <c r="I107" s="1">
        <f t="shared" si="3"/>
        <v>149.67663043478262</v>
      </c>
      <c r="J107" s="1">
        <f t="shared" si="4"/>
        <v>2.983802816901409</v>
      </c>
      <c r="K107" s="1">
        <f t="shared" si="5"/>
        <v>0.78629469122426876</v>
      </c>
    </row>
    <row r="108" spans="1:11" x14ac:dyDescent="0.3">
      <c r="A108" t="s">
        <v>32</v>
      </c>
      <c r="B108" t="s">
        <v>254</v>
      </c>
      <c r="C108" t="s">
        <v>60</v>
      </c>
      <c r="D108" t="s">
        <v>61</v>
      </c>
      <c r="E108" s="1">
        <v>16.076086956521738</v>
      </c>
      <c r="F108" s="1">
        <v>40.790760869565219</v>
      </c>
      <c r="G108" s="1">
        <v>21.016304347826086</v>
      </c>
      <c r="H108" s="1">
        <v>37.220108695652172</v>
      </c>
      <c r="I108" s="1">
        <f t="shared" si="3"/>
        <v>99.02717391304347</v>
      </c>
      <c r="J108" s="1">
        <f t="shared" si="4"/>
        <v>6.1599053414469234</v>
      </c>
      <c r="K108" s="1">
        <f t="shared" si="5"/>
        <v>2.5373563218390807</v>
      </c>
    </row>
    <row r="109" spans="1:11" x14ac:dyDescent="0.3">
      <c r="A109" t="s">
        <v>32</v>
      </c>
      <c r="B109" t="s">
        <v>255</v>
      </c>
      <c r="C109" t="s">
        <v>142</v>
      </c>
      <c r="D109" t="s">
        <v>143</v>
      </c>
      <c r="E109" s="1">
        <v>432.23913043478262</v>
      </c>
      <c r="F109" s="1">
        <v>104.90739130434785</v>
      </c>
      <c r="G109" s="1">
        <v>417.88434782608681</v>
      </c>
      <c r="H109" s="1">
        <v>750.52021739130453</v>
      </c>
      <c r="I109" s="1">
        <f t="shared" si="3"/>
        <v>1273.3119565217391</v>
      </c>
      <c r="J109" s="1">
        <f t="shared" si="4"/>
        <v>2.9458507267514964</v>
      </c>
      <c r="K109" s="1">
        <f t="shared" si="5"/>
        <v>0.24270683498466031</v>
      </c>
    </row>
    <row r="110" spans="1:11" x14ac:dyDescent="0.3">
      <c r="A110" t="s">
        <v>32</v>
      </c>
      <c r="B110" t="s">
        <v>256</v>
      </c>
      <c r="C110" t="s">
        <v>151</v>
      </c>
      <c r="D110" t="s">
        <v>86</v>
      </c>
      <c r="E110" s="1">
        <v>64.706521739130437</v>
      </c>
      <c r="F110" s="1">
        <v>36.222826086956523</v>
      </c>
      <c r="G110" s="1">
        <v>59.652173913043477</v>
      </c>
      <c r="H110" s="1">
        <v>178.75217391304349</v>
      </c>
      <c r="I110" s="1">
        <f t="shared" si="3"/>
        <v>274.62717391304352</v>
      </c>
      <c r="J110" s="1">
        <f t="shared" si="4"/>
        <v>4.2441962035948269</v>
      </c>
      <c r="K110" s="1">
        <f t="shared" si="5"/>
        <v>0.55980178061481611</v>
      </c>
    </row>
    <row r="111" spans="1:11" x14ac:dyDescent="0.3">
      <c r="A111" t="s">
        <v>32</v>
      </c>
      <c r="B111" t="s">
        <v>257</v>
      </c>
      <c r="C111" t="s">
        <v>66</v>
      </c>
      <c r="D111" t="s">
        <v>67</v>
      </c>
      <c r="E111" s="1">
        <v>122.23913043478261</v>
      </c>
      <c r="F111" s="1">
        <v>49.329130434782613</v>
      </c>
      <c r="G111" s="1">
        <v>106.90554347826088</v>
      </c>
      <c r="H111" s="1">
        <v>320.36760869565222</v>
      </c>
      <c r="I111" s="1">
        <f t="shared" si="3"/>
        <v>476.6022826086957</v>
      </c>
      <c r="J111" s="1">
        <f t="shared" si="4"/>
        <v>3.8989338431442295</v>
      </c>
      <c r="K111" s="1">
        <f t="shared" si="5"/>
        <v>0.40354614974213054</v>
      </c>
    </row>
    <row r="112" spans="1:11" x14ac:dyDescent="0.3">
      <c r="A112" t="s">
        <v>32</v>
      </c>
      <c r="B112" t="s">
        <v>258</v>
      </c>
      <c r="C112" t="s">
        <v>259</v>
      </c>
      <c r="D112" t="s">
        <v>198</v>
      </c>
      <c r="E112" s="1">
        <v>89.358695652173907</v>
      </c>
      <c r="F112" s="1">
        <v>32.067934782608695</v>
      </c>
      <c r="G112" s="1">
        <v>108.63891304347827</v>
      </c>
      <c r="H112" s="1">
        <v>266.73913043478262</v>
      </c>
      <c r="I112" s="1">
        <f t="shared" si="3"/>
        <v>407.44597826086959</v>
      </c>
      <c r="J112" s="1">
        <f t="shared" si="4"/>
        <v>4.5596679236102666</v>
      </c>
      <c r="K112" s="1">
        <f t="shared" si="5"/>
        <v>0.35886753436321617</v>
      </c>
    </row>
    <row r="113" spans="1:11" x14ac:dyDescent="0.3">
      <c r="A113" t="s">
        <v>32</v>
      </c>
      <c r="B113" t="s">
        <v>260</v>
      </c>
      <c r="C113" t="s">
        <v>261</v>
      </c>
      <c r="D113" t="s">
        <v>35</v>
      </c>
      <c r="E113" s="1">
        <v>102.82608695652173</v>
      </c>
      <c r="F113" s="1">
        <v>8.1402173913043505</v>
      </c>
      <c r="G113" s="1">
        <v>70.67826086956525</v>
      </c>
      <c r="H113" s="1">
        <v>211.17543478260853</v>
      </c>
      <c r="I113" s="1">
        <f t="shared" si="3"/>
        <v>289.99391304347813</v>
      </c>
      <c r="J113" s="1">
        <f t="shared" si="4"/>
        <v>2.8202367864693434</v>
      </c>
      <c r="K113" s="1">
        <f t="shared" si="5"/>
        <v>7.9164904862579308E-2</v>
      </c>
    </row>
    <row r="114" spans="1:11" x14ac:dyDescent="0.3">
      <c r="A114" t="s">
        <v>32</v>
      </c>
      <c r="B114" t="s">
        <v>262</v>
      </c>
      <c r="C114" t="s">
        <v>130</v>
      </c>
      <c r="D114" t="s">
        <v>131</v>
      </c>
      <c r="E114" s="1">
        <v>61.543478260869563</v>
      </c>
      <c r="F114" s="1">
        <v>49.855978260869563</v>
      </c>
      <c r="G114" s="1">
        <v>54.914239130434808</v>
      </c>
      <c r="H114" s="1">
        <v>144.89652173913041</v>
      </c>
      <c r="I114" s="1">
        <f t="shared" si="3"/>
        <v>249.66673913043479</v>
      </c>
      <c r="J114" s="1">
        <f t="shared" si="4"/>
        <v>4.0567537972447898</v>
      </c>
      <c r="K114" s="1">
        <f t="shared" si="5"/>
        <v>0.81009360649947015</v>
      </c>
    </row>
    <row r="115" spans="1:11" x14ac:dyDescent="0.3">
      <c r="A115" t="s">
        <v>32</v>
      </c>
      <c r="B115" t="s">
        <v>263</v>
      </c>
      <c r="C115" t="s">
        <v>264</v>
      </c>
      <c r="D115" t="s">
        <v>198</v>
      </c>
      <c r="E115" s="1">
        <v>8.6739130434782616</v>
      </c>
      <c r="F115" s="1">
        <v>6.1739130434782608</v>
      </c>
      <c r="G115" s="1">
        <v>4.7255434782608692</v>
      </c>
      <c r="H115" s="1">
        <v>22.384565217391305</v>
      </c>
      <c r="I115" s="1">
        <f t="shared" si="3"/>
        <v>33.284021739130438</v>
      </c>
      <c r="J115" s="1">
        <f t="shared" si="4"/>
        <v>3.8372556390977444</v>
      </c>
      <c r="K115" s="1">
        <f t="shared" si="5"/>
        <v>0.71177944862155385</v>
      </c>
    </row>
    <row r="116" spans="1:11" x14ac:dyDescent="0.3">
      <c r="A116" t="s">
        <v>32</v>
      </c>
      <c r="B116" t="s">
        <v>265</v>
      </c>
      <c r="C116" t="s">
        <v>266</v>
      </c>
      <c r="D116" t="s">
        <v>241</v>
      </c>
      <c r="E116" s="1">
        <v>93.086956521739125</v>
      </c>
      <c r="F116" s="1">
        <v>36.953804347826086</v>
      </c>
      <c r="G116" s="1">
        <v>74.380434782608702</v>
      </c>
      <c r="H116" s="1">
        <v>242.81141304347827</v>
      </c>
      <c r="I116" s="1">
        <f t="shared" si="3"/>
        <v>354.14565217391305</v>
      </c>
      <c r="J116" s="1">
        <f t="shared" si="4"/>
        <v>3.8044605324614666</v>
      </c>
      <c r="K116" s="1">
        <f t="shared" si="5"/>
        <v>0.39698155067725366</v>
      </c>
    </row>
    <row r="117" spans="1:11" x14ac:dyDescent="0.3">
      <c r="A117" t="s">
        <v>32</v>
      </c>
      <c r="B117" t="s">
        <v>267</v>
      </c>
      <c r="C117" t="s">
        <v>268</v>
      </c>
      <c r="D117" t="s">
        <v>184</v>
      </c>
      <c r="E117" s="1">
        <v>99.141304347826093</v>
      </c>
      <c r="F117" s="1">
        <v>43.568043478260861</v>
      </c>
      <c r="G117" s="1">
        <v>79.677391304347807</v>
      </c>
      <c r="H117" s="1">
        <v>190.46532608695651</v>
      </c>
      <c r="I117" s="1">
        <f t="shared" si="3"/>
        <v>313.71076086956521</v>
      </c>
      <c r="J117" s="1">
        <f t="shared" si="4"/>
        <v>3.1642791360596423</v>
      </c>
      <c r="K117" s="1">
        <f t="shared" si="5"/>
        <v>0.43945400723604855</v>
      </c>
    </row>
    <row r="118" spans="1:11" x14ac:dyDescent="0.3">
      <c r="A118" t="s">
        <v>32</v>
      </c>
      <c r="B118" t="s">
        <v>269</v>
      </c>
      <c r="C118" t="s">
        <v>270</v>
      </c>
      <c r="D118" t="s">
        <v>271</v>
      </c>
      <c r="E118" s="1">
        <v>126.58695652173913</v>
      </c>
      <c r="F118" s="1">
        <v>45.752717391304351</v>
      </c>
      <c r="G118" s="1">
        <v>74.380434782608702</v>
      </c>
      <c r="H118" s="1">
        <v>309.77173913043481</v>
      </c>
      <c r="I118" s="1">
        <f t="shared" si="3"/>
        <v>429.90489130434787</v>
      </c>
      <c r="J118" s="1">
        <f t="shared" si="4"/>
        <v>3.3961231324059766</v>
      </c>
      <c r="K118" s="1">
        <f t="shared" si="5"/>
        <v>0.36143311008071444</v>
      </c>
    </row>
    <row r="119" spans="1:11" x14ac:dyDescent="0.3">
      <c r="A119" t="s">
        <v>32</v>
      </c>
      <c r="B119" t="s">
        <v>272</v>
      </c>
      <c r="C119" t="s">
        <v>72</v>
      </c>
      <c r="D119" t="s">
        <v>58</v>
      </c>
      <c r="E119" s="1">
        <v>170.80434782608697</v>
      </c>
      <c r="F119" s="1">
        <v>81.332391304347851</v>
      </c>
      <c r="G119" s="1">
        <v>154.48293478260865</v>
      </c>
      <c r="H119" s="1">
        <v>307.26532608695669</v>
      </c>
      <c r="I119" s="1">
        <f t="shared" si="3"/>
        <v>543.08065217391322</v>
      </c>
      <c r="J119" s="1">
        <f t="shared" si="4"/>
        <v>3.1795481736031572</v>
      </c>
      <c r="K119" s="1">
        <f t="shared" si="5"/>
        <v>0.47617283950617295</v>
      </c>
    </row>
    <row r="120" spans="1:11" x14ac:dyDescent="0.3">
      <c r="A120" t="s">
        <v>32</v>
      </c>
      <c r="B120" t="s">
        <v>273</v>
      </c>
      <c r="C120" t="s">
        <v>274</v>
      </c>
      <c r="D120" t="s">
        <v>275</v>
      </c>
      <c r="E120" s="1">
        <v>163.03260869565219</v>
      </c>
      <c r="F120" s="1">
        <v>31.997282608695652</v>
      </c>
      <c r="G120" s="1">
        <v>222.86141304347825</v>
      </c>
      <c r="H120" s="1">
        <v>428.97554347826087</v>
      </c>
      <c r="I120" s="1">
        <f t="shared" si="3"/>
        <v>683.83423913043475</v>
      </c>
      <c r="J120" s="1">
        <f t="shared" si="4"/>
        <v>4.194462964197613</v>
      </c>
      <c r="K120" s="1">
        <f t="shared" si="5"/>
        <v>0.1962630842056137</v>
      </c>
    </row>
    <row r="121" spans="1:11" x14ac:dyDescent="0.3">
      <c r="A121" t="s">
        <v>32</v>
      </c>
      <c r="B121" t="s">
        <v>276</v>
      </c>
      <c r="C121" t="s">
        <v>277</v>
      </c>
      <c r="D121" t="s">
        <v>83</v>
      </c>
      <c r="E121" s="1">
        <v>53.902173913043477</v>
      </c>
      <c r="F121" s="1">
        <v>41.753043478260857</v>
      </c>
      <c r="G121" s="1">
        <v>56.586739130434786</v>
      </c>
      <c r="H121" s="1">
        <v>138.93728260869565</v>
      </c>
      <c r="I121" s="1">
        <f t="shared" si="3"/>
        <v>237.27706521739128</v>
      </c>
      <c r="J121" s="1">
        <f t="shared" si="4"/>
        <v>4.4019943537003421</v>
      </c>
      <c r="K121" s="1">
        <f t="shared" si="5"/>
        <v>0.77460778382738438</v>
      </c>
    </row>
    <row r="122" spans="1:11" x14ac:dyDescent="0.3">
      <c r="A122" t="s">
        <v>32</v>
      </c>
      <c r="B122" t="s">
        <v>278</v>
      </c>
      <c r="C122" t="s">
        <v>211</v>
      </c>
      <c r="D122" t="s">
        <v>212</v>
      </c>
      <c r="E122" s="1">
        <v>53.543478260869563</v>
      </c>
      <c r="F122" s="1">
        <v>35.127608695652178</v>
      </c>
      <c r="G122" s="1">
        <v>38.347826086956523</v>
      </c>
      <c r="H122" s="1">
        <v>98.494565217391241</v>
      </c>
      <c r="I122" s="1">
        <f t="shared" si="3"/>
        <v>171.96999999999994</v>
      </c>
      <c r="J122" s="1">
        <f t="shared" si="4"/>
        <v>3.2117823792123419</v>
      </c>
      <c r="K122" s="1">
        <f t="shared" si="5"/>
        <v>0.65605765326837207</v>
      </c>
    </row>
    <row r="123" spans="1:11" x14ac:dyDescent="0.3">
      <c r="A123" t="s">
        <v>32</v>
      </c>
      <c r="B123" t="s">
        <v>279</v>
      </c>
      <c r="C123" t="s">
        <v>280</v>
      </c>
      <c r="D123" t="s">
        <v>281</v>
      </c>
      <c r="E123" s="1">
        <v>57.315217391304351</v>
      </c>
      <c r="F123" s="1">
        <v>27.529891304347824</v>
      </c>
      <c r="G123" s="1">
        <v>38.934782608695649</v>
      </c>
      <c r="H123" s="1">
        <v>96.671195652173907</v>
      </c>
      <c r="I123" s="1">
        <f t="shared" si="3"/>
        <v>163.13586956521738</v>
      </c>
      <c r="J123" s="1">
        <f t="shared" si="4"/>
        <v>2.8462924331500092</v>
      </c>
      <c r="K123" s="1">
        <f t="shared" si="5"/>
        <v>0.48032429357102213</v>
      </c>
    </row>
    <row r="124" spans="1:11" x14ac:dyDescent="0.3">
      <c r="A124" t="s">
        <v>32</v>
      </c>
      <c r="B124" t="s">
        <v>282</v>
      </c>
      <c r="C124" t="s">
        <v>88</v>
      </c>
      <c r="D124" t="s">
        <v>89</v>
      </c>
      <c r="E124" s="1">
        <v>197.89130434782609</v>
      </c>
      <c r="F124" s="1">
        <v>126.0776086956522</v>
      </c>
      <c r="G124" s="1">
        <v>175.17478260869566</v>
      </c>
      <c r="H124" s="1">
        <v>466.29173913043473</v>
      </c>
      <c r="I124" s="1">
        <f t="shared" si="3"/>
        <v>767.54413043478257</v>
      </c>
      <c r="J124" s="1">
        <f t="shared" si="4"/>
        <v>3.8786147423926174</v>
      </c>
      <c r="K124" s="1">
        <f t="shared" si="5"/>
        <v>0.6371053498846535</v>
      </c>
    </row>
    <row r="125" spans="1:11" x14ac:dyDescent="0.3">
      <c r="A125" t="s">
        <v>32</v>
      </c>
      <c r="B125" t="s">
        <v>283</v>
      </c>
      <c r="C125" t="s">
        <v>88</v>
      </c>
      <c r="D125" t="s">
        <v>89</v>
      </c>
      <c r="E125" s="1">
        <v>120</v>
      </c>
      <c r="F125" s="1">
        <v>76.913152173913048</v>
      </c>
      <c r="G125" s="1">
        <v>137.16500000000002</v>
      </c>
      <c r="H125" s="1">
        <v>306.21358695652174</v>
      </c>
      <c r="I125" s="1">
        <f t="shared" si="3"/>
        <v>520.29173913043473</v>
      </c>
      <c r="J125" s="1">
        <f t="shared" si="4"/>
        <v>4.335764492753623</v>
      </c>
      <c r="K125" s="1">
        <f t="shared" si="5"/>
        <v>0.64094293478260878</v>
      </c>
    </row>
    <row r="126" spans="1:11" x14ac:dyDescent="0.3">
      <c r="A126" t="s">
        <v>32</v>
      </c>
      <c r="B126" t="s">
        <v>284</v>
      </c>
      <c r="C126" t="s">
        <v>285</v>
      </c>
      <c r="D126" t="s">
        <v>41</v>
      </c>
      <c r="E126" s="1">
        <v>67.565217391304344</v>
      </c>
      <c r="F126" s="1">
        <v>53.023478260869574</v>
      </c>
      <c r="G126" s="1">
        <v>9.3450000000000006</v>
      </c>
      <c r="H126" s="1">
        <v>189.96173913043475</v>
      </c>
      <c r="I126" s="1">
        <f t="shared" si="3"/>
        <v>252.33021739130433</v>
      </c>
      <c r="J126" s="1">
        <f t="shared" si="4"/>
        <v>3.734617117117117</v>
      </c>
      <c r="K126" s="1">
        <f t="shared" si="5"/>
        <v>0.78477477477477497</v>
      </c>
    </row>
    <row r="127" spans="1:11" x14ac:dyDescent="0.3">
      <c r="A127" t="s">
        <v>32</v>
      </c>
      <c r="B127" t="s">
        <v>286</v>
      </c>
      <c r="C127" t="s">
        <v>287</v>
      </c>
      <c r="D127" t="s">
        <v>288</v>
      </c>
      <c r="E127" s="1">
        <v>67.271739130434781</v>
      </c>
      <c r="F127" s="1">
        <v>38.415108695652179</v>
      </c>
      <c r="G127" s="1">
        <v>47.231847826086963</v>
      </c>
      <c r="H127" s="1">
        <v>113.05445652173916</v>
      </c>
      <c r="I127" s="1">
        <f t="shared" si="3"/>
        <v>198.70141304347828</v>
      </c>
      <c r="J127" s="1">
        <f t="shared" si="4"/>
        <v>2.9537130392632092</v>
      </c>
      <c r="K127" s="1">
        <f t="shared" si="5"/>
        <v>0.57104378736467931</v>
      </c>
    </row>
    <row r="128" spans="1:11" x14ac:dyDescent="0.3">
      <c r="A128" t="s">
        <v>32</v>
      </c>
      <c r="B128" t="s">
        <v>289</v>
      </c>
      <c r="C128" t="s">
        <v>290</v>
      </c>
      <c r="D128" t="s">
        <v>291</v>
      </c>
      <c r="E128" s="1">
        <v>75.467391304347828</v>
      </c>
      <c r="F128" s="1">
        <v>48.830652173913023</v>
      </c>
      <c r="G128" s="1">
        <v>92.559347826086963</v>
      </c>
      <c r="H128" s="1">
        <v>153.43717391304349</v>
      </c>
      <c r="I128" s="1">
        <f t="shared" si="3"/>
        <v>294.82717391304345</v>
      </c>
      <c r="J128" s="1">
        <f t="shared" si="4"/>
        <v>3.9066829900619324</v>
      </c>
      <c r="K128" s="1">
        <f t="shared" si="5"/>
        <v>0.64704306495751085</v>
      </c>
    </row>
    <row r="129" spans="1:11" x14ac:dyDescent="0.3">
      <c r="A129" t="s">
        <v>32</v>
      </c>
      <c r="B129" t="s">
        <v>292</v>
      </c>
      <c r="C129" t="s">
        <v>293</v>
      </c>
      <c r="D129" t="s">
        <v>41</v>
      </c>
      <c r="E129" s="1">
        <v>98.923913043478265</v>
      </c>
      <c r="F129" s="1">
        <v>25.766304347826086</v>
      </c>
      <c r="G129" s="1">
        <v>93.005434782608702</v>
      </c>
      <c r="H129" s="1">
        <v>182.61956521739131</v>
      </c>
      <c r="I129" s="1">
        <f t="shared" si="3"/>
        <v>301.39130434782612</v>
      </c>
      <c r="J129" s="1">
        <f t="shared" si="4"/>
        <v>3.0466981650368092</v>
      </c>
      <c r="K129" s="1">
        <f t="shared" si="5"/>
        <v>0.26046588287001426</v>
      </c>
    </row>
    <row r="130" spans="1:11" x14ac:dyDescent="0.3">
      <c r="A130" t="s">
        <v>32</v>
      </c>
      <c r="B130" t="s">
        <v>294</v>
      </c>
      <c r="C130" t="s">
        <v>223</v>
      </c>
      <c r="D130" t="s">
        <v>224</v>
      </c>
      <c r="E130" s="1">
        <v>119.71739130434783</v>
      </c>
      <c r="F130" s="1">
        <v>59.770108695652169</v>
      </c>
      <c r="G130" s="1">
        <v>135.04923913043476</v>
      </c>
      <c r="H130" s="1">
        <v>302.84782608695662</v>
      </c>
      <c r="I130" s="1">
        <f t="shared" ref="I130:I193" si="6">SUM(F130:H130)</f>
        <v>497.66717391304354</v>
      </c>
      <c r="J130" s="1">
        <f t="shared" ref="J130:J193" si="7">I130/E130</f>
        <v>4.1570165244234616</v>
      </c>
      <c r="K130" s="1">
        <f t="shared" ref="K130:K193" si="8">F130/E130</f>
        <v>0.49926003268567271</v>
      </c>
    </row>
    <row r="131" spans="1:11" x14ac:dyDescent="0.3">
      <c r="A131" t="s">
        <v>32</v>
      </c>
      <c r="B131" t="s">
        <v>295</v>
      </c>
      <c r="C131" t="s">
        <v>296</v>
      </c>
      <c r="D131" t="s">
        <v>38</v>
      </c>
      <c r="E131" s="1">
        <v>85.586956521739125</v>
      </c>
      <c r="F131" s="1">
        <v>28.774456521739129</v>
      </c>
      <c r="G131" s="1">
        <v>66.481847826086963</v>
      </c>
      <c r="H131" s="1">
        <v>154.40760869565219</v>
      </c>
      <c r="I131" s="1">
        <f t="shared" si="6"/>
        <v>249.66391304347826</v>
      </c>
      <c r="J131" s="1">
        <f t="shared" si="7"/>
        <v>2.9170789941579884</v>
      </c>
      <c r="K131" s="1">
        <f t="shared" si="8"/>
        <v>0.33620142240284479</v>
      </c>
    </row>
    <row r="132" spans="1:11" x14ac:dyDescent="0.3">
      <c r="A132" t="s">
        <v>32</v>
      </c>
      <c r="B132" t="s">
        <v>297</v>
      </c>
      <c r="C132" t="s">
        <v>298</v>
      </c>
      <c r="D132" t="s">
        <v>41</v>
      </c>
      <c r="E132" s="1">
        <v>58.119565217391305</v>
      </c>
      <c r="F132" s="1">
        <v>43.849456521739128</v>
      </c>
      <c r="G132" s="1">
        <v>16.430652173913046</v>
      </c>
      <c r="H132" s="1">
        <v>104.62815217391305</v>
      </c>
      <c r="I132" s="1">
        <f t="shared" si="6"/>
        <v>164.90826086956523</v>
      </c>
      <c r="J132" s="1">
        <f t="shared" si="7"/>
        <v>2.8373966710304845</v>
      </c>
      <c r="K132" s="1">
        <f t="shared" si="8"/>
        <v>0.75446979614737231</v>
      </c>
    </row>
    <row r="133" spans="1:11" x14ac:dyDescent="0.3">
      <c r="A133" t="s">
        <v>32</v>
      </c>
      <c r="B133" t="s">
        <v>299</v>
      </c>
      <c r="C133" t="s">
        <v>300</v>
      </c>
      <c r="D133" t="s">
        <v>35</v>
      </c>
      <c r="E133" s="1">
        <v>115.05434782608695</v>
      </c>
      <c r="F133" s="1">
        <v>7.6097826086956539</v>
      </c>
      <c r="G133" s="1">
        <v>72.621195652173895</v>
      </c>
      <c r="H133" s="1">
        <v>256.16249999999991</v>
      </c>
      <c r="I133" s="1">
        <f t="shared" si="6"/>
        <v>336.39347826086947</v>
      </c>
      <c r="J133" s="1">
        <f t="shared" si="7"/>
        <v>2.9237789324515817</v>
      </c>
      <c r="K133" s="1">
        <f t="shared" si="8"/>
        <v>6.6140765233821466E-2</v>
      </c>
    </row>
    <row r="134" spans="1:11" x14ac:dyDescent="0.3">
      <c r="A134" t="s">
        <v>32</v>
      </c>
      <c r="B134" t="s">
        <v>301</v>
      </c>
      <c r="C134" t="s">
        <v>74</v>
      </c>
      <c r="D134" t="s">
        <v>75</v>
      </c>
      <c r="E134" s="1">
        <v>84.695652173913047</v>
      </c>
      <c r="F134" s="1">
        <v>27.125</v>
      </c>
      <c r="G134" s="1">
        <v>64.508152173913047</v>
      </c>
      <c r="H134" s="1">
        <v>164.8233695652174</v>
      </c>
      <c r="I134" s="1">
        <f t="shared" si="6"/>
        <v>256.45652173913044</v>
      </c>
      <c r="J134" s="1">
        <f t="shared" si="7"/>
        <v>3.0279774127310062</v>
      </c>
      <c r="K134" s="1">
        <f t="shared" si="8"/>
        <v>0.32026437371663241</v>
      </c>
    </row>
    <row r="135" spans="1:11" x14ac:dyDescent="0.3">
      <c r="A135" t="s">
        <v>32</v>
      </c>
      <c r="B135" t="s">
        <v>302</v>
      </c>
      <c r="C135" t="s">
        <v>303</v>
      </c>
      <c r="D135" t="s">
        <v>67</v>
      </c>
      <c r="E135" s="1">
        <v>42.75</v>
      </c>
      <c r="F135" s="1">
        <v>23.952717391304351</v>
      </c>
      <c r="G135" s="1">
        <v>27.464130434782607</v>
      </c>
      <c r="H135" s="1">
        <v>82.713586956521738</v>
      </c>
      <c r="I135" s="1">
        <f t="shared" si="6"/>
        <v>134.13043478260869</v>
      </c>
      <c r="J135" s="1">
        <f t="shared" si="7"/>
        <v>3.1375540300025424</v>
      </c>
      <c r="K135" s="1">
        <f t="shared" si="8"/>
        <v>0.56029748283752867</v>
      </c>
    </row>
    <row r="136" spans="1:11" x14ac:dyDescent="0.3">
      <c r="A136" t="s">
        <v>32</v>
      </c>
      <c r="B136" t="s">
        <v>304</v>
      </c>
      <c r="C136" t="s">
        <v>305</v>
      </c>
      <c r="D136" t="s">
        <v>143</v>
      </c>
      <c r="E136" s="1">
        <v>68.684782608695656</v>
      </c>
      <c r="F136" s="1">
        <v>27.913043478260871</v>
      </c>
      <c r="G136" s="1">
        <v>66.755434782608702</v>
      </c>
      <c r="H136" s="1">
        <v>121.13586956521739</v>
      </c>
      <c r="I136" s="1">
        <f t="shared" si="6"/>
        <v>215.80434782608697</v>
      </c>
      <c r="J136" s="1">
        <f t="shared" si="7"/>
        <v>3.1419528406393415</v>
      </c>
      <c r="K136" s="1">
        <f t="shared" si="8"/>
        <v>0.4063934166798544</v>
      </c>
    </row>
    <row r="137" spans="1:11" x14ac:dyDescent="0.3">
      <c r="A137" t="s">
        <v>32</v>
      </c>
      <c r="B137" t="s">
        <v>306</v>
      </c>
      <c r="C137" t="s">
        <v>305</v>
      </c>
      <c r="D137" t="s">
        <v>143</v>
      </c>
      <c r="E137" s="1">
        <v>41.978260869565219</v>
      </c>
      <c r="F137" s="1">
        <v>10.883913043478261</v>
      </c>
      <c r="G137" s="1">
        <v>43.4836956521739</v>
      </c>
      <c r="H137" s="1">
        <v>84.739130434782638</v>
      </c>
      <c r="I137" s="1">
        <f t="shared" si="6"/>
        <v>139.10673913043479</v>
      </c>
      <c r="J137" s="1">
        <f t="shared" si="7"/>
        <v>3.3137804246504401</v>
      </c>
      <c r="K137" s="1">
        <f t="shared" si="8"/>
        <v>0.25927498705334023</v>
      </c>
    </row>
    <row r="138" spans="1:11" x14ac:dyDescent="0.3">
      <c r="A138" t="s">
        <v>32</v>
      </c>
      <c r="B138" t="s">
        <v>307</v>
      </c>
      <c r="C138" t="s">
        <v>308</v>
      </c>
      <c r="D138" t="s">
        <v>309</v>
      </c>
      <c r="E138" s="1">
        <v>115.41304347826087</v>
      </c>
      <c r="F138" s="1">
        <v>47.948369565217391</v>
      </c>
      <c r="G138" s="1">
        <v>71.904891304347828</v>
      </c>
      <c r="H138" s="1">
        <v>235.78804347826087</v>
      </c>
      <c r="I138" s="1">
        <f t="shared" si="6"/>
        <v>355.64130434782612</v>
      </c>
      <c r="J138" s="1">
        <f t="shared" si="7"/>
        <v>3.0814654360519875</v>
      </c>
      <c r="K138" s="1">
        <f t="shared" si="8"/>
        <v>0.41545017894142022</v>
      </c>
    </row>
    <row r="139" spans="1:11" x14ac:dyDescent="0.3">
      <c r="A139" t="s">
        <v>32</v>
      </c>
      <c r="B139" t="s">
        <v>310</v>
      </c>
      <c r="C139" t="s">
        <v>311</v>
      </c>
      <c r="D139" t="s">
        <v>41</v>
      </c>
      <c r="E139" s="1">
        <v>136.58695652173913</v>
      </c>
      <c r="F139" s="1">
        <v>41.108695652173914</v>
      </c>
      <c r="G139" s="1">
        <v>116.94836956521739</v>
      </c>
      <c r="H139" s="1">
        <v>234.81521739130434</v>
      </c>
      <c r="I139" s="1">
        <f t="shared" si="6"/>
        <v>392.87228260869563</v>
      </c>
      <c r="J139" s="1">
        <f t="shared" si="7"/>
        <v>2.8763528569154864</v>
      </c>
      <c r="K139" s="1">
        <f t="shared" si="8"/>
        <v>0.3009708737864078</v>
      </c>
    </row>
    <row r="140" spans="1:11" x14ac:dyDescent="0.3">
      <c r="A140" t="s">
        <v>32</v>
      </c>
      <c r="B140" t="s">
        <v>312</v>
      </c>
      <c r="C140" t="s">
        <v>313</v>
      </c>
      <c r="D140" t="s">
        <v>314</v>
      </c>
      <c r="E140" s="1">
        <v>101.04347826086956</v>
      </c>
      <c r="F140" s="1">
        <v>44.0625</v>
      </c>
      <c r="G140" s="1">
        <v>72.907608695652172</v>
      </c>
      <c r="H140" s="1">
        <v>213.07608695652175</v>
      </c>
      <c r="I140" s="1">
        <f t="shared" si="6"/>
        <v>330.04619565217394</v>
      </c>
      <c r="J140" s="1">
        <f t="shared" si="7"/>
        <v>3.2663780120481931</v>
      </c>
      <c r="K140" s="1">
        <f t="shared" si="8"/>
        <v>0.43607465576592086</v>
      </c>
    </row>
    <row r="141" spans="1:11" x14ac:dyDescent="0.3">
      <c r="A141" t="s">
        <v>32</v>
      </c>
      <c r="B141" t="s">
        <v>315</v>
      </c>
      <c r="C141" t="s">
        <v>285</v>
      </c>
      <c r="D141" t="s">
        <v>41</v>
      </c>
      <c r="E141" s="1">
        <v>67.652173913043484</v>
      </c>
      <c r="F141" s="1">
        <v>44.146739130434781</v>
      </c>
      <c r="G141" s="1">
        <v>55.461956521739133</v>
      </c>
      <c r="H141" s="1">
        <v>156.25815217391303</v>
      </c>
      <c r="I141" s="1">
        <f t="shared" si="6"/>
        <v>255.86684782608694</v>
      </c>
      <c r="J141" s="1">
        <f t="shared" si="7"/>
        <v>3.7820935089974288</v>
      </c>
      <c r="K141" s="1">
        <f t="shared" si="8"/>
        <v>0.6525546272493572</v>
      </c>
    </row>
    <row r="142" spans="1:11" x14ac:dyDescent="0.3">
      <c r="A142" t="s">
        <v>32</v>
      </c>
      <c r="B142" t="s">
        <v>316</v>
      </c>
      <c r="C142" t="s">
        <v>34</v>
      </c>
      <c r="D142" t="s">
        <v>35</v>
      </c>
      <c r="E142" s="1">
        <v>47.228260869565219</v>
      </c>
      <c r="F142" s="1">
        <v>34.326086956521742</v>
      </c>
      <c r="G142" s="1">
        <v>41.502717391304351</v>
      </c>
      <c r="H142" s="1">
        <v>106.26358695652173</v>
      </c>
      <c r="I142" s="1">
        <f t="shared" si="6"/>
        <v>182.09239130434781</v>
      </c>
      <c r="J142" s="1">
        <f t="shared" si="7"/>
        <v>3.8555811277330263</v>
      </c>
      <c r="K142" s="1">
        <f t="shared" si="8"/>
        <v>0.72681242807825086</v>
      </c>
    </row>
    <row r="143" spans="1:11" x14ac:dyDescent="0.3">
      <c r="A143" t="s">
        <v>32</v>
      </c>
      <c r="B143" t="s">
        <v>317</v>
      </c>
      <c r="C143" t="s">
        <v>318</v>
      </c>
      <c r="D143" t="s">
        <v>319</v>
      </c>
      <c r="E143" s="1">
        <v>87.945652173913047</v>
      </c>
      <c r="F143" s="1">
        <v>0.63858695652173914</v>
      </c>
      <c r="G143" s="1">
        <v>75.097826086956516</v>
      </c>
      <c r="H143" s="1">
        <v>227.50086956521741</v>
      </c>
      <c r="I143" s="1">
        <f t="shared" si="6"/>
        <v>303.23728260869564</v>
      </c>
      <c r="J143" s="1">
        <f t="shared" si="7"/>
        <v>3.448007662835249</v>
      </c>
      <c r="K143" s="1">
        <f t="shared" si="8"/>
        <v>7.2611543690520326E-3</v>
      </c>
    </row>
    <row r="144" spans="1:11" x14ac:dyDescent="0.3">
      <c r="A144" t="s">
        <v>32</v>
      </c>
      <c r="B144" t="s">
        <v>320</v>
      </c>
      <c r="C144" t="s">
        <v>321</v>
      </c>
      <c r="D144" t="s">
        <v>143</v>
      </c>
      <c r="E144" s="1">
        <v>111.19565217391305</v>
      </c>
      <c r="F144" s="1">
        <v>65.605108695652177</v>
      </c>
      <c r="G144" s="1">
        <v>78.647391304347835</v>
      </c>
      <c r="H144" s="1">
        <v>317.45271739130442</v>
      </c>
      <c r="I144" s="1">
        <f t="shared" si="6"/>
        <v>461.70521739130442</v>
      </c>
      <c r="J144" s="1">
        <f t="shared" si="7"/>
        <v>4.152187683284458</v>
      </c>
      <c r="K144" s="1">
        <f t="shared" si="8"/>
        <v>0.58999706744868041</v>
      </c>
    </row>
    <row r="145" spans="1:11" x14ac:dyDescent="0.3">
      <c r="A145" t="s">
        <v>32</v>
      </c>
      <c r="B145" t="s">
        <v>322</v>
      </c>
      <c r="C145" t="s">
        <v>323</v>
      </c>
      <c r="D145" t="s">
        <v>53</v>
      </c>
      <c r="E145" s="1">
        <v>97.304347826086953</v>
      </c>
      <c r="F145" s="1">
        <v>35.951086956521742</v>
      </c>
      <c r="G145" s="1">
        <v>66.611413043478265</v>
      </c>
      <c r="H145" s="1">
        <v>194.02445652173913</v>
      </c>
      <c r="I145" s="1">
        <f t="shared" si="6"/>
        <v>296.58695652173913</v>
      </c>
      <c r="J145" s="1">
        <f t="shared" si="7"/>
        <v>3.0480339588918679</v>
      </c>
      <c r="K145" s="1">
        <f t="shared" si="8"/>
        <v>0.36947050938337805</v>
      </c>
    </row>
    <row r="146" spans="1:11" x14ac:dyDescent="0.3">
      <c r="A146" t="s">
        <v>32</v>
      </c>
      <c r="B146" t="s">
        <v>324</v>
      </c>
      <c r="C146" t="s">
        <v>325</v>
      </c>
      <c r="D146" t="s">
        <v>86</v>
      </c>
      <c r="E146" s="1">
        <v>602.5978260869565</v>
      </c>
      <c r="F146" s="1">
        <v>143.30836956521739</v>
      </c>
      <c r="G146" s="1">
        <v>607.39141304347845</v>
      </c>
      <c r="H146" s="1">
        <v>1435.1255434782611</v>
      </c>
      <c r="I146" s="1">
        <f t="shared" si="6"/>
        <v>2185.8253260869569</v>
      </c>
      <c r="J146" s="1">
        <f t="shared" si="7"/>
        <v>3.6273368928010976</v>
      </c>
      <c r="K146" s="1">
        <f t="shared" si="8"/>
        <v>0.23781760132758528</v>
      </c>
    </row>
    <row r="147" spans="1:11" x14ac:dyDescent="0.3">
      <c r="A147" t="s">
        <v>32</v>
      </c>
      <c r="B147" t="s">
        <v>326</v>
      </c>
      <c r="C147" t="s">
        <v>119</v>
      </c>
      <c r="D147" t="s">
        <v>117</v>
      </c>
      <c r="E147" s="1">
        <v>110.21739130434783</v>
      </c>
      <c r="F147" s="1">
        <v>45.608695652173914</v>
      </c>
      <c r="G147" s="1">
        <v>74.4375</v>
      </c>
      <c r="H147" s="1">
        <v>220.56793478260869</v>
      </c>
      <c r="I147" s="1">
        <f t="shared" si="6"/>
        <v>340.61413043478262</v>
      </c>
      <c r="J147" s="1">
        <f t="shared" si="7"/>
        <v>3.0903846153846155</v>
      </c>
      <c r="K147" s="1">
        <f t="shared" si="8"/>
        <v>0.4138067061143984</v>
      </c>
    </row>
    <row r="148" spans="1:11" x14ac:dyDescent="0.3">
      <c r="A148" t="s">
        <v>32</v>
      </c>
      <c r="B148" t="s">
        <v>327</v>
      </c>
      <c r="C148" t="s">
        <v>321</v>
      </c>
      <c r="D148" t="s">
        <v>143</v>
      </c>
      <c r="E148" s="1">
        <v>107.47826086956522</v>
      </c>
      <c r="F148" s="1">
        <v>62.83608695652174</v>
      </c>
      <c r="G148" s="1">
        <v>89.85967391304348</v>
      </c>
      <c r="H148" s="1">
        <v>272.2630434782609</v>
      </c>
      <c r="I148" s="1">
        <f t="shared" si="6"/>
        <v>424.95880434782612</v>
      </c>
      <c r="J148" s="1">
        <f t="shared" si="7"/>
        <v>3.953904733009709</v>
      </c>
      <c r="K148" s="1">
        <f t="shared" si="8"/>
        <v>0.58463996763754045</v>
      </c>
    </row>
    <row r="149" spans="1:11" x14ac:dyDescent="0.3">
      <c r="A149" t="s">
        <v>32</v>
      </c>
      <c r="B149" t="s">
        <v>328</v>
      </c>
      <c r="C149" t="s">
        <v>329</v>
      </c>
      <c r="D149" t="s">
        <v>35</v>
      </c>
      <c r="E149" s="1">
        <v>114.82608695652173</v>
      </c>
      <c r="F149" s="1">
        <v>18.473913043478259</v>
      </c>
      <c r="G149" s="1">
        <v>93.705978260869557</v>
      </c>
      <c r="H149" s="1">
        <v>202.88152173913042</v>
      </c>
      <c r="I149" s="1">
        <f t="shared" si="6"/>
        <v>315.06141304347824</v>
      </c>
      <c r="J149" s="1">
        <f t="shared" si="7"/>
        <v>2.74381389625142</v>
      </c>
      <c r="K149" s="1">
        <f t="shared" si="8"/>
        <v>0.16088602801968949</v>
      </c>
    </row>
    <row r="150" spans="1:11" x14ac:dyDescent="0.3">
      <c r="A150" t="s">
        <v>32</v>
      </c>
      <c r="B150" t="s">
        <v>330</v>
      </c>
      <c r="C150" t="s">
        <v>88</v>
      </c>
      <c r="D150" t="s">
        <v>89</v>
      </c>
      <c r="E150" s="1">
        <v>159.90217391304347</v>
      </c>
      <c r="F150" s="1">
        <v>43.924347826086958</v>
      </c>
      <c r="G150" s="1">
        <v>109.67673913043481</v>
      </c>
      <c r="H150" s="1">
        <v>301.40010869565219</v>
      </c>
      <c r="I150" s="1">
        <f t="shared" si="6"/>
        <v>455.00119565217398</v>
      </c>
      <c r="J150" s="1">
        <f t="shared" si="7"/>
        <v>2.8454972469580593</v>
      </c>
      <c r="K150" s="1">
        <f t="shared" si="8"/>
        <v>0.27469512609611857</v>
      </c>
    </row>
    <row r="151" spans="1:11" x14ac:dyDescent="0.3">
      <c r="A151" t="s">
        <v>32</v>
      </c>
      <c r="B151" t="s">
        <v>331</v>
      </c>
      <c r="C151" t="s">
        <v>332</v>
      </c>
      <c r="D151" t="s">
        <v>201</v>
      </c>
      <c r="E151" s="1">
        <v>117.05434782608695</v>
      </c>
      <c r="F151" s="1">
        <v>104.3875</v>
      </c>
      <c r="G151" s="1">
        <v>61.050000000000004</v>
      </c>
      <c r="H151" s="1">
        <v>341.12554347826085</v>
      </c>
      <c r="I151" s="1">
        <f t="shared" si="6"/>
        <v>506.56304347826085</v>
      </c>
      <c r="J151" s="1">
        <f t="shared" si="7"/>
        <v>4.3275884483238922</v>
      </c>
      <c r="K151" s="1">
        <f t="shared" si="8"/>
        <v>0.89178660971306534</v>
      </c>
    </row>
    <row r="152" spans="1:11" x14ac:dyDescent="0.3">
      <c r="A152" t="s">
        <v>32</v>
      </c>
      <c r="B152" t="s">
        <v>333</v>
      </c>
      <c r="C152" t="s">
        <v>334</v>
      </c>
      <c r="D152" t="s">
        <v>96</v>
      </c>
      <c r="E152" s="1">
        <v>93.043478260869563</v>
      </c>
      <c r="F152" s="1">
        <v>25.0625</v>
      </c>
      <c r="G152" s="1">
        <v>51.527173913043477</v>
      </c>
      <c r="H152" s="1">
        <v>109.1304347826087</v>
      </c>
      <c r="I152" s="1">
        <f t="shared" si="6"/>
        <v>185.72010869565219</v>
      </c>
      <c r="J152" s="1">
        <f t="shared" si="7"/>
        <v>1.9960572429906545</v>
      </c>
      <c r="K152" s="1">
        <f t="shared" si="8"/>
        <v>0.26936331775700934</v>
      </c>
    </row>
    <row r="153" spans="1:11" x14ac:dyDescent="0.3">
      <c r="A153" t="s">
        <v>32</v>
      </c>
      <c r="B153" t="s">
        <v>335</v>
      </c>
      <c r="C153" t="s">
        <v>211</v>
      </c>
      <c r="D153" t="s">
        <v>212</v>
      </c>
      <c r="E153" s="1">
        <v>109.57608695652173</v>
      </c>
      <c r="F153" s="1">
        <v>38.739130434782609</v>
      </c>
      <c r="G153" s="1">
        <v>90.535326086956516</v>
      </c>
      <c r="H153" s="1">
        <v>230.89673913043478</v>
      </c>
      <c r="I153" s="1">
        <f t="shared" si="6"/>
        <v>360.17119565217388</v>
      </c>
      <c r="J153" s="1">
        <f t="shared" si="7"/>
        <v>3.2869506993353834</v>
      </c>
      <c r="K153" s="1">
        <f t="shared" si="8"/>
        <v>0.35353635552028573</v>
      </c>
    </row>
    <row r="154" spans="1:11" x14ac:dyDescent="0.3">
      <c r="A154" t="s">
        <v>32</v>
      </c>
      <c r="B154" t="s">
        <v>336</v>
      </c>
      <c r="C154" t="s">
        <v>34</v>
      </c>
      <c r="D154" t="s">
        <v>35</v>
      </c>
      <c r="E154" s="1">
        <v>73.423913043478265</v>
      </c>
      <c r="F154" s="1">
        <v>29.845108695652176</v>
      </c>
      <c r="G154" s="1">
        <v>61.508152173913047</v>
      </c>
      <c r="H154" s="1">
        <v>137.45923913043478</v>
      </c>
      <c r="I154" s="1">
        <f t="shared" si="6"/>
        <v>228.8125</v>
      </c>
      <c r="J154" s="1">
        <f t="shared" si="7"/>
        <v>3.1163212435233159</v>
      </c>
      <c r="K154" s="1">
        <f t="shared" si="8"/>
        <v>0.40647668393782382</v>
      </c>
    </row>
    <row r="155" spans="1:11" x14ac:dyDescent="0.3">
      <c r="A155" t="s">
        <v>32</v>
      </c>
      <c r="B155" t="s">
        <v>337</v>
      </c>
      <c r="C155" t="s">
        <v>63</v>
      </c>
      <c r="D155" t="s">
        <v>41</v>
      </c>
      <c r="E155" s="1">
        <v>51.684782608695649</v>
      </c>
      <c r="F155" s="1">
        <v>46.576086956521742</v>
      </c>
      <c r="G155" s="1">
        <v>75.913043478260875</v>
      </c>
      <c r="H155" s="1">
        <v>132.57065217391303</v>
      </c>
      <c r="I155" s="1">
        <f t="shared" si="6"/>
        <v>255.05978260869566</v>
      </c>
      <c r="J155" s="1">
        <f t="shared" si="7"/>
        <v>4.9349106203995801</v>
      </c>
      <c r="K155" s="1">
        <f t="shared" si="8"/>
        <v>0.90115667718191383</v>
      </c>
    </row>
    <row r="156" spans="1:11" x14ac:dyDescent="0.3">
      <c r="A156" t="s">
        <v>32</v>
      </c>
      <c r="B156" t="s">
        <v>338</v>
      </c>
      <c r="C156" t="s">
        <v>339</v>
      </c>
      <c r="D156" t="s">
        <v>212</v>
      </c>
      <c r="E156" s="1">
        <v>48.923913043478258</v>
      </c>
      <c r="F156" s="1">
        <v>33.536086956521743</v>
      </c>
      <c r="G156" s="1">
        <v>89.163260869565207</v>
      </c>
      <c r="H156" s="1">
        <v>118.8013043478261</v>
      </c>
      <c r="I156" s="1">
        <f t="shared" si="6"/>
        <v>241.50065217391307</v>
      </c>
      <c r="J156" s="1">
        <f t="shared" si="7"/>
        <v>4.9362497222839377</v>
      </c>
      <c r="K156" s="1">
        <f t="shared" si="8"/>
        <v>0.68547433903576993</v>
      </c>
    </row>
    <row r="157" spans="1:11" x14ac:dyDescent="0.3">
      <c r="A157" t="s">
        <v>32</v>
      </c>
      <c r="B157" t="s">
        <v>340</v>
      </c>
      <c r="C157" t="s">
        <v>341</v>
      </c>
      <c r="D157" t="s">
        <v>89</v>
      </c>
      <c r="E157" s="1">
        <v>41.967391304347828</v>
      </c>
      <c r="F157" s="1">
        <v>53.304347826086953</v>
      </c>
      <c r="G157" s="1">
        <v>50.828804347826086</v>
      </c>
      <c r="H157" s="1">
        <v>119.63586956521739</v>
      </c>
      <c r="I157" s="1">
        <f t="shared" si="6"/>
        <v>223.76902173913044</v>
      </c>
      <c r="J157" s="1">
        <f t="shared" si="7"/>
        <v>5.3319735819735818</v>
      </c>
      <c r="K157" s="1">
        <f t="shared" si="8"/>
        <v>1.27013727013727</v>
      </c>
    </row>
    <row r="158" spans="1:11" x14ac:dyDescent="0.3">
      <c r="A158" t="s">
        <v>32</v>
      </c>
      <c r="B158" t="s">
        <v>342</v>
      </c>
      <c r="C158" t="s">
        <v>343</v>
      </c>
      <c r="D158" t="s">
        <v>58</v>
      </c>
      <c r="E158" s="1">
        <v>48.597826086956523</v>
      </c>
      <c r="F158" s="1">
        <v>67.163043478260875</v>
      </c>
      <c r="G158" s="1">
        <v>63.157608695652172</v>
      </c>
      <c r="H158" s="1">
        <v>120.6195652173913</v>
      </c>
      <c r="I158" s="1">
        <f t="shared" si="6"/>
        <v>250.94021739130437</v>
      </c>
      <c r="J158" s="1">
        <f t="shared" si="7"/>
        <v>5.1636099306642809</v>
      </c>
      <c r="K158" s="1">
        <f t="shared" si="8"/>
        <v>1.3820174457615746</v>
      </c>
    </row>
    <row r="159" spans="1:11" x14ac:dyDescent="0.3">
      <c r="A159" t="s">
        <v>32</v>
      </c>
      <c r="B159" t="s">
        <v>344</v>
      </c>
      <c r="C159" t="s">
        <v>345</v>
      </c>
      <c r="D159" t="s">
        <v>205</v>
      </c>
      <c r="E159" s="1">
        <v>40.130434782608695</v>
      </c>
      <c r="F159" s="1">
        <v>30.77326086956521</v>
      </c>
      <c r="G159" s="1">
        <v>52.769673913043455</v>
      </c>
      <c r="H159" s="1">
        <v>110.23413043478264</v>
      </c>
      <c r="I159" s="1">
        <f t="shared" si="6"/>
        <v>193.77706521739131</v>
      </c>
      <c r="J159" s="1">
        <f t="shared" si="7"/>
        <v>4.8286809317443122</v>
      </c>
      <c r="K159" s="1">
        <f t="shared" si="8"/>
        <v>0.76683098591549281</v>
      </c>
    </row>
    <row r="160" spans="1:11" x14ac:dyDescent="0.3">
      <c r="A160" t="s">
        <v>32</v>
      </c>
      <c r="B160" t="s">
        <v>346</v>
      </c>
      <c r="C160" t="s">
        <v>347</v>
      </c>
      <c r="D160" t="s">
        <v>41</v>
      </c>
      <c r="E160" s="1">
        <v>51.217391304347828</v>
      </c>
      <c r="F160" s="1">
        <v>72.381304347826074</v>
      </c>
      <c r="G160" s="1">
        <v>16.158695652173915</v>
      </c>
      <c r="H160" s="1">
        <v>137.87445652173915</v>
      </c>
      <c r="I160" s="1">
        <f t="shared" si="6"/>
        <v>226.41445652173914</v>
      </c>
      <c r="J160" s="1">
        <f t="shared" si="7"/>
        <v>4.4206557724957554</v>
      </c>
      <c r="K160" s="1">
        <f t="shared" si="8"/>
        <v>1.4132173174872662</v>
      </c>
    </row>
    <row r="161" spans="1:11" x14ac:dyDescent="0.3">
      <c r="A161" t="s">
        <v>32</v>
      </c>
      <c r="B161" t="s">
        <v>348</v>
      </c>
      <c r="C161" t="s">
        <v>266</v>
      </c>
      <c r="D161" t="s">
        <v>241</v>
      </c>
      <c r="E161" s="1">
        <v>130.78260869565219</v>
      </c>
      <c r="F161" s="1">
        <v>57.397608695652174</v>
      </c>
      <c r="G161" s="1">
        <v>125.01445652173913</v>
      </c>
      <c r="H161" s="1">
        <v>325.04978260869569</v>
      </c>
      <c r="I161" s="1">
        <f t="shared" si="6"/>
        <v>507.46184782608702</v>
      </c>
      <c r="J161" s="1">
        <f t="shared" si="7"/>
        <v>3.8801936502659577</v>
      </c>
      <c r="K161" s="1">
        <f t="shared" si="8"/>
        <v>0.43887799202127653</v>
      </c>
    </row>
    <row r="162" spans="1:11" x14ac:dyDescent="0.3">
      <c r="A162" t="s">
        <v>32</v>
      </c>
      <c r="B162" t="s">
        <v>349</v>
      </c>
      <c r="C162" t="s">
        <v>66</v>
      </c>
      <c r="D162" t="s">
        <v>67</v>
      </c>
      <c r="E162" s="1">
        <v>83.282608695652172</v>
      </c>
      <c r="F162" s="1">
        <v>33.369347826086972</v>
      </c>
      <c r="G162" s="1">
        <v>93.26260869565219</v>
      </c>
      <c r="H162" s="1">
        <v>169.54293478260868</v>
      </c>
      <c r="I162" s="1">
        <f t="shared" si="6"/>
        <v>296.17489130434785</v>
      </c>
      <c r="J162" s="1">
        <f t="shared" si="7"/>
        <v>3.5562633777081705</v>
      </c>
      <c r="K162" s="1">
        <f t="shared" si="8"/>
        <v>0.4006760636909425</v>
      </c>
    </row>
    <row r="163" spans="1:11" x14ac:dyDescent="0.3">
      <c r="A163" t="s">
        <v>32</v>
      </c>
      <c r="B163" t="s">
        <v>350</v>
      </c>
      <c r="C163" t="s">
        <v>351</v>
      </c>
      <c r="D163" t="s">
        <v>143</v>
      </c>
      <c r="E163" s="1">
        <v>65.880434782608702</v>
      </c>
      <c r="F163" s="1">
        <v>27.174456521739131</v>
      </c>
      <c r="G163" s="1">
        <v>80.729130434782633</v>
      </c>
      <c r="H163" s="1">
        <v>178.48141304347814</v>
      </c>
      <c r="I163" s="1">
        <f t="shared" si="6"/>
        <v>286.38499999999988</v>
      </c>
      <c r="J163" s="1">
        <f t="shared" si="7"/>
        <v>4.3470417422867493</v>
      </c>
      <c r="K163" s="1">
        <f t="shared" si="8"/>
        <v>0.41248143870648407</v>
      </c>
    </row>
    <row r="164" spans="1:11" x14ac:dyDescent="0.3">
      <c r="A164" t="s">
        <v>32</v>
      </c>
      <c r="B164" t="s">
        <v>352</v>
      </c>
      <c r="C164" t="s">
        <v>353</v>
      </c>
      <c r="D164" t="s">
        <v>41</v>
      </c>
      <c r="E164" s="1">
        <v>153.16304347826087</v>
      </c>
      <c r="F164" s="1">
        <v>92.230978260869563</v>
      </c>
      <c r="G164" s="1">
        <v>132.65586956521739</v>
      </c>
      <c r="H164" s="1">
        <v>274.13184782608687</v>
      </c>
      <c r="I164" s="1">
        <f t="shared" si="6"/>
        <v>499.01869565217385</v>
      </c>
      <c r="J164" s="1">
        <f t="shared" si="7"/>
        <v>3.2580881413668292</v>
      </c>
      <c r="K164" s="1">
        <f t="shared" si="8"/>
        <v>0.60217514725711441</v>
      </c>
    </row>
    <row r="165" spans="1:11" x14ac:dyDescent="0.3">
      <c r="A165" t="s">
        <v>32</v>
      </c>
      <c r="B165" t="s">
        <v>354</v>
      </c>
      <c r="C165" t="s">
        <v>240</v>
      </c>
      <c r="D165" t="s">
        <v>241</v>
      </c>
      <c r="E165" s="1">
        <v>91.282608695652172</v>
      </c>
      <c r="F165" s="1">
        <v>35.969347826086953</v>
      </c>
      <c r="G165" s="1">
        <v>72.845434782608692</v>
      </c>
      <c r="H165" s="1">
        <v>155.81902173913045</v>
      </c>
      <c r="I165" s="1">
        <f t="shared" si="6"/>
        <v>264.63380434782607</v>
      </c>
      <c r="J165" s="1">
        <f t="shared" si="7"/>
        <v>2.8990604905929982</v>
      </c>
      <c r="K165" s="1">
        <f t="shared" si="8"/>
        <v>0.39404381995713261</v>
      </c>
    </row>
    <row r="166" spans="1:11" x14ac:dyDescent="0.3">
      <c r="A166" t="s">
        <v>32</v>
      </c>
      <c r="B166" t="s">
        <v>355</v>
      </c>
      <c r="C166" t="s">
        <v>356</v>
      </c>
      <c r="D166" t="s">
        <v>212</v>
      </c>
      <c r="E166" s="1">
        <v>85.326086956521735</v>
      </c>
      <c r="F166" s="1">
        <v>44.972826086956523</v>
      </c>
      <c r="G166" s="1">
        <v>53</v>
      </c>
      <c r="H166" s="1">
        <v>149.52173913043478</v>
      </c>
      <c r="I166" s="1">
        <f t="shared" si="6"/>
        <v>247.49456521739131</v>
      </c>
      <c r="J166" s="1">
        <f t="shared" si="7"/>
        <v>2.9005732484076434</v>
      </c>
      <c r="K166" s="1">
        <f t="shared" si="8"/>
        <v>0.52707006369426757</v>
      </c>
    </row>
    <row r="167" spans="1:11" x14ac:dyDescent="0.3">
      <c r="A167" t="s">
        <v>32</v>
      </c>
      <c r="B167" t="s">
        <v>357</v>
      </c>
      <c r="C167" t="s">
        <v>358</v>
      </c>
      <c r="D167" t="s">
        <v>46</v>
      </c>
      <c r="E167" s="1">
        <v>113.54347826086956</v>
      </c>
      <c r="F167" s="1">
        <v>53.010869565217391</v>
      </c>
      <c r="G167" s="1">
        <v>82.682065217391298</v>
      </c>
      <c r="H167" s="1">
        <v>209.28804347826087</v>
      </c>
      <c r="I167" s="1">
        <f t="shared" si="6"/>
        <v>344.98097826086956</v>
      </c>
      <c r="J167" s="1">
        <f t="shared" si="7"/>
        <v>3.0383161018571703</v>
      </c>
      <c r="K167" s="1">
        <f t="shared" si="8"/>
        <v>0.46687727359754932</v>
      </c>
    </row>
    <row r="168" spans="1:11" x14ac:dyDescent="0.3">
      <c r="A168" t="s">
        <v>32</v>
      </c>
      <c r="B168" t="s">
        <v>359</v>
      </c>
      <c r="C168" t="s">
        <v>360</v>
      </c>
      <c r="D168" t="s">
        <v>131</v>
      </c>
      <c r="E168" s="1">
        <v>173.27173913043478</v>
      </c>
      <c r="F168" s="1">
        <v>30.752717391304348</v>
      </c>
      <c r="G168" s="1">
        <v>131.93206521739131</v>
      </c>
      <c r="H168" s="1">
        <v>338.96739130434781</v>
      </c>
      <c r="I168" s="1">
        <f t="shared" si="6"/>
        <v>501.6521739130435</v>
      </c>
      <c r="J168" s="1">
        <f t="shared" si="7"/>
        <v>2.8951759613575061</v>
      </c>
      <c r="K168" s="1">
        <f t="shared" si="8"/>
        <v>0.17748259205821468</v>
      </c>
    </row>
    <row r="169" spans="1:11" x14ac:dyDescent="0.3">
      <c r="A169" t="s">
        <v>32</v>
      </c>
      <c r="B169" t="s">
        <v>361</v>
      </c>
      <c r="C169" t="s">
        <v>362</v>
      </c>
      <c r="D169" t="s">
        <v>275</v>
      </c>
      <c r="E169" s="1">
        <v>94.673913043478265</v>
      </c>
      <c r="F169" s="1">
        <v>32.538043478260867</v>
      </c>
      <c r="G169" s="1">
        <v>89.239130434782609</v>
      </c>
      <c r="H169" s="1">
        <v>182.74184782608697</v>
      </c>
      <c r="I169" s="1">
        <f t="shared" si="6"/>
        <v>304.51902173913044</v>
      </c>
      <c r="J169" s="1">
        <f t="shared" si="7"/>
        <v>3.2165040183696898</v>
      </c>
      <c r="K169" s="1">
        <f t="shared" si="8"/>
        <v>0.34368541905855332</v>
      </c>
    </row>
    <row r="170" spans="1:11" x14ac:dyDescent="0.3">
      <c r="A170" t="s">
        <v>32</v>
      </c>
      <c r="B170" t="s">
        <v>363</v>
      </c>
      <c r="C170" t="s">
        <v>364</v>
      </c>
      <c r="D170" t="s">
        <v>122</v>
      </c>
      <c r="E170" s="1">
        <v>100.73913043478261</v>
      </c>
      <c r="F170" s="1">
        <v>31.975543478260871</v>
      </c>
      <c r="G170" s="1">
        <v>87.619565217391298</v>
      </c>
      <c r="H170" s="1">
        <v>177.29347826086956</v>
      </c>
      <c r="I170" s="1">
        <f t="shared" si="6"/>
        <v>296.88858695652175</v>
      </c>
      <c r="J170" s="1">
        <f t="shared" si="7"/>
        <v>2.947102934829521</v>
      </c>
      <c r="K170" s="1">
        <f t="shared" si="8"/>
        <v>0.31740936555891242</v>
      </c>
    </row>
    <row r="171" spans="1:11" x14ac:dyDescent="0.3">
      <c r="A171" t="s">
        <v>32</v>
      </c>
      <c r="B171" t="s">
        <v>365</v>
      </c>
      <c r="C171" t="s">
        <v>366</v>
      </c>
      <c r="D171" t="s">
        <v>122</v>
      </c>
      <c r="E171" s="1">
        <v>103.45652173913044</v>
      </c>
      <c r="F171" s="1">
        <v>27.472826086956523</v>
      </c>
      <c r="G171" s="1">
        <v>85.635869565217391</v>
      </c>
      <c r="H171" s="1">
        <v>200.78804347826087</v>
      </c>
      <c r="I171" s="1">
        <f t="shared" si="6"/>
        <v>313.89673913043475</v>
      </c>
      <c r="J171" s="1">
        <f t="shared" si="7"/>
        <v>3.0340932969111156</v>
      </c>
      <c r="K171" s="1">
        <f t="shared" si="8"/>
        <v>0.26554948518596344</v>
      </c>
    </row>
    <row r="172" spans="1:11" x14ac:dyDescent="0.3">
      <c r="A172" t="s">
        <v>32</v>
      </c>
      <c r="B172" t="s">
        <v>367</v>
      </c>
      <c r="C172" t="s">
        <v>49</v>
      </c>
      <c r="D172" t="s">
        <v>38</v>
      </c>
      <c r="E172" s="1">
        <v>96.434782608695656</v>
      </c>
      <c r="F172" s="1">
        <v>36.432065217391305</v>
      </c>
      <c r="G172" s="1">
        <v>81.671195652173907</v>
      </c>
      <c r="H172" s="1">
        <v>175.35597826086956</v>
      </c>
      <c r="I172" s="1">
        <f t="shared" si="6"/>
        <v>293.45923913043475</v>
      </c>
      <c r="J172" s="1">
        <f t="shared" si="7"/>
        <v>3.0430849864743008</v>
      </c>
      <c r="K172" s="1">
        <f t="shared" si="8"/>
        <v>0.37778967538322811</v>
      </c>
    </row>
    <row r="173" spans="1:11" x14ac:dyDescent="0.3">
      <c r="A173" t="s">
        <v>32</v>
      </c>
      <c r="B173" t="s">
        <v>368</v>
      </c>
      <c r="C173" t="s">
        <v>369</v>
      </c>
      <c r="D173" t="s">
        <v>143</v>
      </c>
      <c r="E173" s="1">
        <v>76.336956521739125</v>
      </c>
      <c r="F173" s="1">
        <v>30.073369565217391</v>
      </c>
      <c r="G173" s="1">
        <v>60.725543478260867</v>
      </c>
      <c r="H173" s="1">
        <v>144.64673913043478</v>
      </c>
      <c r="I173" s="1">
        <f t="shared" si="6"/>
        <v>235.44565217391303</v>
      </c>
      <c r="J173" s="1">
        <f t="shared" si="7"/>
        <v>3.0842944610565288</v>
      </c>
      <c r="K173" s="1">
        <f t="shared" si="8"/>
        <v>0.39395557454079455</v>
      </c>
    </row>
    <row r="174" spans="1:11" x14ac:dyDescent="0.3">
      <c r="A174" t="s">
        <v>32</v>
      </c>
      <c r="B174" t="s">
        <v>370</v>
      </c>
      <c r="C174" t="s">
        <v>371</v>
      </c>
      <c r="D174" t="s">
        <v>163</v>
      </c>
      <c r="E174" s="1">
        <v>110.73913043478261</v>
      </c>
      <c r="F174" s="1">
        <v>33.605978260869563</v>
      </c>
      <c r="G174" s="1">
        <v>108.59510869565217</v>
      </c>
      <c r="H174" s="1">
        <v>207.16032608695653</v>
      </c>
      <c r="I174" s="1">
        <f t="shared" si="6"/>
        <v>349.36141304347825</v>
      </c>
      <c r="J174" s="1">
        <f t="shared" si="7"/>
        <v>3.1548144876325086</v>
      </c>
      <c r="K174" s="1">
        <f t="shared" si="8"/>
        <v>0.30346976835492734</v>
      </c>
    </row>
    <row r="175" spans="1:11" x14ac:dyDescent="0.3">
      <c r="A175" t="s">
        <v>32</v>
      </c>
      <c r="B175" t="s">
        <v>372</v>
      </c>
      <c r="C175" t="s">
        <v>373</v>
      </c>
      <c r="D175" t="s">
        <v>374</v>
      </c>
      <c r="E175" s="1">
        <v>113.93478260869566</v>
      </c>
      <c r="F175" s="1">
        <v>29.978260869565219</v>
      </c>
      <c r="G175" s="1">
        <v>79.782608695652172</v>
      </c>
      <c r="H175" s="1">
        <v>219.29076086956522</v>
      </c>
      <c r="I175" s="1">
        <f t="shared" si="6"/>
        <v>329.05163043478262</v>
      </c>
      <c r="J175" s="1">
        <f t="shared" si="7"/>
        <v>2.8880700248044269</v>
      </c>
      <c r="K175" s="1">
        <f t="shared" si="8"/>
        <v>0.26311772562488073</v>
      </c>
    </row>
    <row r="176" spans="1:11" x14ac:dyDescent="0.3">
      <c r="A176" t="s">
        <v>32</v>
      </c>
      <c r="B176" t="s">
        <v>375</v>
      </c>
      <c r="C176" t="s">
        <v>356</v>
      </c>
      <c r="D176" t="s">
        <v>212</v>
      </c>
      <c r="E176" s="1">
        <v>202.15217391304347</v>
      </c>
      <c r="F176" s="1">
        <v>34.426630434782609</v>
      </c>
      <c r="G176" s="1">
        <v>169.5108695652174</v>
      </c>
      <c r="H176" s="1">
        <v>379.875</v>
      </c>
      <c r="I176" s="1">
        <f t="shared" si="6"/>
        <v>583.8125</v>
      </c>
      <c r="J176" s="1">
        <f t="shared" si="7"/>
        <v>2.8879852672330357</v>
      </c>
      <c r="K176" s="1">
        <f t="shared" si="8"/>
        <v>0.17030056995375847</v>
      </c>
    </row>
    <row r="177" spans="1:11" x14ac:dyDescent="0.3">
      <c r="A177" t="s">
        <v>32</v>
      </c>
      <c r="B177" t="s">
        <v>376</v>
      </c>
      <c r="C177" t="s">
        <v>45</v>
      </c>
      <c r="D177" t="s">
        <v>46</v>
      </c>
      <c r="E177" s="1">
        <v>91.836956521739125</v>
      </c>
      <c r="F177" s="1">
        <v>31.821195652173916</v>
      </c>
      <c r="G177" s="1">
        <v>76.596195652173918</v>
      </c>
      <c r="H177" s="1">
        <v>173.3125</v>
      </c>
      <c r="I177" s="1">
        <f t="shared" si="6"/>
        <v>281.7298913043478</v>
      </c>
      <c r="J177" s="1">
        <f t="shared" si="7"/>
        <v>3.0677180731447509</v>
      </c>
      <c r="K177" s="1">
        <f t="shared" si="8"/>
        <v>0.34649662681974203</v>
      </c>
    </row>
    <row r="178" spans="1:11" x14ac:dyDescent="0.3">
      <c r="A178" t="s">
        <v>32</v>
      </c>
      <c r="B178" t="s">
        <v>377</v>
      </c>
      <c r="C178" t="s">
        <v>378</v>
      </c>
      <c r="D178" t="s">
        <v>157</v>
      </c>
      <c r="E178" s="1">
        <v>68.413043478260875</v>
      </c>
      <c r="F178" s="1">
        <v>39.834239130434781</v>
      </c>
      <c r="G178" s="1">
        <v>34.396739130434781</v>
      </c>
      <c r="H178" s="1">
        <v>134.25815217391303</v>
      </c>
      <c r="I178" s="1">
        <f t="shared" si="6"/>
        <v>208.4891304347826</v>
      </c>
      <c r="J178" s="1">
        <f t="shared" si="7"/>
        <v>3.0475055608516044</v>
      </c>
      <c r="K178" s="1">
        <f t="shared" si="8"/>
        <v>0.58226088338099768</v>
      </c>
    </row>
    <row r="179" spans="1:11" x14ac:dyDescent="0.3">
      <c r="A179" t="s">
        <v>32</v>
      </c>
      <c r="B179" t="s">
        <v>379</v>
      </c>
      <c r="C179" t="s">
        <v>360</v>
      </c>
      <c r="D179" t="s">
        <v>131</v>
      </c>
      <c r="E179" s="1">
        <v>108.19565217391305</v>
      </c>
      <c r="F179" s="1">
        <v>35.581521739130437</v>
      </c>
      <c r="G179" s="1">
        <v>86.665760869565219</v>
      </c>
      <c r="H179" s="1">
        <v>214.35326086956522</v>
      </c>
      <c r="I179" s="1">
        <f t="shared" si="6"/>
        <v>336.60054347826087</v>
      </c>
      <c r="J179" s="1">
        <f t="shared" si="7"/>
        <v>3.1110357645167772</v>
      </c>
      <c r="K179" s="1">
        <f t="shared" si="8"/>
        <v>0.32886276873618647</v>
      </c>
    </row>
    <row r="180" spans="1:11" x14ac:dyDescent="0.3">
      <c r="A180" t="s">
        <v>32</v>
      </c>
      <c r="B180" t="s">
        <v>380</v>
      </c>
      <c r="C180" t="s">
        <v>381</v>
      </c>
      <c r="D180" t="s">
        <v>53</v>
      </c>
      <c r="E180" s="1">
        <v>131.14130434782609</v>
      </c>
      <c r="F180" s="1">
        <v>56.241304347826095</v>
      </c>
      <c r="G180" s="1">
        <v>141.27934782608688</v>
      </c>
      <c r="H180" s="1">
        <v>361.60597826086962</v>
      </c>
      <c r="I180" s="1">
        <f t="shared" si="6"/>
        <v>559.12663043478256</v>
      </c>
      <c r="J180" s="1">
        <f t="shared" si="7"/>
        <v>4.2635433070866133</v>
      </c>
      <c r="K180" s="1">
        <f t="shared" si="8"/>
        <v>0.42886033982594285</v>
      </c>
    </row>
    <row r="181" spans="1:11" x14ac:dyDescent="0.3">
      <c r="A181" t="s">
        <v>32</v>
      </c>
      <c r="B181" t="s">
        <v>382</v>
      </c>
      <c r="C181" t="s">
        <v>88</v>
      </c>
      <c r="D181" t="s">
        <v>89</v>
      </c>
      <c r="E181" s="1">
        <v>176.13043478260869</v>
      </c>
      <c r="F181" s="1">
        <v>73.361521739130438</v>
      </c>
      <c r="G181" s="1">
        <v>125.04195652173915</v>
      </c>
      <c r="H181" s="1">
        <v>382.55032608695649</v>
      </c>
      <c r="I181" s="1">
        <f t="shared" si="6"/>
        <v>580.95380434782601</v>
      </c>
      <c r="J181" s="1">
        <f t="shared" si="7"/>
        <v>3.2984294001481111</v>
      </c>
      <c r="K181" s="1">
        <f t="shared" si="8"/>
        <v>0.41651814366823009</v>
      </c>
    </row>
    <row r="182" spans="1:11" x14ac:dyDescent="0.3">
      <c r="A182" t="s">
        <v>32</v>
      </c>
      <c r="B182" t="s">
        <v>383</v>
      </c>
      <c r="C182" t="s">
        <v>362</v>
      </c>
      <c r="D182" t="s">
        <v>275</v>
      </c>
      <c r="E182" s="1">
        <v>99.260869565217391</v>
      </c>
      <c r="F182" s="1">
        <v>38.853804347826106</v>
      </c>
      <c r="G182" s="1">
        <v>88.753478260869556</v>
      </c>
      <c r="H182" s="1">
        <v>200.920652173913</v>
      </c>
      <c r="I182" s="1">
        <f t="shared" si="6"/>
        <v>328.52793478260867</v>
      </c>
      <c r="J182" s="1">
        <f t="shared" si="7"/>
        <v>3.3097426631625053</v>
      </c>
      <c r="K182" s="1">
        <f t="shared" si="8"/>
        <v>0.39143123083661868</v>
      </c>
    </row>
    <row r="183" spans="1:11" x14ac:dyDescent="0.3">
      <c r="A183" t="s">
        <v>32</v>
      </c>
      <c r="B183" t="s">
        <v>384</v>
      </c>
      <c r="C183" t="s">
        <v>49</v>
      </c>
      <c r="D183" t="s">
        <v>38</v>
      </c>
      <c r="E183" s="1">
        <v>179.59782608695653</v>
      </c>
      <c r="F183" s="1">
        <v>117.68858695652176</v>
      </c>
      <c r="G183" s="1">
        <v>156.44250000000008</v>
      </c>
      <c r="H183" s="1">
        <v>417.83032608695646</v>
      </c>
      <c r="I183" s="1">
        <f t="shared" si="6"/>
        <v>691.96141304347827</v>
      </c>
      <c r="J183" s="1">
        <f t="shared" si="7"/>
        <v>3.8528384675906313</v>
      </c>
      <c r="K183" s="1">
        <f t="shared" si="8"/>
        <v>0.65528959632028094</v>
      </c>
    </row>
    <row r="184" spans="1:11" x14ac:dyDescent="0.3">
      <c r="A184" t="s">
        <v>32</v>
      </c>
      <c r="B184" t="s">
        <v>385</v>
      </c>
      <c r="C184" t="s">
        <v>142</v>
      </c>
      <c r="D184" t="s">
        <v>143</v>
      </c>
      <c r="E184" s="1">
        <v>193.09782608695653</v>
      </c>
      <c r="F184" s="1">
        <v>85.195652173913047</v>
      </c>
      <c r="G184" s="1">
        <v>195.84782608695653</v>
      </c>
      <c r="H184" s="1">
        <v>493.67663043478262</v>
      </c>
      <c r="I184" s="1">
        <f t="shared" si="6"/>
        <v>774.72010869565224</v>
      </c>
      <c r="J184" s="1">
        <f t="shared" si="7"/>
        <v>4.0120602307908815</v>
      </c>
      <c r="K184" s="1">
        <f t="shared" si="8"/>
        <v>0.44120461581761888</v>
      </c>
    </row>
    <row r="185" spans="1:11" x14ac:dyDescent="0.3">
      <c r="A185" t="s">
        <v>32</v>
      </c>
      <c r="B185" t="s">
        <v>386</v>
      </c>
      <c r="C185" t="s">
        <v>88</v>
      </c>
      <c r="D185" t="s">
        <v>89</v>
      </c>
      <c r="E185" s="1">
        <v>202.22826086956522</v>
      </c>
      <c r="F185" s="1">
        <v>70.299565217391304</v>
      </c>
      <c r="G185" s="1">
        <v>188.49967391304344</v>
      </c>
      <c r="H185" s="1">
        <v>451.48532608695638</v>
      </c>
      <c r="I185" s="1">
        <f t="shared" si="6"/>
        <v>710.2845652173911</v>
      </c>
      <c r="J185" s="1">
        <f t="shared" si="7"/>
        <v>3.5122913195377579</v>
      </c>
      <c r="K185" s="1">
        <f t="shared" si="8"/>
        <v>0.34762483203439937</v>
      </c>
    </row>
    <row r="186" spans="1:11" x14ac:dyDescent="0.3">
      <c r="A186" t="s">
        <v>32</v>
      </c>
      <c r="B186" t="s">
        <v>387</v>
      </c>
      <c r="C186" t="s">
        <v>200</v>
      </c>
      <c r="D186" t="s">
        <v>201</v>
      </c>
      <c r="E186" s="1">
        <v>97.880434782608702</v>
      </c>
      <c r="F186" s="1">
        <v>108.2867391304348</v>
      </c>
      <c r="G186" s="1">
        <v>34.728260869565219</v>
      </c>
      <c r="H186" s="1">
        <v>347.5</v>
      </c>
      <c r="I186" s="1">
        <f t="shared" si="6"/>
        <v>490.51499999999999</v>
      </c>
      <c r="J186" s="1">
        <f t="shared" si="7"/>
        <v>5.0113692393114935</v>
      </c>
      <c r="K186" s="1">
        <f t="shared" si="8"/>
        <v>1.1063164908384231</v>
      </c>
    </row>
    <row r="187" spans="1:11" x14ac:dyDescent="0.3">
      <c r="A187" t="s">
        <v>32</v>
      </c>
      <c r="B187" t="s">
        <v>388</v>
      </c>
      <c r="C187" t="s">
        <v>130</v>
      </c>
      <c r="D187" t="s">
        <v>201</v>
      </c>
      <c r="E187" s="1">
        <v>59.380434782608695</v>
      </c>
      <c r="F187" s="1">
        <v>45.236413043478258</v>
      </c>
      <c r="G187" s="1">
        <v>27.798913043478262</v>
      </c>
      <c r="H187" s="1">
        <v>201.3858695652174</v>
      </c>
      <c r="I187" s="1">
        <f t="shared" si="6"/>
        <v>274.42119565217394</v>
      </c>
      <c r="J187" s="1">
        <f t="shared" si="7"/>
        <v>4.6214076514735494</v>
      </c>
      <c r="K187" s="1">
        <f t="shared" si="8"/>
        <v>0.76180669961559577</v>
      </c>
    </row>
    <row r="188" spans="1:11" x14ac:dyDescent="0.3">
      <c r="A188" t="s">
        <v>32</v>
      </c>
      <c r="B188" t="s">
        <v>389</v>
      </c>
      <c r="C188" t="s">
        <v>318</v>
      </c>
      <c r="D188" t="s">
        <v>319</v>
      </c>
      <c r="E188" s="1">
        <v>160.34782608695653</v>
      </c>
      <c r="F188" s="1">
        <v>51.921195652173914</v>
      </c>
      <c r="G188" s="1">
        <v>131.20467391304348</v>
      </c>
      <c r="H188" s="1">
        <v>362.10347826086962</v>
      </c>
      <c r="I188" s="1">
        <f t="shared" si="6"/>
        <v>545.22934782608695</v>
      </c>
      <c r="J188" s="1">
        <f t="shared" si="7"/>
        <v>3.4002914859002167</v>
      </c>
      <c r="K188" s="1">
        <f t="shared" si="8"/>
        <v>0.32380355206073752</v>
      </c>
    </row>
    <row r="189" spans="1:11" x14ac:dyDescent="0.3">
      <c r="A189" t="s">
        <v>32</v>
      </c>
      <c r="B189" t="s">
        <v>390</v>
      </c>
      <c r="C189" t="s">
        <v>153</v>
      </c>
      <c r="D189" t="s">
        <v>154</v>
      </c>
      <c r="E189" s="1">
        <v>105.84782608695652</v>
      </c>
      <c r="F189" s="1">
        <v>59.880978260869597</v>
      </c>
      <c r="G189" s="1">
        <v>109.05326086956524</v>
      </c>
      <c r="H189" s="1">
        <v>219.92641304347833</v>
      </c>
      <c r="I189" s="1">
        <f t="shared" si="6"/>
        <v>388.86065217391319</v>
      </c>
      <c r="J189" s="1">
        <f t="shared" si="7"/>
        <v>3.6737707948244007</v>
      </c>
      <c r="K189" s="1">
        <f t="shared" si="8"/>
        <v>0.565727048675293</v>
      </c>
    </row>
    <row r="190" spans="1:11" x14ac:dyDescent="0.3">
      <c r="A190" t="s">
        <v>32</v>
      </c>
      <c r="B190" t="s">
        <v>391</v>
      </c>
      <c r="C190" t="s">
        <v>392</v>
      </c>
      <c r="D190" t="s">
        <v>83</v>
      </c>
      <c r="E190" s="1">
        <v>161.40217391304347</v>
      </c>
      <c r="F190" s="1">
        <v>47.522717391304369</v>
      </c>
      <c r="G190" s="1">
        <v>164.1090217391305</v>
      </c>
      <c r="H190" s="1">
        <v>369.91684782608695</v>
      </c>
      <c r="I190" s="1">
        <f t="shared" si="6"/>
        <v>581.54858695652183</v>
      </c>
      <c r="J190" s="1">
        <f t="shared" si="7"/>
        <v>3.6031025658293494</v>
      </c>
      <c r="K190" s="1">
        <f t="shared" si="8"/>
        <v>0.29443666240150868</v>
      </c>
    </row>
    <row r="191" spans="1:11" x14ac:dyDescent="0.3">
      <c r="A191" t="s">
        <v>32</v>
      </c>
      <c r="B191" t="s">
        <v>393</v>
      </c>
      <c r="C191" t="s">
        <v>49</v>
      </c>
      <c r="D191" t="s">
        <v>38</v>
      </c>
      <c r="E191" s="1">
        <v>88.576086956521735</v>
      </c>
      <c r="F191" s="1">
        <v>33.581521739130437</v>
      </c>
      <c r="G191" s="1">
        <v>69.086956521739125</v>
      </c>
      <c r="H191" s="1">
        <v>175.34510869565219</v>
      </c>
      <c r="I191" s="1">
        <f t="shared" si="6"/>
        <v>278.01358695652175</v>
      </c>
      <c r="J191" s="1">
        <f t="shared" si="7"/>
        <v>3.1386979997545712</v>
      </c>
      <c r="K191" s="1">
        <f t="shared" si="8"/>
        <v>0.37912627316235126</v>
      </c>
    </row>
    <row r="192" spans="1:11" x14ac:dyDescent="0.3">
      <c r="A192" t="s">
        <v>32</v>
      </c>
      <c r="B192" t="s">
        <v>394</v>
      </c>
      <c r="C192" t="s">
        <v>395</v>
      </c>
      <c r="D192" t="s">
        <v>157</v>
      </c>
      <c r="E192" s="1">
        <v>38.347826086956523</v>
      </c>
      <c r="F192" s="1">
        <v>22.826086956521738</v>
      </c>
      <c r="G192" s="1">
        <v>23.059782608695652</v>
      </c>
      <c r="H192" s="1">
        <v>64.586956521739125</v>
      </c>
      <c r="I192" s="1">
        <f t="shared" si="6"/>
        <v>110.47282608695652</v>
      </c>
      <c r="J192" s="1">
        <f t="shared" si="7"/>
        <v>2.8808106575963714</v>
      </c>
      <c r="K192" s="1">
        <f t="shared" si="8"/>
        <v>0.59523809523809523</v>
      </c>
    </row>
    <row r="193" spans="1:11" x14ac:dyDescent="0.3">
      <c r="A193" t="s">
        <v>32</v>
      </c>
      <c r="B193" t="s">
        <v>396</v>
      </c>
      <c r="C193" t="s">
        <v>397</v>
      </c>
      <c r="D193" t="s">
        <v>398</v>
      </c>
      <c r="E193" s="1">
        <v>97.630434782608702</v>
      </c>
      <c r="F193" s="1">
        <v>11.899456521739131</v>
      </c>
      <c r="G193" s="1">
        <v>89.534239130434798</v>
      </c>
      <c r="H193" s="1">
        <v>162.39782608695657</v>
      </c>
      <c r="I193" s="1">
        <f t="shared" si="6"/>
        <v>263.83152173913049</v>
      </c>
      <c r="J193" s="1">
        <f t="shared" si="7"/>
        <v>2.7023491427299047</v>
      </c>
      <c r="K193" s="1">
        <f t="shared" si="8"/>
        <v>0.12188265419728345</v>
      </c>
    </row>
    <row r="194" spans="1:11" x14ac:dyDescent="0.3">
      <c r="A194" t="s">
        <v>32</v>
      </c>
      <c r="B194" t="s">
        <v>399</v>
      </c>
      <c r="C194" t="s">
        <v>145</v>
      </c>
      <c r="D194" t="s">
        <v>58</v>
      </c>
      <c r="E194" s="1">
        <v>121.1195652173913</v>
      </c>
      <c r="F194" s="1">
        <v>42.198369565217391</v>
      </c>
      <c r="G194" s="1">
        <v>95.809782608695656</v>
      </c>
      <c r="H194" s="1">
        <v>261.27217391304345</v>
      </c>
      <c r="I194" s="1">
        <f t="shared" ref="I194:I257" si="9">SUM(F194:H194)</f>
        <v>399.28032608695651</v>
      </c>
      <c r="J194" s="1">
        <f t="shared" ref="J194:J257" si="10">I194/E194</f>
        <v>3.2965799156421074</v>
      </c>
      <c r="K194" s="1">
        <f t="shared" ref="K194:K257" si="11">F194/E194</f>
        <v>0.34840258458224899</v>
      </c>
    </row>
    <row r="195" spans="1:11" x14ac:dyDescent="0.3">
      <c r="A195" t="s">
        <v>32</v>
      </c>
      <c r="B195" t="s">
        <v>400</v>
      </c>
      <c r="C195" t="s">
        <v>401</v>
      </c>
      <c r="D195" t="s">
        <v>109</v>
      </c>
      <c r="E195" s="1">
        <v>112.07608695652173</v>
      </c>
      <c r="F195" s="1">
        <v>55.08554347826086</v>
      </c>
      <c r="G195" s="1">
        <v>81.608804347826094</v>
      </c>
      <c r="H195" s="1">
        <v>214.90489130434781</v>
      </c>
      <c r="I195" s="1">
        <f t="shared" si="9"/>
        <v>351.59923913043474</v>
      </c>
      <c r="J195" s="1">
        <f t="shared" si="10"/>
        <v>3.137147706333042</v>
      </c>
      <c r="K195" s="1">
        <f t="shared" si="11"/>
        <v>0.49150130928134994</v>
      </c>
    </row>
    <row r="196" spans="1:11" x14ac:dyDescent="0.3">
      <c r="A196" t="s">
        <v>32</v>
      </c>
      <c r="B196" t="s">
        <v>402</v>
      </c>
      <c r="C196" t="s">
        <v>403</v>
      </c>
      <c r="D196" t="s">
        <v>78</v>
      </c>
      <c r="E196" s="1">
        <v>132.46739130434781</v>
      </c>
      <c r="F196" s="1">
        <v>55.423913043478258</v>
      </c>
      <c r="G196" s="1">
        <v>138.92934782608697</v>
      </c>
      <c r="H196" s="1">
        <v>200.63043478260869</v>
      </c>
      <c r="I196" s="1">
        <f t="shared" si="9"/>
        <v>394.98369565217388</v>
      </c>
      <c r="J196" s="1">
        <f t="shared" si="10"/>
        <v>2.9817428407319273</v>
      </c>
      <c r="K196" s="1">
        <f t="shared" si="11"/>
        <v>0.4183966521703455</v>
      </c>
    </row>
    <row r="197" spans="1:11" x14ac:dyDescent="0.3">
      <c r="A197" t="s">
        <v>32</v>
      </c>
      <c r="B197" t="s">
        <v>404</v>
      </c>
      <c r="C197" t="s">
        <v>405</v>
      </c>
      <c r="D197" t="s">
        <v>184</v>
      </c>
      <c r="E197" s="1">
        <v>108.04347826086956</v>
      </c>
      <c r="F197" s="1">
        <v>54.225543478260867</v>
      </c>
      <c r="G197" s="1">
        <v>72.029891304347828</v>
      </c>
      <c r="H197" s="1">
        <v>227.86956521739131</v>
      </c>
      <c r="I197" s="1">
        <f t="shared" si="9"/>
        <v>354.125</v>
      </c>
      <c r="J197" s="1">
        <f t="shared" si="10"/>
        <v>3.2776156941649899</v>
      </c>
      <c r="K197" s="1">
        <f t="shared" si="11"/>
        <v>0.50188631790744465</v>
      </c>
    </row>
    <row r="198" spans="1:11" x14ac:dyDescent="0.3">
      <c r="A198" t="s">
        <v>32</v>
      </c>
      <c r="B198" t="s">
        <v>406</v>
      </c>
      <c r="C198" t="s">
        <v>407</v>
      </c>
      <c r="D198" t="s">
        <v>109</v>
      </c>
      <c r="E198" s="1">
        <v>96.728260869565219</v>
      </c>
      <c r="F198" s="1">
        <v>32.233695652173914</v>
      </c>
      <c r="G198" s="1">
        <v>94.402173913043484</v>
      </c>
      <c r="H198" s="1">
        <v>169.94565217391303</v>
      </c>
      <c r="I198" s="1">
        <f t="shared" si="9"/>
        <v>296.58152173913044</v>
      </c>
      <c r="J198" s="1">
        <f t="shared" si="10"/>
        <v>3.0661310259579726</v>
      </c>
      <c r="K198" s="1">
        <f t="shared" si="11"/>
        <v>0.33323968985279245</v>
      </c>
    </row>
    <row r="199" spans="1:11" x14ac:dyDescent="0.3">
      <c r="A199" t="s">
        <v>32</v>
      </c>
      <c r="B199" t="s">
        <v>408</v>
      </c>
      <c r="C199" t="s">
        <v>74</v>
      </c>
      <c r="D199" t="s">
        <v>75</v>
      </c>
      <c r="E199" s="1">
        <v>54.282608695652172</v>
      </c>
      <c r="F199" s="1">
        <v>40.722826086956523</v>
      </c>
      <c r="G199" s="1">
        <v>55.459239130434781</v>
      </c>
      <c r="H199" s="1">
        <v>94.358695652173907</v>
      </c>
      <c r="I199" s="1">
        <f t="shared" si="9"/>
        <v>190.54076086956522</v>
      </c>
      <c r="J199" s="1">
        <f t="shared" si="10"/>
        <v>3.5101621946335606</v>
      </c>
      <c r="K199" s="1">
        <f t="shared" si="11"/>
        <v>0.75020024028834609</v>
      </c>
    </row>
    <row r="200" spans="1:11" x14ac:dyDescent="0.3">
      <c r="A200" t="s">
        <v>32</v>
      </c>
      <c r="B200" t="s">
        <v>409</v>
      </c>
      <c r="C200" t="s">
        <v>410</v>
      </c>
      <c r="D200" t="s">
        <v>75</v>
      </c>
      <c r="E200" s="1">
        <v>97.663043478260875</v>
      </c>
      <c r="F200" s="1">
        <v>59.459239130434781</v>
      </c>
      <c r="G200" s="1">
        <v>83.233695652173907</v>
      </c>
      <c r="H200" s="1">
        <v>181.74391304347827</v>
      </c>
      <c r="I200" s="1">
        <f t="shared" si="9"/>
        <v>324.43684782608693</v>
      </c>
      <c r="J200" s="1">
        <f t="shared" si="10"/>
        <v>3.3220022259321085</v>
      </c>
      <c r="K200" s="1">
        <f t="shared" si="11"/>
        <v>0.60882025598219247</v>
      </c>
    </row>
    <row r="201" spans="1:11" x14ac:dyDescent="0.3">
      <c r="A201" t="s">
        <v>32</v>
      </c>
      <c r="B201" t="s">
        <v>411</v>
      </c>
      <c r="C201" t="s">
        <v>412</v>
      </c>
      <c r="D201" t="s">
        <v>109</v>
      </c>
      <c r="E201" s="1">
        <v>104.19565217391305</v>
      </c>
      <c r="F201" s="1">
        <v>49.690217391304351</v>
      </c>
      <c r="G201" s="1">
        <v>62.679456521739134</v>
      </c>
      <c r="H201" s="1">
        <v>199.23097826086956</v>
      </c>
      <c r="I201" s="1">
        <f t="shared" si="9"/>
        <v>311.60065217391303</v>
      </c>
      <c r="J201" s="1">
        <f t="shared" si="10"/>
        <v>2.9905341122470266</v>
      </c>
      <c r="K201" s="1">
        <f t="shared" si="11"/>
        <v>0.4768933861881911</v>
      </c>
    </row>
    <row r="202" spans="1:11" x14ac:dyDescent="0.3">
      <c r="A202" t="s">
        <v>32</v>
      </c>
      <c r="B202" t="s">
        <v>413</v>
      </c>
      <c r="C202" t="s">
        <v>414</v>
      </c>
      <c r="D202" t="s">
        <v>398</v>
      </c>
      <c r="E202" s="1">
        <v>67.434782608695656</v>
      </c>
      <c r="F202" s="1">
        <v>27.733695652173914</v>
      </c>
      <c r="G202" s="1">
        <v>39.516304347826086</v>
      </c>
      <c r="H202" s="1">
        <v>128.07608695652175</v>
      </c>
      <c r="I202" s="1">
        <f t="shared" si="9"/>
        <v>195.32608695652175</v>
      </c>
      <c r="J202" s="1">
        <f t="shared" si="10"/>
        <v>2.8965183752417794</v>
      </c>
      <c r="K202" s="1">
        <f t="shared" si="11"/>
        <v>0.41126692456479691</v>
      </c>
    </row>
    <row r="203" spans="1:11" x14ac:dyDescent="0.3">
      <c r="A203" t="s">
        <v>32</v>
      </c>
      <c r="B203" t="s">
        <v>415</v>
      </c>
      <c r="C203" t="s">
        <v>416</v>
      </c>
      <c r="D203" t="s">
        <v>78</v>
      </c>
      <c r="E203" s="1">
        <v>57.739130434782609</v>
      </c>
      <c r="F203" s="1">
        <v>31.860869565217389</v>
      </c>
      <c r="G203" s="1">
        <v>30.564130434782594</v>
      </c>
      <c r="H203" s="1">
        <v>124.8619565217391</v>
      </c>
      <c r="I203" s="1">
        <f t="shared" si="9"/>
        <v>187.28695652173909</v>
      </c>
      <c r="J203" s="1">
        <f t="shared" si="10"/>
        <v>3.2436746987951799</v>
      </c>
      <c r="K203" s="1">
        <f t="shared" si="11"/>
        <v>0.55180722891566258</v>
      </c>
    </row>
    <row r="204" spans="1:11" x14ac:dyDescent="0.3">
      <c r="A204" t="s">
        <v>32</v>
      </c>
      <c r="B204" t="s">
        <v>417</v>
      </c>
      <c r="C204" t="s">
        <v>126</v>
      </c>
      <c r="D204" t="s">
        <v>46</v>
      </c>
      <c r="E204" s="1">
        <v>99.5</v>
      </c>
      <c r="F204" s="1">
        <v>34.067934782608695</v>
      </c>
      <c r="G204" s="1">
        <v>79.347826086956516</v>
      </c>
      <c r="H204" s="1">
        <v>195.98749999999998</v>
      </c>
      <c r="I204" s="1">
        <f t="shared" si="9"/>
        <v>309.4032608695652</v>
      </c>
      <c r="J204" s="1">
        <f t="shared" si="10"/>
        <v>3.1095805112519117</v>
      </c>
      <c r="K204" s="1">
        <f t="shared" si="11"/>
        <v>0.34239130434782611</v>
      </c>
    </row>
    <row r="205" spans="1:11" x14ac:dyDescent="0.3">
      <c r="A205" t="s">
        <v>32</v>
      </c>
      <c r="B205" t="s">
        <v>418</v>
      </c>
      <c r="C205" t="s">
        <v>419</v>
      </c>
      <c r="D205" t="s">
        <v>70</v>
      </c>
      <c r="E205" s="1">
        <v>57.315217391304351</v>
      </c>
      <c r="F205" s="1">
        <v>35.711956521739133</v>
      </c>
      <c r="G205" s="1">
        <v>44.535326086956523</v>
      </c>
      <c r="H205" s="1">
        <v>123.35326086956522</v>
      </c>
      <c r="I205" s="1">
        <f t="shared" si="9"/>
        <v>203.60054347826087</v>
      </c>
      <c r="J205" s="1">
        <f t="shared" si="10"/>
        <v>3.5522947088943675</v>
      </c>
      <c r="K205" s="1">
        <f t="shared" si="11"/>
        <v>0.6230798406978949</v>
      </c>
    </row>
    <row r="206" spans="1:11" x14ac:dyDescent="0.3">
      <c r="A206" t="s">
        <v>32</v>
      </c>
      <c r="B206" t="s">
        <v>420</v>
      </c>
      <c r="C206" t="s">
        <v>421</v>
      </c>
      <c r="D206" t="s">
        <v>422</v>
      </c>
      <c r="E206" s="1">
        <v>31.554347826086957</v>
      </c>
      <c r="F206" s="1">
        <v>20.010869565217391</v>
      </c>
      <c r="G206" s="1">
        <v>22.168478260869566</v>
      </c>
      <c r="H206" s="1">
        <v>72.342391304347828</v>
      </c>
      <c r="I206" s="1">
        <f t="shared" si="9"/>
        <v>114.52173913043478</v>
      </c>
      <c r="J206" s="1">
        <f t="shared" si="10"/>
        <v>3.6293489493627282</v>
      </c>
      <c r="K206" s="1">
        <f t="shared" si="11"/>
        <v>0.63417154667585252</v>
      </c>
    </row>
    <row r="207" spans="1:11" x14ac:dyDescent="0.3">
      <c r="A207" t="s">
        <v>32</v>
      </c>
      <c r="B207" t="s">
        <v>423</v>
      </c>
      <c r="C207" t="s">
        <v>285</v>
      </c>
      <c r="D207" t="s">
        <v>41</v>
      </c>
      <c r="E207" s="1">
        <v>173.47826086956522</v>
      </c>
      <c r="F207" s="1">
        <v>77.420326086956507</v>
      </c>
      <c r="G207" s="1">
        <v>80.585434782608701</v>
      </c>
      <c r="H207" s="1">
        <v>393.41173913043485</v>
      </c>
      <c r="I207" s="1">
        <f t="shared" si="9"/>
        <v>551.41750000000002</v>
      </c>
      <c r="J207" s="1">
        <f t="shared" si="10"/>
        <v>3.1785971177944865</v>
      </c>
      <c r="K207" s="1">
        <f t="shared" si="11"/>
        <v>0.44628258145363398</v>
      </c>
    </row>
    <row r="208" spans="1:11" x14ac:dyDescent="0.3">
      <c r="A208" t="s">
        <v>32</v>
      </c>
      <c r="B208" t="s">
        <v>424</v>
      </c>
      <c r="C208" t="s">
        <v>425</v>
      </c>
      <c r="D208" t="s">
        <v>61</v>
      </c>
      <c r="E208" s="1">
        <v>90.054347826086953</v>
      </c>
      <c r="F208" s="1">
        <v>36.975543478260867</v>
      </c>
      <c r="G208" s="1">
        <v>71.027173913043484</v>
      </c>
      <c r="H208" s="1">
        <v>157.66576086956522</v>
      </c>
      <c r="I208" s="1">
        <f t="shared" si="9"/>
        <v>265.66847826086956</v>
      </c>
      <c r="J208" s="1">
        <f t="shared" si="10"/>
        <v>2.9500905250452627</v>
      </c>
      <c r="K208" s="1">
        <f t="shared" si="11"/>
        <v>0.41059143029571515</v>
      </c>
    </row>
    <row r="209" spans="1:11" x14ac:dyDescent="0.3">
      <c r="A209" t="s">
        <v>32</v>
      </c>
      <c r="B209" t="s">
        <v>426</v>
      </c>
      <c r="C209" t="s">
        <v>142</v>
      </c>
      <c r="D209" t="s">
        <v>143</v>
      </c>
      <c r="E209" s="1">
        <v>85.282608695652172</v>
      </c>
      <c r="F209" s="1">
        <v>46.413804347826073</v>
      </c>
      <c r="G209" s="1">
        <v>59.870760869565217</v>
      </c>
      <c r="H209" s="1">
        <v>156.02695652173915</v>
      </c>
      <c r="I209" s="1">
        <f t="shared" si="9"/>
        <v>262.31152173913046</v>
      </c>
      <c r="J209" s="1">
        <f t="shared" si="10"/>
        <v>3.0757914861075712</v>
      </c>
      <c r="K209" s="1">
        <f t="shared" si="11"/>
        <v>0.54423527912311986</v>
      </c>
    </row>
    <row r="210" spans="1:11" x14ac:dyDescent="0.3">
      <c r="A210" t="s">
        <v>32</v>
      </c>
      <c r="B210" t="s">
        <v>427</v>
      </c>
      <c r="C210" t="s">
        <v>45</v>
      </c>
      <c r="D210" t="s">
        <v>46</v>
      </c>
      <c r="E210" s="1">
        <v>88.847826086956516</v>
      </c>
      <c r="F210" s="1">
        <v>40.109021739130434</v>
      </c>
      <c r="G210" s="1">
        <v>63.131195652173929</v>
      </c>
      <c r="H210" s="1">
        <v>146.40989130434781</v>
      </c>
      <c r="I210" s="1">
        <f t="shared" si="9"/>
        <v>249.65010869565216</v>
      </c>
      <c r="J210" s="1">
        <f t="shared" si="10"/>
        <v>2.8098617567898216</v>
      </c>
      <c r="K210" s="1">
        <f t="shared" si="11"/>
        <v>0.45143503792512846</v>
      </c>
    </row>
    <row r="211" spans="1:11" x14ac:dyDescent="0.3">
      <c r="A211" t="s">
        <v>32</v>
      </c>
      <c r="B211" t="s">
        <v>428</v>
      </c>
      <c r="C211" t="s">
        <v>429</v>
      </c>
      <c r="D211" t="s">
        <v>238</v>
      </c>
      <c r="E211" s="1">
        <v>131.2391304347826</v>
      </c>
      <c r="F211" s="1">
        <v>7.1492391304347827</v>
      </c>
      <c r="G211" s="1">
        <v>145.34782608695653</v>
      </c>
      <c r="H211" s="1">
        <v>235.65663043478241</v>
      </c>
      <c r="I211" s="1">
        <f t="shared" si="9"/>
        <v>388.15369565217372</v>
      </c>
      <c r="J211" s="1">
        <f t="shared" si="10"/>
        <v>2.9576064270332934</v>
      </c>
      <c r="K211" s="1">
        <f t="shared" si="11"/>
        <v>5.4474904754016902E-2</v>
      </c>
    </row>
    <row r="212" spans="1:11" x14ac:dyDescent="0.3">
      <c r="A212" t="s">
        <v>32</v>
      </c>
      <c r="B212" t="s">
        <v>430</v>
      </c>
      <c r="C212" t="s">
        <v>285</v>
      </c>
      <c r="D212" t="s">
        <v>41</v>
      </c>
      <c r="E212" s="1">
        <v>95.119565217391298</v>
      </c>
      <c r="F212" s="1">
        <v>36.698369565217391</v>
      </c>
      <c r="G212" s="1">
        <v>99.842391304347828</v>
      </c>
      <c r="H212" s="1">
        <v>144.16489130434783</v>
      </c>
      <c r="I212" s="1">
        <f t="shared" si="9"/>
        <v>280.70565217391305</v>
      </c>
      <c r="J212" s="1">
        <f t="shared" si="10"/>
        <v>2.9510821620386243</v>
      </c>
      <c r="K212" s="1">
        <f t="shared" si="11"/>
        <v>0.38581304993715004</v>
      </c>
    </row>
    <row r="213" spans="1:11" x14ac:dyDescent="0.3">
      <c r="A213" t="s">
        <v>32</v>
      </c>
      <c r="B213" t="s">
        <v>431</v>
      </c>
      <c r="C213" t="s">
        <v>145</v>
      </c>
      <c r="D213" t="s">
        <v>58</v>
      </c>
      <c r="E213" s="1">
        <v>81.641304347826093</v>
      </c>
      <c r="F213" s="1">
        <v>34.195652173913047</v>
      </c>
      <c r="G213" s="1">
        <v>82.375</v>
      </c>
      <c r="H213" s="1">
        <v>147.98097826086956</v>
      </c>
      <c r="I213" s="1">
        <f t="shared" si="9"/>
        <v>264.55163043478262</v>
      </c>
      <c r="J213" s="1">
        <f t="shared" si="10"/>
        <v>3.2404140593795767</v>
      </c>
      <c r="K213" s="1">
        <f t="shared" si="11"/>
        <v>0.41885234988683268</v>
      </c>
    </row>
    <row r="214" spans="1:11" x14ac:dyDescent="0.3">
      <c r="A214" t="s">
        <v>32</v>
      </c>
      <c r="B214" t="s">
        <v>432</v>
      </c>
      <c r="C214" t="s">
        <v>433</v>
      </c>
      <c r="D214" t="s">
        <v>86</v>
      </c>
      <c r="E214" s="1">
        <v>60.010869565217391</v>
      </c>
      <c r="F214" s="1">
        <v>53.239130434782609</v>
      </c>
      <c r="G214" s="1">
        <v>62.255434782608695</v>
      </c>
      <c r="H214" s="1">
        <v>133.59510869565219</v>
      </c>
      <c r="I214" s="1">
        <f t="shared" si="9"/>
        <v>249.0896739130435</v>
      </c>
      <c r="J214" s="1">
        <f t="shared" si="10"/>
        <v>4.150742619090745</v>
      </c>
      <c r="K214" s="1">
        <f t="shared" si="11"/>
        <v>0.88715812352834633</v>
      </c>
    </row>
    <row r="215" spans="1:11" x14ac:dyDescent="0.3">
      <c r="A215" t="s">
        <v>32</v>
      </c>
      <c r="B215" t="s">
        <v>434</v>
      </c>
      <c r="C215" t="s">
        <v>221</v>
      </c>
      <c r="D215" t="s">
        <v>67</v>
      </c>
      <c r="E215" s="1">
        <v>118.01086956521739</v>
      </c>
      <c r="F215" s="1">
        <v>52.683913043478263</v>
      </c>
      <c r="G215" s="1">
        <v>104.4841304347826</v>
      </c>
      <c r="H215" s="1">
        <v>229.9777173913044</v>
      </c>
      <c r="I215" s="1">
        <f t="shared" si="9"/>
        <v>387.14576086956527</v>
      </c>
      <c r="J215" s="1">
        <f t="shared" si="10"/>
        <v>3.2805940867643</v>
      </c>
      <c r="K215" s="1">
        <f t="shared" si="11"/>
        <v>0.44643271621995029</v>
      </c>
    </row>
    <row r="216" spans="1:11" x14ac:dyDescent="0.3">
      <c r="A216" t="s">
        <v>32</v>
      </c>
      <c r="B216" t="s">
        <v>435</v>
      </c>
      <c r="C216" t="s">
        <v>436</v>
      </c>
      <c r="D216" t="s">
        <v>109</v>
      </c>
      <c r="E216" s="1">
        <v>96.065217391304344</v>
      </c>
      <c r="F216" s="1">
        <v>49.712391304347818</v>
      </c>
      <c r="G216" s="1">
        <v>92.052065217391316</v>
      </c>
      <c r="H216" s="1">
        <v>178.32934782608694</v>
      </c>
      <c r="I216" s="1">
        <f t="shared" si="9"/>
        <v>320.09380434782611</v>
      </c>
      <c r="J216" s="1">
        <f t="shared" si="10"/>
        <v>3.3320468431771899</v>
      </c>
      <c r="K216" s="1">
        <f t="shared" si="11"/>
        <v>0.51748585652862633</v>
      </c>
    </row>
    <row r="217" spans="1:11" x14ac:dyDescent="0.3">
      <c r="A217" t="s">
        <v>32</v>
      </c>
      <c r="B217" t="s">
        <v>437</v>
      </c>
      <c r="C217" t="s">
        <v>248</v>
      </c>
      <c r="D217" t="s">
        <v>67</v>
      </c>
      <c r="E217" s="1">
        <v>22.597826086956523</v>
      </c>
      <c r="F217" s="1">
        <v>25.953804347826086</v>
      </c>
      <c r="G217" s="1">
        <v>28.680760869565219</v>
      </c>
      <c r="H217" s="1">
        <v>40.613152173913051</v>
      </c>
      <c r="I217" s="1">
        <f t="shared" si="9"/>
        <v>95.247717391304349</v>
      </c>
      <c r="J217" s="1">
        <f t="shared" si="10"/>
        <v>4.2149062049062049</v>
      </c>
      <c r="K217" s="1">
        <f t="shared" si="11"/>
        <v>1.1485088985088985</v>
      </c>
    </row>
    <row r="218" spans="1:11" x14ac:dyDescent="0.3">
      <c r="A218" t="s">
        <v>32</v>
      </c>
      <c r="B218" t="s">
        <v>438</v>
      </c>
      <c r="C218" t="s">
        <v>439</v>
      </c>
      <c r="D218" t="s">
        <v>143</v>
      </c>
      <c r="E218" s="1">
        <v>113.43478260869566</v>
      </c>
      <c r="F218" s="1">
        <v>32.450434782608696</v>
      </c>
      <c r="G218" s="1">
        <v>115.57706521739131</v>
      </c>
      <c r="H218" s="1">
        <v>231.16163043478267</v>
      </c>
      <c r="I218" s="1">
        <f t="shared" si="9"/>
        <v>379.18913043478267</v>
      </c>
      <c r="J218" s="1">
        <f t="shared" si="10"/>
        <v>3.342794174013032</v>
      </c>
      <c r="K218" s="1">
        <f t="shared" si="11"/>
        <v>0.28607129168263701</v>
      </c>
    </row>
    <row r="219" spans="1:11" x14ac:dyDescent="0.3">
      <c r="A219" t="s">
        <v>32</v>
      </c>
      <c r="B219" t="s">
        <v>440</v>
      </c>
      <c r="C219" t="s">
        <v>441</v>
      </c>
      <c r="D219" t="s">
        <v>41</v>
      </c>
      <c r="E219" s="1">
        <v>106.16304347826087</v>
      </c>
      <c r="F219" s="1">
        <v>61.495000000000012</v>
      </c>
      <c r="G219" s="1">
        <v>100.08456521739129</v>
      </c>
      <c r="H219" s="1">
        <v>180.40076086956523</v>
      </c>
      <c r="I219" s="1">
        <f t="shared" si="9"/>
        <v>341.98032608695655</v>
      </c>
      <c r="J219" s="1">
        <f t="shared" si="10"/>
        <v>3.2212747005221667</v>
      </c>
      <c r="K219" s="1">
        <f t="shared" si="11"/>
        <v>0.57925053752431666</v>
      </c>
    </row>
    <row r="220" spans="1:11" x14ac:dyDescent="0.3">
      <c r="A220" t="s">
        <v>32</v>
      </c>
      <c r="B220" t="s">
        <v>442</v>
      </c>
      <c r="C220" t="s">
        <v>74</v>
      </c>
      <c r="D220" t="s">
        <v>75</v>
      </c>
      <c r="E220" s="1">
        <v>89.369565217391298</v>
      </c>
      <c r="F220" s="1">
        <v>38.227391304347819</v>
      </c>
      <c r="G220" s="1">
        <v>57.545108695652189</v>
      </c>
      <c r="H220" s="1">
        <v>176.69510869565218</v>
      </c>
      <c r="I220" s="1">
        <f t="shared" si="9"/>
        <v>272.46760869565219</v>
      </c>
      <c r="J220" s="1">
        <f t="shared" si="10"/>
        <v>3.0487740209194847</v>
      </c>
      <c r="K220" s="1">
        <f t="shared" si="11"/>
        <v>0.42774507419119429</v>
      </c>
    </row>
    <row r="221" spans="1:11" x14ac:dyDescent="0.3">
      <c r="A221" t="s">
        <v>32</v>
      </c>
      <c r="B221" t="s">
        <v>443</v>
      </c>
      <c r="C221" t="s">
        <v>444</v>
      </c>
      <c r="D221" t="s">
        <v>178</v>
      </c>
      <c r="E221" s="1">
        <v>78.032608695652172</v>
      </c>
      <c r="F221" s="1">
        <v>40.811413043478268</v>
      </c>
      <c r="G221" s="1">
        <v>96.490434782608702</v>
      </c>
      <c r="H221" s="1">
        <v>157.66478260869559</v>
      </c>
      <c r="I221" s="1">
        <f t="shared" si="9"/>
        <v>294.96663043478259</v>
      </c>
      <c r="J221" s="1">
        <f t="shared" si="10"/>
        <v>3.7800431815016018</v>
      </c>
      <c r="K221" s="1">
        <f t="shared" si="11"/>
        <v>0.52300459674049316</v>
      </c>
    </row>
    <row r="222" spans="1:11" x14ac:dyDescent="0.3">
      <c r="A222" t="s">
        <v>32</v>
      </c>
      <c r="B222" t="s">
        <v>445</v>
      </c>
      <c r="C222" t="s">
        <v>446</v>
      </c>
      <c r="D222" t="s">
        <v>398</v>
      </c>
      <c r="E222" s="1">
        <v>42.793478260869563</v>
      </c>
      <c r="F222" s="1">
        <v>21.826086956521738</v>
      </c>
      <c r="G222" s="1">
        <v>31.652173913043477</v>
      </c>
      <c r="H222" s="1">
        <v>77.679347826086953</v>
      </c>
      <c r="I222" s="1">
        <f t="shared" si="9"/>
        <v>131.15760869565219</v>
      </c>
      <c r="J222" s="1">
        <f t="shared" si="10"/>
        <v>3.06489712979426</v>
      </c>
      <c r="K222" s="1">
        <f t="shared" si="11"/>
        <v>0.51003302006604012</v>
      </c>
    </row>
    <row r="223" spans="1:11" x14ac:dyDescent="0.3">
      <c r="A223" t="s">
        <v>32</v>
      </c>
      <c r="B223" t="s">
        <v>447</v>
      </c>
      <c r="C223" t="s">
        <v>448</v>
      </c>
      <c r="D223" t="s">
        <v>86</v>
      </c>
      <c r="E223" s="1">
        <v>53.630434782608695</v>
      </c>
      <c r="F223" s="1">
        <v>40.192934782608695</v>
      </c>
      <c r="G223" s="1">
        <v>47.252717391304351</v>
      </c>
      <c r="H223" s="1">
        <v>131.91576086956522</v>
      </c>
      <c r="I223" s="1">
        <f t="shared" si="9"/>
        <v>219.36141304347825</v>
      </c>
      <c r="J223" s="1">
        <f t="shared" si="10"/>
        <v>4.0902411836238342</v>
      </c>
      <c r="K223" s="1">
        <f t="shared" si="11"/>
        <v>0.74944264288609652</v>
      </c>
    </row>
    <row r="224" spans="1:11" x14ac:dyDescent="0.3">
      <c r="A224" t="s">
        <v>32</v>
      </c>
      <c r="B224" t="s">
        <v>449</v>
      </c>
      <c r="C224" t="s">
        <v>450</v>
      </c>
      <c r="D224" t="s">
        <v>41</v>
      </c>
      <c r="E224" s="1">
        <v>54.239130434782609</v>
      </c>
      <c r="F224" s="1">
        <v>64.388804347826039</v>
      </c>
      <c r="G224" s="1">
        <v>35.952717391304347</v>
      </c>
      <c r="H224" s="1">
        <v>173.9891304347826</v>
      </c>
      <c r="I224" s="1">
        <f t="shared" si="9"/>
        <v>274.33065217391299</v>
      </c>
      <c r="J224" s="1">
        <f t="shared" si="10"/>
        <v>5.0577995991983959</v>
      </c>
      <c r="K224" s="1">
        <f t="shared" si="11"/>
        <v>1.1871282565130252</v>
      </c>
    </row>
    <row r="225" spans="1:11" x14ac:dyDescent="0.3">
      <c r="A225" t="s">
        <v>32</v>
      </c>
      <c r="B225" t="s">
        <v>451</v>
      </c>
      <c r="C225" t="s">
        <v>345</v>
      </c>
      <c r="D225" t="s">
        <v>205</v>
      </c>
      <c r="E225" s="1">
        <v>135.64130434782609</v>
      </c>
      <c r="F225" s="1">
        <v>41.605978260869563</v>
      </c>
      <c r="G225" s="1">
        <v>110.58521739130435</v>
      </c>
      <c r="H225" s="1">
        <v>233.40532608695648</v>
      </c>
      <c r="I225" s="1">
        <f t="shared" si="9"/>
        <v>385.59652173913037</v>
      </c>
      <c r="J225" s="1">
        <f t="shared" si="10"/>
        <v>2.8427662472954558</v>
      </c>
      <c r="K225" s="1">
        <f t="shared" si="11"/>
        <v>0.30673531532975395</v>
      </c>
    </row>
    <row r="226" spans="1:11" x14ac:dyDescent="0.3">
      <c r="A226" t="s">
        <v>32</v>
      </c>
      <c r="B226" t="s">
        <v>452</v>
      </c>
      <c r="C226" t="s">
        <v>358</v>
      </c>
      <c r="D226" t="s">
        <v>46</v>
      </c>
      <c r="E226" s="1">
        <v>32</v>
      </c>
      <c r="F226" s="1">
        <v>37.591304347826089</v>
      </c>
      <c r="G226" s="1">
        <v>39.211630434782613</v>
      </c>
      <c r="H226" s="1">
        <v>77.026847826086964</v>
      </c>
      <c r="I226" s="1">
        <f t="shared" si="9"/>
        <v>153.82978260869567</v>
      </c>
      <c r="J226" s="1">
        <f t="shared" si="10"/>
        <v>4.8071807065217396</v>
      </c>
      <c r="K226" s="1">
        <f t="shared" si="11"/>
        <v>1.1747282608695653</v>
      </c>
    </row>
    <row r="227" spans="1:11" x14ac:dyDescent="0.3">
      <c r="A227" t="s">
        <v>32</v>
      </c>
      <c r="B227" t="s">
        <v>453</v>
      </c>
      <c r="C227" t="s">
        <v>401</v>
      </c>
      <c r="D227" t="s">
        <v>109</v>
      </c>
      <c r="E227" s="1">
        <v>107.79347826086956</v>
      </c>
      <c r="F227" s="1">
        <v>11.571739130434782</v>
      </c>
      <c r="G227" s="1">
        <v>74.712499999999963</v>
      </c>
      <c r="H227" s="1">
        <v>215.00652173913039</v>
      </c>
      <c r="I227" s="1">
        <f t="shared" si="9"/>
        <v>301.29076086956513</v>
      </c>
      <c r="J227" s="1">
        <f t="shared" si="10"/>
        <v>2.7950741151557925</v>
      </c>
      <c r="K227" s="1">
        <f t="shared" si="11"/>
        <v>0.10735101341131391</v>
      </c>
    </row>
    <row r="228" spans="1:11" x14ac:dyDescent="0.3">
      <c r="A228" t="s">
        <v>32</v>
      </c>
      <c r="B228" t="s">
        <v>454</v>
      </c>
      <c r="C228" t="s">
        <v>455</v>
      </c>
      <c r="D228" t="s">
        <v>83</v>
      </c>
      <c r="E228" s="1">
        <v>100.47826086956522</v>
      </c>
      <c r="F228" s="1">
        <v>50.584891304347828</v>
      </c>
      <c r="G228" s="1">
        <v>96.799782608695665</v>
      </c>
      <c r="H228" s="1">
        <v>173.37391304347824</v>
      </c>
      <c r="I228" s="1">
        <f t="shared" si="9"/>
        <v>320.75858695652175</v>
      </c>
      <c r="J228" s="1">
        <f t="shared" si="10"/>
        <v>3.1923182604932929</v>
      </c>
      <c r="K228" s="1">
        <f t="shared" si="11"/>
        <v>0.50344115101687581</v>
      </c>
    </row>
    <row r="229" spans="1:11" x14ac:dyDescent="0.3">
      <c r="A229" t="s">
        <v>32</v>
      </c>
      <c r="B229" t="s">
        <v>456</v>
      </c>
      <c r="C229" t="s">
        <v>457</v>
      </c>
      <c r="D229" t="s">
        <v>46</v>
      </c>
      <c r="E229" s="1">
        <v>103.68478260869566</v>
      </c>
      <c r="F229" s="1">
        <v>39.891304347826086</v>
      </c>
      <c r="G229" s="1">
        <v>92.211956521739125</v>
      </c>
      <c r="H229" s="1">
        <v>218.03260869565219</v>
      </c>
      <c r="I229" s="1">
        <f t="shared" si="9"/>
        <v>350.13586956521738</v>
      </c>
      <c r="J229" s="1">
        <f t="shared" si="10"/>
        <v>3.3769263025474365</v>
      </c>
      <c r="K229" s="1">
        <f t="shared" si="11"/>
        <v>0.38473634552888142</v>
      </c>
    </row>
    <row r="230" spans="1:11" x14ac:dyDescent="0.3">
      <c r="A230" t="s">
        <v>32</v>
      </c>
      <c r="B230" t="s">
        <v>458</v>
      </c>
      <c r="C230" t="s">
        <v>66</v>
      </c>
      <c r="D230" t="s">
        <v>67</v>
      </c>
      <c r="E230" s="1">
        <v>116.75</v>
      </c>
      <c r="F230" s="1">
        <v>39.793478260869563</v>
      </c>
      <c r="G230" s="1">
        <v>125.08423913043478</v>
      </c>
      <c r="H230" s="1">
        <v>206.77347826086955</v>
      </c>
      <c r="I230" s="1">
        <f t="shared" si="9"/>
        <v>371.6511956521739</v>
      </c>
      <c r="J230" s="1">
        <f t="shared" si="10"/>
        <v>3.183307885671725</v>
      </c>
      <c r="K230" s="1">
        <f t="shared" si="11"/>
        <v>0.34084349688110976</v>
      </c>
    </row>
    <row r="231" spans="1:11" x14ac:dyDescent="0.3">
      <c r="A231" t="s">
        <v>32</v>
      </c>
      <c r="B231" t="s">
        <v>459</v>
      </c>
      <c r="C231" t="s">
        <v>460</v>
      </c>
      <c r="D231" t="s">
        <v>291</v>
      </c>
      <c r="E231" s="1">
        <v>46.206521739130437</v>
      </c>
      <c r="F231" s="1">
        <v>31.546195652173914</v>
      </c>
      <c r="G231" s="1">
        <v>27.470108695652176</v>
      </c>
      <c r="H231" s="1">
        <v>85.105978260869563</v>
      </c>
      <c r="I231" s="1">
        <f t="shared" si="9"/>
        <v>144.12228260869566</v>
      </c>
      <c r="J231" s="1">
        <f t="shared" si="10"/>
        <v>3.1190896259703598</v>
      </c>
      <c r="K231" s="1">
        <f t="shared" si="11"/>
        <v>0.68272171253822633</v>
      </c>
    </row>
    <row r="232" spans="1:11" x14ac:dyDescent="0.3">
      <c r="A232" t="s">
        <v>32</v>
      </c>
      <c r="B232" t="s">
        <v>461</v>
      </c>
      <c r="C232" t="s">
        <v>462</v>
      </c>
      <c r="D232" t="s">
        <v>117</v>
      </c>
      <c r="E232" s="1">
        <v>73.891304347826093</v>
      </c>
      <c r="F232" s="1">
        <v>36.823369565217391</v>
      </c>
      <c r="G232" s="1">
        <v>76.725543478260875</v>
      </c>
      <c r="H232" s="1">
        <v>173.85597826086956</v>
      </c>
      <c r="I232" s="1">
        <f t="shared" si="9"/>
        <v>287.40489130434781</v>
      </c>
      <c r="J232" s="1">
        <f t="shared" si="10"/>
        <v>3.8895631067961158</v>
      </c>
      <c r="K232" s="1">
        <f t="shared" si="11"/>
        <v>0.49834510150044126</v>
      </c>
    </row>
    <row r="233" spans="1:11" x14ac:dyDescent="0.3">
      <c r="A233" t="s">
        <v>32</v>
      </c>
      <c r="B233" t="s">
        <v>463</v>
      </c>
      <c r="C233" t="s">
        <v>464</v>
      </c>
      <c r="D233" t="s">
        <v>281</v>
      </c>
      <c r="E233" s="1">
        <v>106.06521739130434</v>
      </c>
      <c r="F233" s="1">
        <v>39.372282608695649</v>
      </c>
      <c r="G233" s="1">
        <v>87.660326086956516</v>
      </c>
      <c r="H233" s="1">
        <v>170.40760869565219</v>
      </c>
      <c r="I233" s="1">
        <f t="shared" si="9"/>
        <v>297.44021739130437</v>
      </c>
      <c r="J233" s="1">
        <f t="shared" si="10"/>
        <v>2.8043144086903058</v>
      </c>
      <c r="K233" s="1">
        <f t="shared" si="11"/>
        <v>0.37120823939331826</v>
      </c>
    </row>
    <row r="234" spans="1:11" x14ac:dyDescent="0.3">
      <c r="A234" t="s">
        <v>32</v>
      </c>
      <c r="B234" t="s">
        <v>465</v>
      </c>
      <c r="C234" t="s">
        <v>466</v>
      </c>
      <c r="D234" t="s">
        <v>41</v>
      </c>
      <c r="E234" s="1">
        <v>165.65217391304347</v>
      </c>
      <c r="F234" s="1">
        <v>87.613260869565224</v>
      </c>
      <c r="G234" s="1">
        <v>141.88467391304349</v>
      </c>
      <c r="H234" s="1">
        <v>298.39108695652169</v>
      </c>
      <c r="I234" s="1">
        <f t="shared" si="9"/>
        <v>527.88902173913038</v>
      </c>
      <c r="J234" s="1">
        <f t="shared" si="10"/>
        <v>3.186731627296588</v>
      </c>
      <c r="K234" s="1">
        <f t="shared" si="11"/>
        <v>0.52889895013123367</v>
      </c>
    </row>
    <row r="235" spans="1:11" x14ac:dyDescent="0.3">
      <c r="A235" t="s">
        <v>32</v>
      </c>
      <c r="B235" t="s">
        <v>467</v>
      </c>
      <c r="C235" t="s">
        <v>468</v>
      </c>
      <c r="D235" t="s">
        <v>99</v>
      </c>
      <c r="E235" s="1">
        <v>69.097826086956516</v>
      </c>
      <c r="F235" s="1">
        <v>32.926630434782609</v>
      </c>
      <c r="G235" s="1">
        <v>54.798913043478258</v>
      </c>
      <c r="H235" s="1">
        <v>129.74728260869563</v>
      </c>
      <c r="I235" s="1">
        <f t="shared" si="9"/>
        <v>217.4728260869565</v>
      </c>
      <c r="J235" s="1">
        <f t="shared" si="10"/>
        <v>3.1473179172565677</v>
      </c>
      <c r="K235" s="1">
        <f t="shared" si="11"/>
        <v>0.47652194431335543</v>
      </c>
    </row>
    <row r="236" spans="1:11" x14ac:dyDescent="0.3">
      <c r="A236" t="s">
        <v>32</v>
      </c>
      <c r="B236" t="s">
        <v>469</v>
      </c>
      <c r="C236" t="s">
        <v>52</v>
      </c>
      <c r="D236" t="s">
        <v>53</v>
      </c>
      <c r="E236" s="1">
        <v>123.89130434782609</v>
      </c>
      <c r="F236" s="1">
        <v>47.453804347826086</v>
      </c>
      <c r="G236" s="1">
        <v>67.986413043478265</v>
      </c>
      <c r="H236" s="1">
        <v>236.77173913043478</v>
      </c>
      <c r="I236" s="1">
        <f t="shared" si="9"/>
        <v>352.21195652173913</v>
      </c>
      <c r="J236" s="1">
        <f t="shared" si="10"/>
        <v>2.8429110370240389</v>
      </c>
      <c r="K236" s="1">
        <f t="shared" si="11"/>
        <v>0.38302772416213365</v>
      </c>
    </row>
    <row r="237" spans="1:11" x14ac:dyDescent="0.3">
      <c r="A237" t="s">
        <v>32</v>
      </c>
      <c r="B237" t="s">
        <v>470</v>
      </c>
      <c r="C237" t="s">
        <v>381</v>
      </c>
      <c r="D237" t="s">
        <v>53</v>
      </c>
      <c r="E237" s="1">
        <v>231.47826086956522</v>
      </c>
      <c r="F237" s="1">
        <v>183.96141304347822</v>
      </c>
      <c r="G237" s="1">
        <v>272.69217391304358</v>
      </c>
      <c r="H237" s="1">
        <v>604.36152173913058</v>
      </c>
      <c r="I237" s="1">
        <f t="shared" si="9"/>
        <v>1061.0151086956523</v>
      </c>
      <c r="J237" s="1">
        <f t="shared" si="10"/>
        <v>4.5836490420736293</v>
      </c>
      <c r="K237" s="1">
        <f t="shared" si="11"/>
        <v>0.79472436138241909</v>
      </c>
    </row>
    <row r="238" spans="1:11" x14ac:dyDescent="0.3">
      <c r="A238" t="s">
        <v>32</v>
      </c>
      <c r="B238" t="s">
        <v>471</v>
      </c>
      <c r="C238" t="s">
        <v>88</v>
      </c>
      <c r="D238" t="s">
        <v>89</v>
      </c>
      <c r="E238" s="1">
        <v>41.793478260869563</v>
      </c>
      <c r="F238" s="1">
        <v>16.282608695652176</v>
      </c>
      <c r="G238" s="1">
        <v>33.866847826086953</v>
      </c>
      <c r="H238" s="1">
        <v>173.48858695652174</v>
      </c>
      <c r="I238" s="1">
        <f t="shared" si="9"/>
        <v>223.63804347826087</v>
      </c>
      <c r="J238" s="1">
        <f t="shared" si="10"/>
        <v>5.3510273081924584</v>
      </c>
      <c r="K238" s="1">
        <f t="shared" si="11"/>
        <v>0.3895968790637192</v>
      </c>
    </row>
    <row r="239" spans="1:11" x14ac:dyDescent="0.3">
      <c r="A239" t="s">
        <v>32</v>
      </c>
      <c r="B239" t="s">
        <v>472</v>
      </c>
      <c r="C239" t="s">
        <v>130</v>
      </c>
      <c r="D239" t="s">
        <v>131</v>
      </c>
      <c r="E239" s="1">
        <v>146.86956521739131</v>
      </c>
      <c r="F239" s="1">
        <v>77.673369565217385</v>
      </c>
      <c r="G239" s="1">
        <v>136.34456521739125</v>
      </c>
      <c r="H239" s="1">
        <v>343.3277173913043</v>
      </c>
      <c r="I239" s="1">
        <f t="shared" si="9"/>
        <v>557.34565217391287</v>
      </c>
      <c r="J239" s="1">
        <f t="shared" si="10"/>
        <v>3.794834221432799</v>
      </c>
      <c r="K239" s="1">
        <f t="shared" si="11"/>
        <v>0.52885953226761395</v>
      </c>
    </row>
    <row r="240" spans="1:11" x14ac:dyDescent="0.3">
      <c r="A240" t="s">
        <v>32</v>
      </c>
      <c r="B240" t="s">
        <v>473</v>
      </c>
      <c r="C240" t="s">
        <v>49</v>
      </c>
      <c r="D240" t="s">
        <v>38</v>
      </c>
      <c r="E240" s="1">
        <v>51.413043478260867</v>
      </c>
      <c r="F240" s="1">
        <v>20.380434782608695</v>
      </c>
      <c r="G240" s="1">
        <v>34.163043478260867</v>
      </c>
      <c r="H240" s="1">
        <v>125.70652173913044</v>
      </c>
      <c r="I240" s="1">
        <f t="shared" si="9"/>
        <v>180.25</v>
      </c>
      <c r="J240" s="1">
        <f t="shared" si="10"/>
        <v>3.5059196617336155</v>
      </c>
      <c r="K240" s="1">
        <f t="shared" si="11"/>
        <v>0.39640591966173361</v>
      </c>
    </row>
    <row r="241" spans="1:11" x14ac:dyDescent="0.3">
      <c r="A241" t="s">
        <v>32</v>
      </c>
      <c r="B241" t="s">
        <v>474</v>
      </c>
      <c r="C241" t="s">
        <v>240</v>
      </c>
      <c r="D241" t="s">
        <v>241</v>
      </c>
      <c r="E241" s="1">
        <v>90.336956521739125</v>
      </c>
      <c r="F241" s="1">
        <v>54.138586956521742</v>
      </c>
      <c r="G241" s="1">
        <v>70.22282608695653</v>
      </c>
      <c r="H241" s="1">
        <v>383.87880434782585</v>
      </c>
      <c r="I241" s="1">
        <f t="shared" si="9"/>
        <v>508.2402173913041</v>
      </c>
      <c r="J241" s="1">
        <f t="shared" si="10"/>
        <v>5.6260498135001784</v>
      </c>
      <c r="K241" s="1">
        <f t="shared" si="11"/>
        <v>0.59929611358440626</v>
      </c>
    </row>
    <row r="242" spans="1:11" x14ac:dyDescent="0.3">
      <c r="A242" t="s">
        <v>32</v>
      </c>
      <c r="B242" t="s">
        <v>475</v>
      </c>
      <c r="C242" t="s">
        <v>142</v>
      </c>
      <c r="D242" t="s">
        <v>143</v>
      </c>
      <c r="E242" s="1">
        <v>52.445652173913047</v>
      </c>
      <c r="F242" s="1">
        <v>21.6875</v>
      </c>
      <c r="G242" s="1">
        <v>47.239130434782609</v>
      </c>
      <c r="H242" s="1">
        <v>183.61684782608697</v>
      </c>
      <c r="I242" s="1">
        <f t="shared" si="9"/>
        <v>252.54347826086956</v>
      </c>
      <c r="J242" s="1">
        <f t="shared" si="10"/>
        <v>4.8153367875647666</v>
      </c>
      <c r="K242" s="1">
        <f t="shared" si="11"/>
        <v>0.41352331606217613</v>
      </c>
    </row>
    <row r="243" spans="1:11" x14ac:dyDescent="0.3">
      <c r="A243" t="s">
        <v>32</v>
      </c>
      <c r="B243" t="s">
        <v>476</v>
      </c>
      <c r="C243" t="s">
        <v>477</v>
      </c>
      <c r="D243" t="s">
        <v>157</v>
      </c>
      <c r="E243" s="1">
        <v>118.16304347826087</v>
      </c>
      <c r="F243" s="1">
        <v>32.001956521739132</v>
      </c>
      <c r="G243" s="1">
        <v>115.56010869565216</v>
      </c>
      <c r="H243" s="1">
        <v>234.35086956521738</v>
      </c>
      <c r="I243" s="1">
        <f t="shared" si="9"/>
        <v>381.91293478260866</v>
      </c>
      <c r="J243" s="1">
        <f t="shared" si="10"/>
        <v>3.2320844448532791</v>
      </c>
      <c r="K243" s="1">
        <f t="shared" si="11"/>
        <v>0.2708288105970012</v>
      </c>
    </row>
    <row r="244" spans="1:11" x14ac:dyDescent="0.3">
      <c r="A244" t="s">
        <v>32</v>
      </c>
      <c r="B244" t="s">
        <v>478</v>
      </c>
      <c r="C244" t="s">
        <v>479</v>
      </c>
      <c r="D244" t="s">
        <v>53</v>
      </c>
      <c r="E244" s="1">
        <v>122.58695652173913</v>
      </c>
      <c r="F244" s="1">
        <v>49.866847826086953</v>
      </c>
      <c r="G244" s="1">
        <v>134.55706521739131</v>
      </c>
      <c r="H244" s="1">
        <v>316.83423913043481</v>
      </c>
      <c r="I244" s="1">
        <f t="shared" si="9"/>
        <v>501.25815217391306</v>
      </c>
      <c r="J244" s="1">
        <f t="shared" si="10"/>
        <v>4.0890007093456289</v>
      </c>
      <c r="K244" s="1">
        <f t="shared" si="11"/>
        <v>0.40678755098421704</v>
      </c>
    </row>
    <row r="245" spans="1:11" x14ac:dyDescent="0.3">
      <c r="A245" t="s">
        <v>32</v>
      </c>
      <c r="B245" t="s">
        <v>480</v>
      </c>
      <c r="C245" t="s">
        <v>429</v>
      </c>
      <c r="D245" t="s">
        <v>238</v>
      </c>
      <c r="E245" s="1">
        <v>107.6304347826087</v>
      </c>
      <c r="F245" s="1">
        <v>41.095108695652172</v>
      </c>
      <c r="G245" s="1">
        <v>100.60054347826087</v>
      </c>
      <c r="H245" s="1">
        <v>296.7228260869565</v>
      </c>
      <c r="I245" s="1">
        <f t="shared" si="9"/>
        <v>438.41847826086956</v>
      </c>
      <c r="J245" s="1">
        <f t="shared" si="10"/>
        <v>4.0733690163603313</v>
      </c>
      <c r="K245" s="1">
        <f t="shared" si="11"/>
        <v>0.381816804685922</v>
      </c>
    </row>
    <row r="246" spans="1:11" x14ac:dyDescent="0.3">
      <c r="A246" t="s">
        <v>32</v>
      </c>
      <c r="B246" t="s">
        <v>481</v>
      </c>
      <c r="C246" t="s">
        <v>466</v>
      </c>
      <c r="D246" t="s">
        <v>41</v>
      </c>
      <c r="E246" s="1">
        <v>97.108695652173907</v>
      </c>
      <c r="F246" s="1">
        <v>52.946630434782591</v>
      </c>
      <c r="G246" s="1">
        <v>66.886956521739123</v>
      </c>
      <c r="H246" s="1">
        <v>194.99260869565214</v>
      </c>
      <c r="I246" s="1">
        <f t="shared" si="9"/>
        <v>314.82619565217385</v>
      </c>
      <c r="J246" s="1">
        <f t="shared" si="10"/>
        <v>3.2419979852249829</v>
      </c>
      <c r="K246" s="1">
        <f t="shared" si="11"/>
        <v>0.54523057980747691</v>
      </c>
    </row>
    <row r="247" spans="1:11" x14ac:dyDescent="0.3">
      <c r="A247" t="s">
        <v>32</v>
      </c>
      <c r="B247" t="s">
        <v>482</v>
      </c>
      <c r="C247" t="s">
        <v>483</v>
      </c>
      <c r="D247" t="s">
        <v>78</v>
      </c>
      <c r="E247" s="1">
        <v>25.826086956521738</v>
      </c>
      <c r="F247" s="1">
        <v>15.186195652173915</v>
      </c>
      <c r="G247" s="1">
        <v>19.003586956521737</v>
      </c>
      <c r="H247" s="1">
        <v>47.584782608695654</v>
      </c>
      <c r="I247" s="1">
        <f t="shared" si="9"/>
        <v>81.774565217391313</v>
      </c>
      <c r="J247" s="1">
        <f t="shared" si="10"/>
        <v>3.1663552188552191</v>
      </c>
      <c r="K247" s="1">
        <f t="shared" si="11"/>
        <v>0.5880176767676768</v>
      </c>
    </row>
    <row r="248" spans="1:11" x14ac:dyDescent="0.3">
      <c r="A248" t="s">
        <v>32</v>
      </c>
      <c r="B248" t="s">
        <v>484</v>
      </c>
      <c r="C248" t="s">
        <v>485</v>
      </c>
      <c r="D248" t="s">
        <v>41</v>
      </c>
      <c r="E248" s="1">
        <v>17.891304347826086</v>
      </c>
      <c r="F248" s="1">
        <v>48.758152173913047</v>
      </c>
      <c r="G248" s="1">
        <v>0</v>
      </c>
      <c r="H248" s="1">
        <v>34.807065217391305</v>
      </c>
      <c r="I248" s="1">
        <f t="shared" si="9"/>
        <v>83.565217391304344</v>
      </c>
      <c r="J248" s="1">
        <f t="shared" si="10"/>
        <v>4.6707168894289186</v>
      </c>
      <c r="K248" s="1">
        <f t="shared" si="11"/>
        <v>2.7252430133657355</v>
      </c>
    </row>
    <row r="249" spans="1:11" x14ac:dyDescent="0.3">
      <c r="A249" t="s">
        <v>32</v>
      </c>
      <c r="B249" t="s">
        <v>486</v>
      </c>
      <c r="C249" t="s">
        <v>487</v>
      </c>
      <c r="D249" t="s">
        <v>488</v>
      </c>
      <c r="E249" s="1">
        <v>87.445652173913047</v>
      </c>
      <c r="F249" s="1">
        <v>34.108695652173914</v>
      </c>
      <c r="G249" s="1">
        <v>78.225543478260875</v>
      </c>
      <c r="H249" s="1">
        <v>145.64673913043481</v>
      </c>
      <c r="I249" s="1">
        <f t="shared" si="9"/>
        <v>257.98097826086962</v>
      </c>
      <c r="J249" s="1">
        <f t="shared" si="10"/>
        <v>2.9501864512119336</v>
      </c>
      <c r="K249" s="1">
        <f t="shared" si="11"/>
        <v>0.39005593536357985</v>
      </c>
    </row>
    <row r="250" spans="1:11" x14ac:dyDescent="0.3">
      <c r="A250" t="s">
        <v>32</v>
      </c>
      <c r="B250" t="s">
        <v>489</v>
      </c>
      <c r="C250" t="s">
        <v>88</v>
      </c>
      <c r="D250" t="s">
        <v>89</v>
      </c>
      <c r="E250" s="1">
        <v>262.60869565217394</v>
      </c>
      <c r="F250" s="1">
        <v>75.246521739130415</v>
      </c>
      <c r="G250" s="1">
        <v>216.23923913043484</v>
      </c>
      <c r="H250" s="1">
        <v>561.84989130434803</v>
      </c>
      <c r="I250" s="1">
        <f t="shared" si="9"/>
        <v>853.33565217391333</v>
      </c>
      <c r="J250" s="1">
        <f t="shared" si="10"/>
        <v>3.249456953642385</v>
      </c>
      <c r="K250" s="1">
        <f t="shared" si="11"/>
        <v>0.28653476821192042</v>
      </c>
    </row>
    <row r="251" spans="1:11" x14ac:dyDescent="0.3">
      <c r="A251" t="s">
        <v>32</v>
      </c>
      <c r="B251" t="s">
        <v>490</v>
      </c>
      <c r="C251" t="s">
        <v>88</v>
      </c>
      <c r="D251" t="s">
        <v>89</v>
      </c>
      <c r="E251" s="1">
        <v>231.88043478260869</v>
      </c>
      <c r="F251" s="1">
        <v>79.774673913043486</v>
      </c>
      <c r="G251" s="1">
        <v>300.97826086956519</v>
      </c>
      <c r="H251" s="1">
        <v>831.36413043478262</v>
      </c>
      <c r="I251" s="1">
        <f t="shared" si="9"/>
        <v>1212.1170652173914</v>
      </c>
      <c r="J251" s="1">
        <f t="shared" si="10"/>
        <v>5.2273365208831395</v>
      </c>
      <c r="K251" s="1">
        <f t="shared" si="11"/>
        <v>0.34403365677588715</v>
      </c>
    </row>
    <row r="252" spans="1:11" x14ac:dyDescent="0.3">
      <c r="A252" t="s">
        <v>32</v>
      </c>
      <c r="B252" t="s">
        <v>491</v>
      </c>
      <c r="C252" t="s">
        <v>492</v>
      </c>
      <c r="D252" t="s">
        <v>83</v>
      </c>
      <c r="E252" s="1">
        <v>45</v>
      </c>
      <c r="F252" s="1">
        <v>43.730978260869563</v>
      </c>
      <c r="G252" s="1">
        <v>50.114130434782609</v>
      </c>
      <c r="H252" s="1">
        <v>105.18478260869566</v>
      </c>
      <c r="I252" s="1">
        <f t="shared" si="9"/>
        <v>199.02989130434781</v>
      </c>
      <c r="J252" s="1">
        <f t="shared" si="10"/>
        <v>4.4228864734299513</v>
      </c>
      <c r="K252" s="1">
        <f t="shared" si="11"/>
        <v>0.97179951690821254</v>
      </c>
    </row>
    <row r="253" spans="1:11" x14ac:dyDescent="0.3">
      <c r="A253" t="s">
        <v>32</v>
      </c>
      <c r="B253" t="s">
        <v>493</v>
      </c>
      <c r="C253" t="s">
        <v>88</v>
      </c>
      <c r="D253" t="s">
        <v>89</v>
      </c>
      <c r="E253" s="1">
        <v>123.26086956521739</v>
      </c>
      <c r="F253" s="1">
        <v>38.646739130434781</v>
      </c>
      <c r="G253" s="1">
        <v>91.350543478260875</v>
      </c>
      <c r="H253" s="1">
        <v>261.5</v>
      </c>
      <c r="I253" s="1">
        <f t="shared" si="9"/>
        <v>391.49728260869563</v>
      </c>
      <c r="J253" s="1">
        <f t="shared" si="10"/>
        <v>3.176168430335097</v>
      </c>
      <c r="K253" s="1">
        <f t="shared" si="11"/>
        <v>0.31353615520282185</v>
      </c>
    </row>
    <row r="254" spans="1:11" x14ac:dyDescent="0.3">
      <c r="A254" t="s">
        <v>32</v>
      </c>
      <c r="B254" t="s">
        <v>494</v>
      </c>
      <c r="C254" t="s">
        <v>74</v>
      </c>
      <c r="D254" t="s">
        <v>75</v>
      </c>
      <c r="E254" s="1">
        <v>71.521739130434781</v>
      </c>
      <c r="F254" s="1">
        <v>54.67065217391302</v>
      </c>
      <c r="G254" s="1">
        <v>47.679347826086968</v>
      </c>
      <c r="H254" s="1">
        <v>133.22934782608698</v>
      </c>
      <c r="I254" s="1">
        <f t="shared" si="9"/>
        <v>235.57934782608697</v>
      </c>
      <c r="J254" s="1">
        <f t="shared" si="10"/>
        <v>3.2938145896656539</v>
      </c>
      <c r="K254" s="1">
        <f t="shared" si="11"/>
        <v>0.76439209726443735</v>
      </c>
    </row>
    <row r="255" spans="1:11" x14ac:dyDescent="0.3">
      <c r="A255" t="s">
        <v>32</v>
      </c>
      <c r="B255" t="s">
        <v>495</v>
      </c>
      <c r="C255" t="s">
        <v>496</v>
      </c>
      <c r="D255" t="s">
        <v>67</v>
      </c>
      <c r="E255" s="1">
        <v>76.391304347826093</v>
      </c>
      <c r="F255" s="1">
        <v>30.350543478260871</v>
      </c>
      <c r="G255" s="1">
        <v>45.725543478260867</v>
      </c>
      <c r="H255" s="1">
        <v>130.16032608695653</v>
      </c>
      <c r="I255" s="1">
        <f t="shared" si="9"/>
        <v>206.23641304347825</v>
      </c>
      <c r="J255" s="1">
        <f t="shared" si="10"/>
        <v>2.6997367672168466</v>
      </c>
      <c r="K255" s="1">
        <f t="shared" si="11"/>
        <v>0.39730364257256684</v>
      </c>
    </row>
    <row r="256" spans="1:11" x14ac:dyDescent="0.3">
      <c r="A256" t="s">
        <v>32</v>
      </c>
      <c r="B256" t="s">
        <v>497</v>
      </c>
      <c r="C256" t="s">
        <v>290</v>
      </c>
      <c r="D256" t="s">
        <v>291</v>
      </c>
      <c r="E256" s="1">
        <v>109.45652173913044</v>
      </c>
      <c r="F256" s="1">
        <v>36.084239130434781</v>
      </c>
      <c r="G256" s="1">
        <v>122.54076086956522</v>
      </c>
      <c r="H256" s="1">
        <v>216.9375</v>
      </c>
      <c r="I256" s="1">
        <f t="shared" si="9"/>
        <v>375.5625</v>
      </c>
      <c r="J256" s="1">
        <f t="shared" si="10"/>
        <v>3.4311569016881824</v>
      </c>
      <c r="K256" s="1">
        <f t="shared" si="11"/>
        <v>0.32966732869910625</v>
      </c>
    </row>
    <row r="257" spans="1:11" x14ac:dyDescent="0.3">
      <c r="A257" t="s">
        <v>32</v>
      </c>
      <c r="B257" t="s">
        <v>498</v>
      </c>
      <c r="C257" t="s">
        <v>49</v>
      </c>
      <c r="D257" t="s">
        <v>38</v>
      </c>
      <c r="E257" s="1">
        <v>150.75</v>
      </c>
      <c r="F257" s="1">
        <v>51.652173913043477</v>
      </c>
      <c r="G257" s="1">
        <v>151.32880434782609</v>
      </c>
      <c r="H257" s="1">
        <v>370.19565217391306</v>
      </c>
      <c r="I257" s="1">
        <f t="shared" si="9"/>
        <v>573.17663043478262</v>
      </c>
      <c r="J257" s="1">
        <f t="shared" si="10"/>
        <v>3.8021667027182926</v>
      </c>
      <c r="K257" s="1">
        <f t="shared" si="11"/>
        <v>0.34263465282284228</v>
      </c>
    </row>
    <row r="258" spans="1:11" x14ac:dyDescent="0.3">
      <c r="A258" t="s">
        <v>32</v>
      </c>
      <c r="B258" t="s">
        <v>499</v>
      </c>
      <c r="C258" t="s">
        <v>240</v>
      </c>
      <c r="D258" t="s">
        <v>241</v>
      </c>
      <c r="E258" s="1">
        <v>125.96739130434783</v>
      </c>
      <c r="F258" s="1">
        <v>69.461956521739125</v>
      </c>
      <c r="G258" s="1">
        <v>123.88858695652173</v>
      </c>
      <c r="H258" s="1">
        <v>278.15478260869554</v>
      </c>
      <c r="I258" s="1">
        <f t="shared" ref="I258:I321" si="12">SUM(F258:H258)</f>
        <v>471.50532608695642</v>
      </c>
      <c r="J258" s="1">
        <f t="shared" ref="J258:J321" si="13">I258/E258</f>
        <v>3.7430744671671405</v>
      </c>
      <c r="K258" s="1">
        <f t="shared" ref="K258:K321" si="14">F258/E258</f>
        <v>0.55142807835015961</v>
      </c>
    </row>
    <row r="259" spans="1:11" x14ac:dyDescent="0.3">
      <c r="A259" t="s">
        <v>32</v>
      </c>
      <c r="B259" t="s">
        <v>500</v>
      </c>
      <c r="C259" t="s">
        <v>66</v>
      </c>
      <c r="D259" t="s">
        <v>67</v>
      </c>
      <c r="E259" s="1">
        <v>231.09782608695653</v>
      </c>
      <c r="F259" s="1">
        <v>143.22282608695653</v>
      </c>
      <c r="G259" s="1">
        <v>139.76630434782609</v>
      </c>
      <c r="H259" s="1">
        <v>483.82065217391306</v>
      </c>
      <c r="I259" s="1">
        <f t="shared" si="12"/>
        <v>766.80978260869574</v>
      </c>
      <c r="J259" s="1">
        <f t="shared" si="13"/>
        <v>3.3181176802596304</v>
      </c>
      <c r="K259" s="1">
        <f t="shared" si="14"/>
        <v>0.61974977658623776</v>
      </c>
    </row>
    <row r="260" spans="1:11" x14ac:dyDescent="0.3">
      <c r="A260" t="s">
        <v>32</v>
      </c>
      <c r="B260" t="s">
        <v>501</v>
      </c>
      <c r="C260" t="s">
        <v>502</v>
      </c>
      <c r="D260" t="s">
        <v>67</v>
      </c>
      <c r="E260" s="1">
        <v>255.4891304347826</v>
      </c>
      <c r="F260" s="1">
        <v>168.11141304347825</v>
      </c>
      <c r="G260" s="1">
        <v>179.85869565217391</v>
      </c>
      <c r="H260" s="1">
        <v>518.2146739130435</v>
      </c>
      <c r="I260" s="1">
        <f t="shared" si="12"/>
        <v>866.18478260869563</v>
      </c>
      <c r="J260" s="1">
        <f t="shared" si="13"/>
        <v>3.3902999361837907</v>
      </c>
      <c r="K260" s="1">
        <f t="shared" si="14"/>
        <v>0.65799829823441824</v>
      </c>
    </row>
    <row r="261" spans="1:11" x14ac:dyDescent="0.3">
      <c r="A261" t="s">
        <v>32</v>
      </c>
      <c r="B261" t="s">
        <v>503</v>
      </c>
      <c r="C261" t="s">
        <v>66</v>
      </c>
      <c r="D261" t="s">
        <v>67</v>
      </c>
      <c r="E261" s="1">
        <v>191.13043478260869</v>
      </c>
      <c r="F261" s="1">
        <v>127.1875</v>
      </c>
      <c r="G261" s="1">
        <v>92.415760869565219</v>
      </c>
      <c r="H261" s="1">
        <v>375.76358695652175</v>
      </c>
      <c r="I261" s="1">
        <f t="shared" si="12"/>
        <v>595.366847826087</v>
      </c>
      <c r="J261" s="1">
        <f t="shared" si="13"/>
        <v>3.1149766833484991</v>
      </c>
      <c r="K261" s="1">
        <f t="shared" si="14"/>
        <v>0.66544870336669704</v>
      </c>
    </row>
    <row r="262" spans="1:11" x14ac:dyDescent="0.3">
      <c r="A262" t="s">
        <v>32</v>
      </c>
      <c r="B262" t="s">
        <v>504</v>
      </c>
      <c r="C262" t="s">
        <v>66</v>
      </c>
      <c r="D262" t="s">
        <v>67</v>
      </c>
      <c r="E262" s="1">
        <v>246.86956521739131</v>
      </c>
      <c r="F262" s="1">
        <v>195.85869565217391</v>
      </c>
      <c r="G262" s="1">
        <v>170.375</v>
      </c>
      <c r="H262" s="1">
        <v>500.90760869565219</v>
      </c>
      <c r="I262" s="1">
        <f t="shared" si="12"/>
        <v>867.14130434782601</v>
      </c>
      <c r="J262" s="1">
        <f t="shared" si="13"/>
        <v>3.5125484325466712</v>
      </c>
      <c r="K262" s="1">
        <f t="shared" si="14"/>
        <v>0.79336914406481152</v>
      </c>
    </row>
    <row r="263" spans="1:11" x14ac:dyDescent="0.3">
      <c r="A263" t="s">
        <v>32</v>
      </c>
      <c r="B263" t="s">
        <v>505</v>
      </c>
      <c r="C263" t="s">
        <v>98</v>
      </c>
      <c r="D263" t="s">
        <v>99</v>
      </c>
      <c r="E263" s="1">
        <v>123.16304347826087</v>
      </c>
      <c r="F263" s="1">
        <v>53.983369565217394</v>
      </c>
      <c r="G263" s="1">
        <v>128.80434782608697</v>
      </c>
      <c r="H263" s="1">
        <v>275.46315217391304</v>
      </c>
      <c r="I263" s="1">
        <f t="shared" si="12"/>
        <v>458.25086956521739</v>
      </c>
      <c r="J263" s="1">
        <f t="shared" si="13"/>
        <v>3.72068484688024</v>
      </c>
      <c r="K263" s="1">
        <f t="shared" si="14"/>
        <v>0.43830818109610803</v>
      </c>
    </row>
    <row r="264" spans="1:11" x14ac:dyDescent="0.3">
      <c r="A264" t="s">
        <v>32</v>
      </c>
      <c r="B264" t="s">
        <v>506</v>
      </c>
      <c r="C264" t="s">
        <v>507</v>
      </c>
      <c r="D264" t="s">
        <v>314</v>
      </c>
      <c r="E264" s="1">
        <v>89.923913043478265</v>
      </c>
      <c r="F264" s="1">
        <v>32.543478260869563</v>
      </c>
      <c r="G264" s="1">
        <v>81.991847826086953</v>
      </c>
      <c r="H264" s="1">
        <v>160.07608695652175</v>
      </c>
      <c r="I264" s="1">
        <f t="shared" si="12"/>
        <v>274.61141304347825</v>
      </c>
      <c r="J264" s="1">
        <f t="shared" si="13"/>
        <v>3.053819654297111</v>
      </c>
      <c r="K264" s="1">
        <f t="shared" si="14"/>
        <v>0.36190015713767676</v>
      </c>
    </row>
    <row r="265" spans="1:11" x14ac:dyDescent="0.3">
      <c r="A265" t="s">
        <v>32</v>
      </c>
      <c r="B265" t="s">
        <v>508</v>
      </c>
      <c r="C265" t="s">
        <v>345</v>
      </c>
      <c r="D265" t="s">
        <v>205</v>
      </c>
      <c r="E265" s="1">
        <v>71.456521739130437</v>
      </c>
      <c r="F265" s="1">
        <v>37.054347826086953</v>
      </c>
      <c r="G265" s="1">
        <v>68.695652173913047</v>
      </c>
      <c r="H265" s="1">
        <v>133.70923913043478</v>
      </c>
      <c r="I265" s="1">
        <f t="shared" si="12"/>
        <v>239.45923913043478</v>
      </c>
      <c r="J265" s="1">
        <f t="shared" si="13"/>
        <v>3.3511180407666563</v>
      </c>
      <c r="K265" s="1">
        <f t="shared" si="14"/>
        <v>0.5185579555825981</v>
      </c>
    </row>
    <row r="266" spans="1:11" x14ac:dyDescent="0.3">
      <c r="A266" t="s">
        <v>32</v>
      </c>
      <c r="B266" t="s">
        <v>509</v>
      </c>
      <c r="C266" t="s">
        <v>510</v>
      </c>
      <c r="D266" t="s">
        <v>58</v>
      </c>
      <c r="E266" s="1">
        <v>11.586956521739131</v>
      </c>
      <c r="F266" s="1">
        <v>20.225543478260871</v>
      </c>
      <c r="G266" s="1">
        <v>2.4157608695652173</v>
      </c>
      <c r="H266" s="1">
        <v>35.804347826086953</v>
      </c>
      <c r="I266" s="1">
        <f t="shared" si="12"/>
        <v>58.445652173913047</v>
      </c>
      <c r="J266" s="1">
        <f t="shared" si="13"/>
        <v>5.044090056285178</v>
      </c>
      <c r="K266" s="1">
        <f t="shared" si="14"/>
        <v>1.7455440900562853</v>
      </c>
    </row>
    <row r="267" spans="1:11" x14ac:dyDescent="0.3">
      <c r="A267" t="s">
        <v>32</v>
      </c>
      <c r="B267" t="s">
        <v>511</v>
      </c>
      <c r="C267" t="s">
        <v>512</v>
      </c>
      <c r="D267" t="s">
        <v>198</v>
      </c>
      <c r="E267" s="1">
        <v>49.489130434782609</v>
      </c>
      <c r="F267" s="1">
        <v>19.744565217391305</v>
      </c>
      <c r="G267" s="1">
        <v>33.339673913043477</v>
      </c>
      <c r="H267" s="1">
        <v>104.03260869565217</v>
      </c>
      <c r="I267" s="1">
        <f t="shared" si="12"/>
        <v>157.11684782608694</v>
      </c>
      <c r="J267" s="1">
        <f t="shared" si="13"/>
        <v>3.1747748737096417</v>
      </c>
      <c r="K267" s="1">
        <f t="shared" si="14"/>
        <v>0.39896771359543159</v>
      </c>
    </row>
    <row r="268" spans="1:11" x14ac:dyDescent="0.3">
      <c r="A268" t="s">
        <v>32</v>
      </c>
      <c r="B268" t="s">
        <v>513</v>
      </c>
      <c r="C268" t="s">
        <v>514</v>
      </c>
      <c r="D268" t="s">
        <v>46</v>
      </c>
      <c r="E268" s="1">
        <v>27.489130434782609</v>
      </c>
      <c r="F268" s="1">
        <v>18.755434782608695</v>
      </c>
      <c r="G268" s="1">
        <v>21.942934782608695</v>
      </c>
      <c r="H268" s="1">
        <v>45.307065217391305</v>
      </c>
      <c r="I268" s="1">
        <f t="shared" si="12"/>
        <v>86.005434782608688</v>
      </c>
      <c r="J268" s="1">
        <f t="shared" si="13"/>
        <v>3.1287069988137599</v>
      </c>
      <c r="K268" s="1">
        <f t="shared" si="14"/>
        <v>0.68228548833531033</v>
      </c>
    </row>
    <row r="269" spans="1:11" x14ac:dyDescent="0.3">
      <c r="A269" t="s">
        <v>32</v>
      </c>
      <c r="B269" t="s">
        <v>515</v>
      </c>
      <c r="C269" t="s">
        <v>516</v>
      </c>
      <c r="D269" t="s">
        <v>143</v>
      </c>
      <c r="E269" s="1">
        <v>38.478260869565219</v>
      </c>
      <c r="F269" s="1">
        <v>18.413043478260871</v>
      </c>
      <c r="G269" s="1">
        <v>33.0625</v>
      </c>
      <c r="H269" s="1">
        <v>70.230978260869563</v>
      </c>
      <c r="I269" s="1">
        <f t="shared" si="12"/>
        <v>121.70652173913044</v>
      </c>
      <c r="J269" s="1">
        <f t="shared" si="13"/>
        <v>3.162994350282486</v>
      </c>
      <c r="K269" s="1">
        <f t="shared" si="14"/>
        <v>0.47853107344632773</v>
      </c>
    </row>
    <row r="270" spans="1:11" x14ac:dyDescent="0.3">
      <c r="A270" t="s">
        <v>32</v>
      </c>
      <c r="B270" t="s">
        <v>517</v>
      </c>
      <c r="C270" t="s">
        <v>518</v>
      </c>
      <c r="D270" t="s">
        <v>46</v>
      </c>
      <c r="E270" s="1">
        <v>31.336956521739129</v>
      </c>
      <c r="F270" s="1">
        <v>17.168478260869566</v>
      </c>
      <c r="G270" s="1">
        <v>23.480978260869566</v>
      </c>
      <c r="H270" s="1">
        <v>62.15239130434783</v>
      </c>
      <c r="I270" s="1">
        <f t="shared" si="12"/>
        <v>102.80184782608697</v>
      </c>
      <c r="J270" s="1">
        <f t="shared" si="13"/>
        <v>3.2805306971904273</v>
      </c>
      <c r="K270" s="1">
        <f t="shared" si="14"/>
        <v>0.54786680541103028</v>
      </c>
    </row>
    <row r="271" spans="1:11" x14ac:dyDescent="0.3">
      <c r="A271" t="s">
        <v>32</v>
      </c>
      <c r="B271" t="s">
        <v>519</v>
      </c>
      <c r="C271" t="s">
        <v>512</v>
      </c>
      <c r="D271" t="s">
        <v>198</v>
      </c>
      <c r="E271" s="1">
        <v>33.923913043478258</v>
      </c>
      <c r="F271" s="1">
        <v>17.864130434782609</v>
      </c>
      <c r="G271" s="1">
        <v>26.048913043478262</v>
      </c>
      <c r="H271" s="1">
        <v>60.002717391304351</v>
      </c>
      <c r="I271" s="1">
        <f t="shared" si="12"/>
        <v>103.91576086956522</v>
      </c>
      <c r="J271" s="1">
        <f t="shared" si="13"/>
        <v>3.06320089714835</v>
      </c>
      <c r="K271" s="1">
        <f t="shared" si="14"/>
        <v>0.52659404037167579</v>
      </c>
    </row>
    <row r="272" spans="1:11" x14ac:dyDescent="0.3">
      <c r="A272" t="s">
        <v>32</v>
      </c>
      <c r="B272" t="s">
        <v>520</v>
      </c>
      <c r="C272" t="s">
        <v>521</v>
      </c>
      <c r="D272" t="s">
        <v>41</v>
      </c>
      <c r="E272" s="1">
        <v>34.413043478260867</v>
      </c>
      <c r="F272" s="1">
        <v>15.483695652173912</v>
      </c>
      <c r="G272" s="1">
        <v>17.222826086956523</v>
      </c>
      <c r="H272" s="1">
        <v>51.227500000000006</v>
      </c>
      <c r="I272" s="1">
        <f t="shared" si="12"/>
        <v>83.934021739130444</v>
      </c>
      <c r="J272" s="1">
        <f t="shared" si="13"/>
        <v>2.4390176879343022</v>
      </c>
      <c r="K272" s="1">
        <f t="shared" si="14"/>
        <v>0.44993682880606445</v>
      </c>
    </row>
    <row r="273" spans="1:11" x14ac:dyDescent="0.3">
      <c r="A273" t="s">
        <v>32</v>
      </c>
      <c r="B273" t="s">
        <v>522</v>
      </c>
      <c r="C273" t="s">
        <v>88</v>
      </c>
      <c r="D273" t="s">
        <v>89</v>
      </c>
      <c r="E273" s="1">
        <v>81.543478260869563</v>
      </c>
      <c r="F273" s="1">
        <v>24.032608695652176</v>
      </c>
      <c r="G273" s="1">
        <v>75.214673913043484</v>
      </c>
      <c r="H273" s="1">
        <v>182.54076086956522</v>
      </c>
      <c r="I273" s="1">
        <f t="shared" si="12"/>
        <v>281.78804347826087</v>
      </c>
      <c r="J273" s="1">
        <f t="shared" si="13"/>
        <v>3.455678485737137</v>
      </c>
      <c r="K273" s="1">
        <f t="shared" si="14"/>
        <v>0.29472140762463345</v>
      </c>
    </row>
    <row r="274" spans="1:11" x14ac:dyDescent="0.3">
      <c r="A274" t="s">
        <v>32</v>
      </c>
      <c r="B274" t="s">
        <v>523</v>
      </c>
      <c r="C274" t="s">
        <v>277</v>
      </c>
      <c r="D274" t="s">
        <v>83</v>
      </c>
      <c r="E274" s="1">
        <v>42.956521739130437</v>
      </c>
      <c r="F274" s="1">
        <v>33.447826086956518</v>
      </c>
      <c r="G274" s="1">
        <v>51.320978260869573</v>
      </c>
      <c r="H274" s="1">
        <v>107.01217391304344</v>
      </c>
      <c r="I274" s="1">
        <f t="shared" si="12"/>
        <v>191.78097826086952</v>
      </c>
      <c r="J274" s="1">
        <f t="shared" si="13"/>
        <v>4.4645369433198363</v>
      </c>
      <c r="K274" s="1">
        <f t="shared" si="14"/>
        <v>0.77864372469635612</v>
      </c>
    </row>
    <row r="275" spans="1:11" x14ac:dyDescent="0.3">
      <c r="A275" t="s">
        <v>32</v>
      </c>
      <c r="B275" t="s">
        <v>524</v>
      </c>
      <c r="C275" t="s">
        <v>525</v>
      </c>
      <c r="D275" t="s">
        <v>46</v>
      </c>
      <c r="E275" s="1">
        <v>56.304347826086953</v>
      </c>
      <c r="F275" s="1">
        <v>34.940217391304351</v>
      </c>
      <c r="G275" s="1">
        <v>34.535326086956523</v>
      </c>
      <c r="H275" s="1">
        <v>108.08695652173913</v>
      </c>
      <c r="I275" s="1">
        <f t="shared" si="12"/>
        <v>177.5625</v>
      </c>
      <c r="J275" s="1">
        <f t="shared" si="13"/>
        <v>3.1536196911196912</v>
      </c>
      <c r="K275" s="1">
        <f t="shared" si="14"/>
        <v>0.62055984555984567</v>
      </c>
    </row>
    <row r="276" spans="1:11" x14ac:dyDescent="0.3">
      <c r="A276" t="s">
        <v>32</v>
      </c>
      <c r="B276" t="s">
        <v>526</v>
      </c>
      <c r="C276" t="s">
        <v>527</v>
      </c>
      <c r="D276" t="s">
        <v>528</v>
      </c>
      <c r="E276" s="1">
        <v>48.347826086956523</v>
      </c>
      <c r="F276" s="1">
        <v>21.777173913043477</v>
      </c>
      <c r="G276" s="1">
        <v>34.986413043478258</v>
      </c>
      <c r="H276" s="1">
        <v>104.375</v>
      </c>
      <c r="I276" s="1">
        <f t="shared" si="12"/>
        <v>161.13858695652175</v>
      </c>
      <c r="J276" s="1">
        <f t="shared" si="13"/>
        <v>3.3329024280575541</v>
      </c>
      <c r="K276" s="1">
        <f t="shared" si="14"/>
        <v>0.45042715827338126</v>
      </c>
    </row>
    <row r="277" spans="1:11" x14ac:dyDescent="0.3">
      <c r="A277" t="s">
        <v>32</v>
      </c>
      <c r="B277" t="s">
        <v>529</v>
      </c>
      <c r="C277" t="s">
        <v>530</v>
      </c>
      <c r="D277" t="s">
        <v>531</v>
      </c>
      <c r="E277" s="1">
        <v>89.521739130434781</v>
      </c>
      <c r="F277" s="1">
        <v>28.399456521739129</v>
      </c>
      <c r="G277" s="1">
        <v>82</v>
      </c>
      <c r="H277" s="1">
        <v>158.46739130434781</v>
      </c>
      <c r="I277" s="1">
        <f t="shared" si="12"/>
        <v>268.86684782608694</v>
      </c>
      <c r="J277" s="1">
        <f t="shared" si="13"/>
        <v>3.0033693540553665</v>
      </c>
      <c r="K277" s="1">
        <f t="shared" si="14"/>
        <v>0.31723530840213693</v>
      </c>
    </row>
    <row r="278" spans="1:11" x14ac:dyDescent="0.3">
      <c r="A278" t="s">
        <v>32</v>
      </c>
      <c r="B278" t="s">
        <v>532</v>
      </c>
      <c r="C278" t="s">
        <v>130</v>
      </c>
      <c r="D278" t="s">
        <v>131</v>
      </c>
      <c r="E278" s="1">
        <v>57.641304347826086</v>
      </c>
      <c r="F278" s="1">
        <v>69.956521739130437</v>
      </c>
      <c r="G278" s="1">
        <v>30.396739130434781</v>
      </c>
      <c r="H278" s="1">
        <v>119.32065217391305</v>
      </c>
      <c r="I278" s="1">
        <f t="shared" si="12"/>
        <v>219.67391304347825</v>
      </c>
      <c r="J278" s="1">
        <f t="shared" si="13"/>
        <v>3.8110503488591361</v>
      </c>
      <c r="K278" s="1">
        <f t="shared" si="14"/>
        <v>1.2136526494437112</v>
      </c>
    </row>
    <row r="279" spans="1:11" x14ac:dyDescent="0.3">
      <c r="A279" t="s">
        <v>32</v>
      </c>
      <c r="B279" t="s">
        <v>533</v>
      </c>
      <c r="C279" t="s">
        <v>534</v>
      </c>
      <c r="D279" t="s">
        <v>535</v>
      </c>
      <c r="E279" s="1">
        <v>96.619565217391298</v>
      </c>
      <c r="F279" s="1">
        <v>28.589673913043477</v>
      </c>
      <c r="G279" s="1">
        <v>95.823152173913044</v>
      </c>
      <c r="H279" s="1">
        <v>203.15217391304347</v>
      </c>
      <c r="I279" s="1">
        <f t="shared" si="12"/>
        <v>327.565</v>
      </c>
      <c r="J279" s="1">
        <f t="shared" si="13"/>
        <v>3.3902553718078527</v>
      </c>
      <c r="K279" s="1">
        <f t="shared" si="14"/>
        <v>0.2958994262571718</v>
      </c>
    </row>
    <row r="280" spans="1:11" x14ac:dyDescent="0.3">
      <c r="A280" t="s">
        <v>32</v>
      </c>
      <c r="B280" t="s">
        <v>536</v>
      </c>
      <c r="C280" t="s">
        <v>537</v>
      </c>
      <c r="D280" t="s">
        <v>117</v>
      </c>
      <c r="E280" s="1">
        <v>131.9891304347826</v>
      </c>
      <c r="F280" s="1">
        <v>42.625</v>
      </c>
      <c r="G280" s="1">
        <v>118.51630434782609</v>
      </c>
      <c r="H280" s="1">
        <v>278.93478260869563</v>
      </c>
      <c r="I280" s="1">
        <f t="shared" si="12"/>
        <v>440.07608695652175</v>
      </c>
      <c r="J280" s="1">
        <f t="shared" si="13"/>
        <v>3.3341843037140744</v>
      </c>
      <c r="K280" s="1">
        <f t="shared" si="14"/>
        <v>0.32294325949106484</v>
      </c>
    </row>
    <row r="281" spans="1:11" x14ac:dyDescent="0.3">
      <c r="A281" t="s">
        <v>32</v>
      </c>
      <c r="B281" t="s">
        <v>538</v>
      </c>
      <c r="C281" t="s">
        <v>539</v>
      </c>
      <c r="D281" t="s">
        <v>38</v>
      </c>
      <c r="E281" s="1">
        <v>175.68478260869566</v>
      </c>
      <c r="F281" s="1">
        <v>66.070652173913047</v>
      </c>
      <c r="G281" s="1">
        <v>141.46467391304347</v>
      </c>
      <c r="H281" s="1">
        <v>344.83152173913044</v>
      </c>
      <c r="I281" s="1">
        <f t="shared" si="12"/>
        <v>552.366847826087</v>
      </c>
      <c r="J281" s="1">
        <f t="shared" si="13"/>
        <v>3.1440790694796759</v>
      </c>
      <c r="K281" s="1">
        <f t="shared" si="14"/>
        <v>0.37607498607931694</v>
      </c>
    </row>
    <row r="282" spans="1:11" x14ac:dyDescent="0.3">
      <c r="A282" t="s">
        <v>32</v>
      </c>
      <c r="B282" t="s">
        <v>540</v>
      </c>
      <c r="C282" t="s">
        <v>216</v>
      </c>
      <c r="D282" t="s">
        <v>217</v>
      </c>
      <c r="E282" s="1">
        <v>75.923913043478265</v>
      </c>
      <c r="F282" s="1">
        <v>38.629130434782617</v>
      </c>
      <c r="G282" s="1">
        <v>82.941304347826076</v>
      </c>
      <c r="H282" s="1">
        <v>159.00891304347834</v>
      </c>
      <c r="I282" s="1">
        <f t="shared" si="12"/>
        <v>280.57934782608703</v>
      </c>
      <c r="J282" s="1">
        <f t="shared" si="13"/>
        <v>3.6955332856120267</v>
      </c>
      <c r="K282" s="1">
        <f t="shared" si="14"/>
        <v>0.50878740157480318</v>
      </c>
    </row>
    <row r="283" spans="1:11" x14ac:dyDescent="0.3">
      <c r="A283" t="s">
        <v>32</v>
      </c>
      <c r="B283" t="s">
        <v>541</v>
      </c>
      <c r="C283" t="s">
        <v>88</v>
      </c>
      <c r="D283" t="s">
        <v>89</v>
      </c>
      <c r="E283" s="1">
        <v>109.64130434782609</v>
      </c>
      <c r="F283" s="1">
        <v>85.616847826086953</v>
      </c>
      <c r="G283" s="1">
        <v>105.3070652173913</v>
      </c>
      <c r="H283" s="1">
        <v>264.63043478260869</v>
      </c>
      <c r="I283" s="1">
        <f t="shared" si="12"/>
        <v>455.55434782608694</v>
      </c>
      <c r="J283" s="1">
        <f t="shared" si="13"/>
        <v>4.1549519183106964</v>
      </c>
      <c r="K283" s="1">
        <f t="shared" si="14"/>
        <v>0.78088133240804991</v>
      </c>
    </row>
    <row r="284" spans="1:11" x14ac:dyDescent="0.3">
      <c r="A284" t="s">
        <v>32</v>
      </c>
      <c r="B284" t="s">
        <v>542</v>
      </c>
      <c r="C284" t="s">
        <v>543</v>
      </c>
      <c r="D284" t="s">
        <v>143</v>
      </c>
      <c r="E284" s="1">
        <v>78.076086956521735</v>
      </c>
      <c r="F284" s="1">
        <v>30.192934782608695</v>
      </c>
      <c r="G284" s="1">
        <v>77.692934782608702</v>
      </c>
      <c r="H284" s="1">
        <v>195.93478260869566</v>
      </c>
      <c r="I284" s="1">
        <f t="shared" si="12"/>
        <v>303.82065217391306</v>
      </c>
      <c r="J284" s="1">
        <f t="shared" si="13"/>
        <v>3.8913406654601146</v>
      </c>
      <c r="K284" s="1">
        <f t="shared" si="14"/>
        <v>0.38671168035639708</v>
      </c>
    </row>
    <row r="285" spans="1:11" x14ac:dyDescent="0.3">
      <c r="A285" t="s">
        <v>32</v>
      </c>
      <c r="B285" t="s">
        <v>544</v>
      </c>
      <c r="C285" t="s">
        <v>545</v>
      </c>
      <c r="D285" t="s">
        <v>138</v>
      </c>
      <c r="E285" s="1">
        <v>29.782608695652176</v>
      </c>
      <c r="F285" s="1">
        <v>24.711956521739129</v>
      </c>
      <c r="G285" s="1">
        <v>17.176630434782609</v>
      </c>
      <c r="H285" s="1">
        <v>49.758152173913047</v>
      </c>
      <c r="I285" s="1">
        <f t="shared" si="12"/>
        <v>91.646739130434781</v>
      </c>
      <c r="J285" s="1">
        <f t="shared" si="13"/>
        <v>3.0771897810218976</v>
      </c>
      <c r="K285" s="1">
        <f t="shared" si="14"/>
        <v>0.82974452554744516</v>
      </c>
    </row>
    <row r="286" spans="1:11" x14ac:dyDescent="0.3">
      <c r="A286" t="s">
        <v>32</v>
      </c>
      <c r="B286" t="s">
        <v>546</v>
      </c>
      <c r="C286" t="s">
        <v>142</v>
      </c>
      <c r="D286" t="s">
        <v>143</v>
      </c>
      <c r="E286" s="1">
        <v>202.64130434782609</v>
      </c>
      <c r="F286" s="1">
        <v>12.016304347826088</v>
      </c>
      <c r="G286" s="1">
        <v>201.26434782608692</v>
      </c>
      <c r="H286" s="1">
        <v>420.5675</v>
      </c>
      <c r="I286" s="1">
        <f t="shared" si="12"/>
        <v>633.84815217391304</v>
      </c>
      <c r="J286" s="1">
        <f t="shared" si="13"/>
        <v>3.1279316633589014</v>
      </c>
      <c r="K286" s="1">
        <f t="shared" si="14"/>
        <v>5.9298396180872182E-2</v>
      </c>
    </row>
    <row r="287" spans="1:11" x14ac:dyDescent="0.3">
      <c r="A287" t="s">
        <v>32</v>
      </c>
      <c r="B287" t="s">
        <v>547</v>
      </c>
      <c r="C287" t="s">
        <v>516</v>
      </c>
      <c r="D287" t="s">
        <v>143</v>
      </c>
      <c r="E287" s="1">
        <v>101.75</v>
      </c>
      <c r="F287" s="1">
        <v>68.333913043478248</v>
      </c>
      <c r="G287" s="1">
        <v>102.26630434782609</v>
      </c>
      <c r="H287" s="1">
        <v>267.24434782608694</v>
      </c>
      <c r="I287" s="1">
        <f t="shared" si="12"/>
        <v>437.84456521739128</v>
      </c>
      <c r="J287" s="1">
        <f t="shared" si="13"/>
        <v>4.3031406900972113</v>
      </c>
      <c r="K287" s="1">
        <f t="shared" si="14"/>
        <v>0.67158636897767321</v>
      </c>
    </row>
    <row r="288" spans="1:11" x14ac:dyDescent="0.3">
      <c r="A288" t="s">
        <v>32</v>
      </c>
      <c r="B288" t="s">
        <v>548</v>
      </c>
      <c r="C288" t="s">
        <v>72</v>
      </c>
      <c r="D288" t="s">
        <v>58</v>
      </c>
      <c r="E288" s="1">
        <v>109.41304347826087</v>
      </c>
      <c r="F288" s="1">
        <v>40.611413043478258</v>
      </c>
      <c r="G288" s="1">
        <v>78.5</v>
      </c>
      <c r="H288" s="1">
        <v>200.05336956521739</v>
      </c>
      <c r="I288" s="1">
        <f t="shared" si="12"/>
        <v>319.16478260869565</v>
      </c>
      <c r="J288" s="1">
        <f t="shared" si="13"/>
        <v>2.9170633816809057</v>
      </c>
      <c r="K288" s="1">
        <f t="shared" si="14"/>
        <v>0.37117524339360219</v>
      </c>
    </row>
    <row r="289" spans="1:11" x14ac:dyDescent="0.3">
      <c r="A289" t="s">
        <v>32</v>
      </c>
      <c r="B289" t="s">
        <v>549</v>
      </c>
      <c r="C289" t="s">
        <v>550</v>
      </c>
      <c r="D289" t="s">
        <v>117</v>
      </c>
      <c r="E289" s="1">
        <v>121.98913043478261</v>
      </c>
      <c r="F289" s="1">
        <v>68.282934782608677</v>
      </c>
      <c r="G289" s="1">
        <v>101.50010869565217</v>
      </c>
      <c r="H289" s="1">
        <v>269.10673913043485</v>
      </c>
      <c r="I289" s="1">
        <f t="shared" si="12"/>
        <v>438.88978260869567</v>
      </c>
      <c r="J289" s="1">
        <f t="shared" si="13"/>
        <v>3.597777777777778</v>
      </c>
      <c r="K289" s="1">
        <f t="shared" si="14"/>
        <v>0.55974605720395598</v>
      </c>
    </row>
    <row r="290" spans="1:11" x14ac:dyDescent="0.3">
      <c r="A290" t="s">
        <v>32</v>
      </c>
      <c r="B290" t="s">
        <v>551</v>
      </c>
      <c r="C290" t="s">
        <v>167</v>
      </c>
      <c r="D290" t="s">
        <v>168</v>
      </c>
      <c r="E290" s="1">
        <v>168.21739130434781</v>
      </c>
      <c r="F290" s="1">
        <v>42.403478260869562</v>
      </c>
      <c r="G290" s="1">
        <v>99.87826086956521</v>
      </c>
      <c r="H290" s="1">
        <v>309.69467391304346</v>
      </c>
      <c r="I290" s="1">
        <f t="shared" si="12"/>
        <v>451.97641304347826</v>
      </c>
      <c r="J290" s="1">
        <f t="shared" si="13"/>
        <v>2.6868590074954772</v>
      </c>
      <c r="K290" s="1">
        <f t="shared" si="14"/>
        <v>0.25207547169811323</v>
      </c>
    </row>
    <row r="291" spans="1:11" x14ac:dyDescent="0.3">
      <c r="A291" t="s">
        <v>32</v>
      </c>
      <c r="B291" t="s">
        <v>552</v>
      </c>
      <c r="C291" t="s">
        <v>216</v>
      </c>
      <c r="D291" t="s">
        <v>217</v>
      </c>
      <c r="E291" s="1">
        <v>54.043478260869563</v>
      </c>
      <c r="F291" s="1">
        <v>22.672717391304346</v>
      </c>
      <c r="G291" s="1">
        <v>48.307826086956517</v>
      </c>
      <c r="H291" s="1">
        <v>111.06771739130436</v>
      </c>
      <c r="I291" s="1">
        <f t="shared" si="12"/>
        <v>182.04826086956524</v>
      </c>
      <c r="J291" s="1">
        <f t="shared" si="13"/>
        <v>3.3685518905872893</v>
      </c>
      <c r="K291" s="1">
        <f t="shared" si="14"/>
        <v>0.41952735317779566</v>
      </c>
    </row>
    <row r="292" spans="1:11" x14ac:dyDescent="0.3">
      <c r="A292" t="s">
        <v>32</v>
      </c>
      <c r="B292" t="s">
        <v>553</v>
      </c>
      <c r="C292" t="s">
        <v>88</v>
      </c>
      <c r="D292" t="s">
        <v>89</v>
      </c>
      <c r="E292" s="1">
        <v>80.586956521739125</v>
      </c>
      <c r="F292" s="1">
        <v>28.168478260869566</v>
      </c>
      <c r="G292" s="1">
        <v>60.894021739130437</v>
      </c>
      <c r="H292" s="1">
        <v>189.38934782608695</v>
      </c>
      <c r="I292" s="1">
        <f t="shared" si="12"/>
        <v>278.45184782608692</v>
      </c>
      <c r="J292" s="1">
        <f t="shared" si="13"/>
        <v>3.4552967359050442</v>
      </c>
      <c r="K292" s="1">
        <f t="shared" si="14"/>
        <v>0.34954140814674944</v>
      </c>
    </row>
    <row r="293" spans="1:11" x14ac:dyDescent="0.3">
      <c r="A293" t="s">
        <v>32</v>
      </c>
      <c r="B293" t="s">
        <v>554</v>
      </c>
      <c r="C293" t="s">
        <v>555</v>
      </c>
      <c r="D293" t="s">
        <v>556</v>
      </c>
      <c r="E293" s="1">
        <v>56.847826086956523</v>
      </c>
      <c r="F293" s="1">
        <v>31.002717391304348</v>
      </c>
      <c r="G293" s="1">
        <v>53.730978260869563</v>
      </c>
      <c r="H293" s="1">
        <v>152.13043478260869</v>
      </c>
      <c r="I293" s="1">
        <f t="shared" si="12"/>
        <v>236.8641304347826</v>
      </c>
      <c r="J293" s="1">
        <f t="shared" si="13"/>
        <v>4.1666347992351813</v>
      </c>
      <c r="K293" s="1">
        <f t="shared" si="14"/>
        <v>0.54536328871892925</v>
      </c>
    </row>
    <row r="294" spans="1:11" x14ac:dyDescent="0.3">
      <c r="A294" t="s">
        <v>32</v>
      </c>
      <c r="B294" t="s">
        <v>557</v>
      </c>
      <c r="C294" t="s">
        <v>60</v>
      </c>
      <c r="D294" t="s">
        <v>61</v>
      </c>
      <c r="E294" s="1">
        <v>94.5</v>
      </c>
      <c r="F294" s="1">
        <v>36.728260869565219</v>
      </c>
      <c r="G294" s="1">
        <v>86.475543478260875</v>
      </c>
      <c r="H294" s="1">
        <v>191.43206521739131</v>
      </c>
      <c r="I294" s="1">
        <f t="shared" si="12"/>
        <v>314.63586956521738</v>
      </c>
      <c r="J294" s="1">
        <f t="shared" si="13"/>
        <v>3.3294801012192314</v>
      </c>
      <c r="K294" s="1">
        <f t="shared" si="14"/>
        <v>0.3886588451805843</v>
      </c>
    </row>
    <row r="295" spans="1:11" x14ac:dyDescent="0.3">
      <c r="A295" t="s">
        <v>32</v>
      </c>
      <c r="B295" t="s">
        <v>558</v>
      </c>
      <c r="C295" t="s">
        <v>512</v>
      </c>
      <c r="D295" t="s">
        <v>198</v>
      </c>
      <c r="E295" s="1">
        <v>81.228260869565219</v>
      </c>
      <c r="F295" s="1">
        <v>35.448478260869571</v>
      </c>
      <c r="G295" s="1">
        <v>100.95239130434781</v>
      </c>
      <c r="H295" s="1">
        <v>220.79108695652175</v>
      </c>
      <c r="I295" s="1">
        <f t="shared" si="12"/>
        <v>357.19195652173914</v>
      </c>
      <c r="J295" s="1">
        <f t="shared" si="13"/>
        <v>4.3973852535795528</v>
      </c>
      <c r="K295" s="1">
        <f t="shared" si="14"/>
        <v>0.43640572728489235</v>
      </c>
    </row>
    <row r="296" spans="1:11" x14ac:dyDescent="0.3">
      <c r="A296" t="s">
        <v>32</v>
      </c>
      <c r="B296" t="s">
        <v>559</v>
      </c>
      <c r="C296" t="s">
        <v>264</v>
      </c>
      <c r="D296" t="s">
        <v>198</v>
      </c>
      <c r="E296" s="1">
        <v>54.173913043478258</v>
      </c>
      <c r="F296" s="1">
        <v>40.867065217391293</v>
      </c>
      <c r="G296" s="1">
        <v>26.326956521739124</v>
      </c>
      <c r="H296" s="1">
        <v>138.77934782608693</v>
      </c>
      <c r="I296" s="1">
        <f t="shared" si="12"/>
        <v>205.97336956521735</v>
      </c>
      <c r="J296" s="1">
        <f t="shared" si="13"/>
        <v>3.8020766452648469</v>
      </c>
      <c r="K296" s="1">
        <f t="shared" si="14"/>
        <v>0.75436797752808971</v>
      </c>
    </row>
    <row r="297" spans="1:11" x14ac:dyDescent="0.3">
      <c r="A297" t="s">
        <v>32</v>
      </c>
      <c r="B297" t="s">
        <v>560</v>
      </c>
      <c r="C297" t="s">
        <v>34</v>
      </c>
      <c r="D297" t="s">
        <v>35</v>
      </c>
      <c r="E297" s="1">
        <v>124.41304347826087</v>
      </c>
      <c r="F297" s="1">
        <v>29.152173913043477</v>
      </c>
      <c r="G297" s="1">
        <v>140.00543478260869</v>
      </c>
      <c r="H297" s="1">
        <v>234.14673913043478</v>
      </c>
      <c r="I297" s="1">
        <f t="shared" si="12"/>
        <v>403.30434782608694</v>
      </c>
      <c r="J297" s="1">
        <f t="shared" si="13"/>
        <v>3.2416564738773368</v>
      </c>
      <c r="K297" s="1">
        <f t="shared" si="14"/>
        <v>0.23431766556002095</v>
      </c>
    </row>
    <row r="298" spans="1:11" x14ac:dyDescent="0.3">
      <c r="A298" t="s">
        <v>32</v>
      </c>
      <c r="B298" t="s">
        <v>561</v>
      </c>
      <c r="C298" t="s">
        <v>34</v>
      </c>
      <c r="D298" t="s">
        <v>35</v>
      </c>
      <c r="E298" s="1">
        <v>86.967391304347828</v>
      </c>
      <c r="F298" s="1">
        <v>18.380434782608695</v>
      </c>
      <c r="G298" s="1">
        <v>49.448369565217391</v>
      </c>
      <c r="H298" s="1">
        <v>116.27989130434783</v>
      </c>
      <c r="I298" s="1">
        <f t="shared" si="12"/>
        <v>184.10869565217394</v>
      </c>
      <c r="J298" s="1">
        <f t="shared" si="13"/>
        <v>2.1169853768278966</v>
      </c>
      <c r="K298" s="1">
        <f t="shared" si="14"/>
        <v>0.21134858142732157</v>
      </c>
    </row>
    <row r="299" spans="1:11" x14ac:dyDescent="0.3">
      <c r="A299" t="s">
        <v>32</v>
      </c>
      <c r="B299" t="s">
        <v>562</v>
      </c>
      <c r="C299" t="s">
        <v>563</v>
      </c>
      <c r="D299" t="s">
        <v>201</v>
      </c>
      <c r="E299" s="1">
        <v>123.55434782608695</v>
      </c>
      <c r="F299" s="1">
        <v>57.031304347826101</v>
      </c>
      <c r="G299" s="1">
        <v>113.73847826086963</v>
      </c>
      <c r="H299" s="1">
        <v>217.34891304347829</v>
      </c>
      <c r="I299" s="1">
        <f t="shared" si="12"/>
        <v>388.11869565217398</v>
      </c>
      <c r="J299" s="1">
        <f t="shared" si="13"/>
        <v>3.1412791413741541</v>
      </c>
      <c r="K299" s="1">
        <f t="shared" si="14"/>
        <v>0.4615888097123253</v>
      </c>
    </row>
    <row r="300" spans="1:11" x14ac:dyDescent="0.3">
      <c r="A300" t="s">
        <v>32</v>
      </c>
      <c r="B300" t="s">
        <v>564</v>
      </c>
      <c r="C300" t="s">
        <v>200</v>
      </c>
      <c r="D300" t="s">
        <v>201</v>
      </c>
      <c r="E300" s="1">
        <v>36.152173913043477</v>
      </c>
      <c r="F300" s="1">
        <v>106.0054347826087</v>
      </c>
      <c r="G300" s="1">
        <v>0</v>
      </c>
      <c r="H300" s="1">
        <v>86.24782608695655</v>
      </c>
      <c r="I300" s="1">
        <f t="shared" si="12"/>
        <v>192.25326086956525</v>
      </c>
      <c r="J300" s="1">
        <f t="shared" si="13"/>
        <v>5.3178893565844874</v>
      </c>
      <c r="K300" s="1">
        <f t="shared" si="14"/>
        <v>2.9322008418520751</v>
      </c>
    </row>
    <row r="301" spans="1:11" x14ac:dyDescent="0.3">
      <c r="A301" t="s">
        <v>32</v>
      </c>
      <c r="B301" t="s">
        <v>565</v>
      </c>
      <c r="C301" t="s">
        <v>566</v>
      </c>
      <c r="D301" t="s">
        <v>67</v>
      </c>
      <c r="E301" s="1">
        <v>99.782608695652172</v>
      </c>
      <c r="F301" s="1">
        <v>35.741847826086953</v>
      </c>
      <c r="G301" s="1">
        <v>83.114130434782609</v>
      </c>
      <c r="H301" s="1">
        <v>197.91206521739133</v>
      </c>
      <c r="I301" s="1">
        <f t="shared" si="12"/>
        <v>316.76804347826089</v>
      </c>
      <c r="J301" s="1">
        <f t="shared" si="13"/>
        <v>3.1745816993464055</v>
      </c>
      <c r="K301" s="1">
        <f t="shared" si="14"/>
        <v>0.35819716775599125</v>
      </c>
    </row>
    <row r="302" spans="1:11" x14ac:dyDescent="0.3">
      <c r="A302" t="s">
        <v>32</v>
      </c>
      <c r="B302" t="s">
        <v>567</v>
      </c>
      <c r="C302" t="s">
        <v>88</v>
      </c>
      <c r="D302" t="s">
        <v>89</v>
      </c>
      <c r="E302" s="1">
        <v>82.326086956521735</v>
      </c>
      <c r="F302" s="1">
        <v>28.766304347826086</v>
      </c>
      <c r="G302" s="1">
        <v>68.342391304347828</v>
      </c>
      <c r="H302" s="1">
        <v>153.66304347826087</v>
      </c>
      <c r="I302" s="1">
        <f t="shared" si="12"/>
        <v>250.77173913043478</v>
      </c>
      <c r="J302" s="1">
        <f t="shared" si="13"/>
        <v>3.0460786902561394</v>
      </c>
      <c r="K302" s="1">
        <f t="shared" si="14"/>
        <v>0.34941906522313176</v>
      </c>
    </row>
    <row r="303" spans="1:11" x14ac:dyDescent="0.3">
      <c r="A303" t="s">
        <v>32</v>
      </c>
      <c r="B303" t="s">
        <v>568</v>
      </c>
      <c r="C303" t="s">
        <v>111</v>
      </c>
      <c r="D303" t="s">
        <v>58</v>
      </c>
      <c r="E303" s="1">
        <v>107.15217391304348</v>
      </c>
      <c r="F303" s="1">
        <v>40.807934782608697</v>
      </c>
      <c r="G303" s="1">
        <v>100.87576086956524</v>
      </c>
      <c r="H303" s="1">
        <v>202.89391304347825</v>
      </c>
      <c r="I303" s="1">
        <f t="shared" si="12"/>
        <v>344.5776086956522</v>
      </c>
      <c r="J303" s="1">
        <f t="shared" si="13"/>
        <v>3.2157780482856566</v>
      </c>
      <c r="K303" s="1">
        <f t="shared" si="14"/>
        <v>0.38084094136741731</v>
      </c>
    </row>
    <row r="304" spans="1:11" x14ac:dyDescent="0.3">
      <c r="A304" t="s">
        <v>32</v>
      </c>
      <c r="B304" t="s">
        <v>569</v>
      </c>
      <c r="C304" t="s">
        <v>49</v>
      </c>
      <c r="D304" t="s">
        <v>38</v>
      </c>
      <c r="E304" s="1">
        <v>71.836956521739125</v>
      </c>
      <c r="F304" s="1">
        <v>41.351413043478281</v>
      </c>
      <c r="G304" s="1">
        <v>54.926956521739129</v>
      </c>
      <c r="H304" s="1">
        <v>129.38315217391303</v>
      </c>
      <c r="I304" s="1">
        <f t="shared" si="12"/>
        <v>225.66152173913045</v>
      </c>
      <c r="J304" s="1">
        <f t="shared" si="13"/>
        <v>3.1413012558632172</v>
      </c>
      <c r="K304" s="1">
        <f t="shared" si="14"/>
        <v>0.57562868815251966</v>
      </c>
    </row>
    <row r="305" spans="1:11" x14ac:dyDescent="0.3">
      <c r="A305" t="s">
        <v>32</v>
      </c>
      <c r="B305" t="s">
        <v>570</v>
      </c>
      <c r="C305" t="s">
        <v>571</v>
      </c>
      <c r="D305" t="s">
        <v>86</v>
      </c>
      <c r="E305" s="1">
        <v>105.18478260869566</v>
      </c>
      <c r="F305" s="1">
        <v>103.80217391304348</v>
      </c>
      <c r="G305" s="1">
        <v>21.095000000000002</v>
      </c>
      <c r="H305" s="1">
        <v>263.98804347826086</v>
      </c>
      <c r="I305" s="1">
        <f t="shared" si="12"/>
        <v>388.88521739130431</v>
      </c>
      <c r="J305" s="1">
        <f t="shared" si="13"/>
        <v>3.6971623437015597</v>
      </c>
      <c r="K305" s="1">
        <f t="shared" si="14"/>
        <v>0.98685543040198398</v>
      </c>
    </row>
    <row r="306" spans="1:11" x14ac:dyDescent="0.3">
      <c r="A306" t="s">
        <v>32</v>
      </c>
      <c r="B306" t="s">
        <v>572</v>
      </c>
      <c r="C306" t="s">
        <v>66</v>
      </c>
      <c r="D306" t="s">
        <v>67</v>
      </c>
      <c r="E306" s="1">
        <v>46.25</v>
      </c>
      <c r="F306" s="1">
        <v>47.194021739130427</v>
      </c>
      <c r="G306" s="1">
        <v>10.881521739130434</v>
      </c>
      <c r="H306" s="1">
        <v>154.95456521739129</v>
      </c>
      <c r="I306" s="1">
        <f t="shared" si="12"/>
        <v>213.03010869565216</v>
      </c>
      <c r="J306" s="1">
        <f t="shared" si="13"/>
        <v>4.6060564042303174</v>
      </c>
      <c r="K306" s="1">
        <f t="shared" si="14"/>
        <v>1.0204112808460633</v>
      </c>
    </row>
    <row r="307" spans="1:11" x14ac:dyDescent="0.3">
      <c r="A307" t="s">
        <v>32</v>
      </c>
      <c r="B307" t="s">
        <v>573</v>
      </c>
      <c r="C307" t="s">
        <v>574</v>
      </c>
      <c r="D307" t="s">
        <v>160</v>
      </c>
      <c r="E307" s="1">
        <v>90.956521739130437</v>
      </c>
      <c r="F307" s="1">
        <v>31.056521739130414</v>
      </c>
      <c r="G307" s="1">
        <v>81.621195652173924</v>
      </c>
      <c r="H307" s="1">
        <v>163.88815217391303</v>
      </c>
      <c r="I307" s="1">
        <f t="shared" si="12"/>
        <v>276.56586956521738</v>
      </c>
      <c r="J307" s="1">
        <f t="shared" si="13"/>
        <v>3.0406381453154876</v>
      </c>
      <c r="K307" s="1">
        <f t="shared" si="14"/>
        <v>0.34144359464627128</v>
      </c>
    </row>
    <row r="308" spans="1:11" x14ac:dyDescent="0.3">
      <c r="A308" t="s">
        <v>32</v>
      </c>
      <c r="B308" t="s">
        <v>575</v>
      </c>
      <c r="C308" t="s">
        <v>576</v>
      </c>
      <c r="D308" t="s">
        <v>67</v>
      </c>
      <c r="E308" s="1">
        <v>60.782608695652172</v>
      </c>
      <c r="F308" s="1">
        <v>38.417934782608732</v>
      </c>
      <c r="G308" s="1">
        <v>65.048913043478265</v>
      </c>
      <c r="H308" s="1">
        <v>131.99184782608697</v>
      </c>
      <c r="I308" s="1">
        <f t="shared" si="12"/>
        <v>235.45869565217396</v>
      </c>
      <c r="J308" s="1">
        <f t="shared" si="13"/>
        <v>3.8737839771101581</v>
      </c>
      <c r="K308" s="1">
        <f t="shared" si="14"/>
        <v>0.63205472103004356</v>
      </c>
    </row>
    <row r="309" spans="1:11" x14ac:dyDescent="0.3">
      <c r="A309" t="s">
        <v>32</v>
      </c>
      <c r="B309" t="s">
        <v>577</v>
      </c>
      <c r="C309" t="s">
        <v>578</v>
      </c>
      <c r="D309" t="s">
        <v>579</v>
      </c>
      <c r="E309" s="1">
        <v>119.71739130434783</v>
      </c>
      <c r="F309" s="1">
        <v>20.765434782608697</v>
      </c>
      <c r="G309" s="1">
        <v>112.64945652173913</v>
      </c>
      <c r="H309" s="1">
        <v>228.44021739130434</v>
      </c>
      <c r="I309" s="1">
        <f t="shared" si="12"/>
        <v>361.85510869565218</v>
      </c>
      <c r="J309" s="1">
        <f t="shared" si="13"/>
        <v>3.0225776284728525</v>
      </c>
      <c r="K309" s="1">
        <f t="shared" si="14"/>
        <v>0.17345378609043036</v>
      </c>
    </row>
    <row r="310" spans="1:11" x14ac:dyDescent="0.3">
      <c r="A310" t="s">
        <v>32</v>
      </c>
      <c r="B310" t="s">
        <v>580</v>
      </c>
      <c r="C310" t="s">
        <v>516</v>
      </c>
      <c r="D310" t="s">
        <v>143</v>
      </c>
      <c r="E310" s="1">
        <v>100.76086956521739</v>
      </c>
      <c r="F310" s="1">
        <v>46.459239130434781</v>
      </c>
      <c r="G310" s="1">
        <v>101.80978260869566</v>
      </c>
      <c r="H310" s="1">
        <v>239.8641304347826</v>
      </c>
      <c r="I310" s="1">
        <f t="shared" si="12"/>
        <v>388.133152173913</v>
      </c>
      <c r="J310" s="1">
        <f t="shared" si="13"/>
        <v>3.8520226537216824</v>
      </c>
      <c r="K310" s="1">
        <f t="shared" si="14"/>
        <v>0.46108414239482198</v>
      </c>
    </row>
    <row r="311" spans="1:11" x14ac:dyDescent="0.3">
      <c r="A311" t="s">
        <v>32</v>
      </c>
      <c r="B311" t="s">
        <v>581</v>
      </c>
      <c r="C311" t="s">
        <v>200</v>
      </c>
      <c r="D311" t="s">
        <v>201</v>
      </c>
      <c r="E311" s="1">
        <v>56.978260869565219</v>
      </c>
      <c r="F311" s="1">
        <v>50.777282608695657</v>
      </c>
      <c r="G311" s="1">
        <v>25.248152173913041</v>
      </c>
      <c r="H311" s="1">
        <v>127.33032608695653</v>
      </c>
      <c r="I311" s="1">
        <f t="shared" si="12"/>
        <v>203.35576086956524</v>
      </c>
      <c r="J311" s="1">
        <f t="shared" si="13"/>
        <v>3.5690061045402524</v>
      </c>
      <c r="K311" s="1">
        <f t="shared" si="14"/>
        <v>0.89116940099198783</v>
      </c>
    </row>
    <row r="312" spans="1:11" x14ac:dyDescent="0.3">
      <c r="A312" t="s">
        <v>32</v>
      </c>
      <c r="B312" t="s">
        <v>582</v>
      </c>
      <c r="C312" t="s">
        <v>583</v>
      </c>
      <c r="D312" t="s">
        <v>41</v>
      </c>
      <c r="E312" s="1">
        <v>127.06521739130434</v>
      </c>
      <c r="F312" s="1">
        <v>48.652173913043477</v>
      </c>
      <c r="G312" s="1">
        <v>74.869565217391298</v>
      </c>
      <c r="H312" s="1">
        <v>266.98097826086956</v>
      </c>
      <c r="I312" s="1">
        <f t="shared" si="12"/>
        <v>390.50271739130437</v>
      </c>
      <c r="J312" s="1">
        <f t="shared" si="13"/>
        <v>3.0732463644140293</v>
      </c>
      <c r="K312" s="1">
        <f t="shared" si="14"/>
        <v>0.38289136013686914</v>
      </c>
    </row>
    <row r="313" spans="1:11" x14ac:dyDescent="0.3">
      <c r="A313" t="s">
        <v>32</v>
      </c>
      <c r="B313" t="s">
        <v>584</v>
      </c>
      <c r="C313" t="s">
        <v>585</v>
      </c>
      <c r="D313" t="s">
        <v>41</v>
      </c>
      <c r="E313" s="1">
        <v>62.836956521739133</v>
      </c>
      <c r="F313" s="1">
        <v>30.507608695652166</v>
      </c>
      <c r="G313" s="1">
        <v>42.731956521739129</v>
      </c>
      <c r="H313" s="1">
        <v>166.28989130434783</v>
      </c>
      <c r="I313" s="1">
        <f t="shared" si="12"/>
        <v>239.52945652173912</v>
      </c>
      <c r="J313" s="1">
        <f t="shared" si="13"/>
        <v>3.8119200830306172</v>
      </c>
      <c r="K313" s="1">
        <f t="shared" si="14"/>
        <v>0.48550423802110348</v>
      </c>
    </row>
    <row r="314" spans="1:11" x14ac:dyDescent="0.3">
      <c r="A314" t="s">
        <v>32</v>
      </c>
      <c r="B314" t="s">
        <v>586</v>
      </c>
      <c r="C314" t="s">
        <v>381</v>
      </c>
      <c r="D314" t="s">
        <v>53</v>
      </c>
      <c r="E314" s="1">
        <v>80.076086956521735</v>
      </c>
      <c r="F314" s="1">
        <v>31.247826086956515</v>
      </c>
      <c r="G314" s="1">
        <v>79.797826086956547</v>
      </c>
      <c r="H314" s="1">
        <v>164.579347826087</v>
      </c>
      <c r="I314" s="1">
        <f t="shared" si="12"/>
        <v>275.62500000000006</v>
      </c>
      <c r="J314" s="1">
        <f t="shared" si="13"/>
        <v>3.4420388217727713</v>
      </c>
      <c r="K314" s="1">
        <f t="shared" si="14"/>
        <v>0.39022668657526804</v>
      </c>
    </row>
    <row r="315" spans="1:11" x14ac:dyDescent="0.3">
      <c r="A315" t="s">
        <v>32</v>
      </c>
      <c r="B315" t="s">
        <v>587</v>
      </c>
      <c r="C315" t="s">
        <v>60</v>
      </c>
      <c r="D315" t="s">
        <v>61</v>
      </c>
      <c r="E315" s="1">
        <v>53.641304347826086</v>
      </c>
      <c r="F315" s="1">
        <v>30.094130434782603</v>
      </c>
      <c r="G315" s="1">
        <v>40.357500000000002</v>
      </c>
      <c r="H315" s="1">
        <v>97.922717391304346</v>
      </c>
      <c r="I315" s="1">
        <f t="shared" si="12"/>
        <v>168.37434782608693</v>
      </c>
      <c r="J315" s="1">
        <f t="shared" si="13"/>
        <v>3.1388936170212762</v>
      </c>
      <c r="K315" s="1">
        <f t="shared" si="14"/>
        <v>0.5610253292806483</v>
      </c>
    </row>
    <row r="316" spans="1:11" x14ac:dyDescent="0.3">
      <c r="A316" t="s">
        <v>32</v>
      </c>
      <c r="B316" t="s">
        <v>588</v>
      </c>
      <c r="C316" t="s">
        <v>589</v>
      </c>
      <c r="D316" t="s">
        <v>138</v>
      </c>
      <c r="E316" s="1">
        <v>84.836956521739125</v>
      </c>
      <c r="F316" s="1">
        <v>25.456521739130434</v>
      </c>
      <c r="G316" s="1">
        <v>56.682065217391305</v>
      </c>
      <c r="H316" s="1">
        <v>168.88608695652175</v>
      </c>
      <c r="I316" s="1">
        <f t="shared" si="12"/>
        <v>251.0246739130435</v>
      </c>
      <c r="J316" s="1">
        <f t="shared" si="13"/>
        <v>2.9589071108263938</v>
      </c>
      <c r="K316" s="1">
        <f t="shared" si="14"/>
        <v>0.30006406149903908</v>
      </c>
    </row>
    <row r="317" spans="1:11" x14ac:dyDescent="0.3">
      <c r="A317" t="s">
        <v>32</v>
      </c>
      <c r="B317" t="s">
        <v>590</v>
      </c>
      <c r="C317" t="s">
        <v>591</v>
      </c>
      <c r="D317" t="s">
        <v>117</v>
      </c>
      <c r="E317" s="1">
        <v>180.66304347826087</v>
      </c>
      <c r="F317" s="1">
        <v>110.6891304347826</v>
      </c>
      <c r="G317" s="1">
        <v>117.01630434782609</v>
      </c>
      <c r="H317" s="1">
        <v>396.08152173913044</v>
      </c>
      <c r="I317" s="1">
        <f t="shared" si="12"/>
        <v>623.78695652173906</v>
      </c>
      <c r="J317" s="1">
        <f t="shared" si="13"/>
        <v>3.4527645749353222</v>
      </c>
      <c r="K317" s="1">
        <f t="shared" si="14"/>
        <v>0.61268275073701939</v>
      </c>
    </row>
    <row r="318" spans="1:11" x14ac:dyDescent="0.3">
      <c r="A318" t="s">
        <v>32</v>
      </c>
      <c r="B318" t="s">
        <v>592</v>
      </c>
      <c r="C318" t="s">
        <v>593</v>
      </c>
      <c r="D318" t="s">
        <v>594</v>
      </c>
      <c r="E318" s="1">
        <v>128.47826086956522</v>
      </c>
      <c r="F318" s="1">
        <v>51.17630434782609</v>
      </c>
      <c r="G318" s="1">
        <v>97.571739130434764</v>
      </c>
      <c r="H318" s="1">
        <v>337.54641304347825</v>
      </c>
      <c r="I318" s="1">
        <f t="shared" si="12"/>
        <v>486.29445652173911</v>
      </c>
      <c r="J318" s="1">
        <f t="shared" si="13"/>
        <v>3.7850329949238577</v>
      </c>
      <c r="K318" s="1">
        <f t="shared" si="14"/>
        <v>0.39832656514382403</v>
      </c>
    </row>
    <row r="319" spans="1:11" x14ac:dyDescent="0.3">
      <c r="A319" t="s">
        <v>32</v>
      </c>
      <c r="B319" t="s">
        <v>595</v>
      </c>
      <c r="C319" t="s">
        <v>57</v>
      </c>
      <c r="D319" t="s">
        <v>58</v>
      </c>
      <c r="E319" s="1">
        <v>151</v>
      </c>
      <c r="F319" s="1">
        <v>19.603260869565219</v>
      </c>
      <c r="G319" s="1">
        <v>124.84239130434783</v>
      </c>
      <c r="H319" s="1">
        <v>281.92663043478262</v>
      </c>
      <c r="I319" s="1">
        <f t="shared" si="12"/>
        <v>426.37228260869568</v>
      </c>
      <c r="J319" s="1">
        <f t="shared" si="13"/>
        <v>2.8236575007198388</v>
      </c>
      <c r="K319" s="1">
        <f t="shared" si="14"/>
        <v>0.12982291966599482</v>
      </c>
    </row>
    <row r="320" spans="1:11" x14ac:dyDescent="0.3">
      <c r="A320" t="s">
        <v>32</v>
      </c>
      <c r="B320" t="s">
        <v>596</v>
      </c>
      <c r="C320" t="s">
        <v>521</v>
      </c>
      <c r="D320" t="s">
        <v>83</v>
      </c>
      <c r="E320" s="1">
        <v>124.85869565217391</v>
      </c>
      <c r="F320" s="1">
        <v>100.15130434782608</v>
      </c>
      <c r="G320" s="1">
        <v>53.553695652173921</v>
      </c>
      <c r="H320" s="1">
        <v>291.13478260869567</v>
      </c>
      <c r="I320" s="1">
        <f t="shared" si="12"/>
        <v>444.83978260869571</v>
      </c>
      <c r="J320" s="1">
        <f t="shared" si="13"/>
        <v>3.5627457125446163</v>
      </c>
      <c r="K320" s="1">
        <f t="shared" si="14"/>
        <v>0.8021171759380169</v>
      </c>
    </row>
    <row r="321" spans="1:11" x14ac:dyDescent="0.3">
      <c r="A321" t="s">
        <v>32</v>
      </c>
      <c r="B321" t="s">
        <v>597</v>
      </c>
      <c r="C321" t="s">
        <v>34</v>
      </c>
      <c r="D321" t="s">
        <v>35</v>
      </c>
      <c r="E321" s="1">
        <v>73.858695652173907</v>
      </c>
      <c r="F321" s="1">
        <v>42.997282608695649</v>
      </c>
      <c r="G321" s="1">
        <v>68.834239130434781</v>
      </c>
      <c r="H321" s="1">
        <v>169.2608695652174</v>
      </c>
      <c r="I321" s="1">
        <f t="shared" si="12"/>
        <v>281.09239130434787</v>
      </c>
      <c r="J321" s="1">
        <f t="shared" si="13"/>
        <v>3.8058130978660789</v>
      </c>
      <c r="K321" s="1">
        <f t="shared" si="14"/>
        <v>0.58215599705665932</v>
      </c>
    </row>
    <row r="322" spans="1:11" x14ac:dyDescent="0.3">
      <c r="A322" t="s">
        <v>32</v>
      </c>
      <c r="B322" t="s">
        <v>598</v>
      </c>
      <c r="C322" t="s">
        <v>599</v>
      </c>
      <c r="D322" t="s">
        <v>600</v>
      </c>
      <c r="E322" s="1">
        <v>140.68478260869566</v>
      </c>
      <c r="F322" s="1">
        <v>43.431739130434778</v>
      </c>
      <c r="G322" s="1">
        <v>134.60652173913041</v>
      </c>
      <c r="H322" s="1">
        <v>246.91521739130431</v>
      </c>
      <c r="I322" s="1">
        <f t="shared" ref="I322:I385" si="15">SUM(F322:H322)</f>
        <v>424.95347826086947</v>
      </c>
      <c r="J322" s="1">
        <f t="shared" ref="J322:J385" si="16">I322/E322</f>
        <v>3.0206072780653628</v>
      </c>
      <c r="K322" s="1">
        <f t="shared" ref="K322:K385" si="17">F322/E322</f>
        <v>0.30871668083133735</v>
      </c>
    </row>
    <row r="323" spans="1:11" x14ac:dyDescent="0.3">
      <c r="A323" t="s">
        <v>32</v>
      </c>
      <c r="B323" t="s">
        <v>601</v>
      </c>
      <c r="C323" t="s">
        <v>602</v>
      </c>
      <c r="D323" t="s">
        <v>46</v>
      </c>
      <c r="E323" s="1">
        <v>93.010869565217391</v>
      </c>
      <c r="F323" s="1">
        <v>27.76108695652173</v>
      </c>
      <c r="G323" s="1">
        <v>84.579021739130411</v>
      </c>
      <c r="H323" s="1">
        <v>187.17315217391308</v>
      </c>
      <c r="I323" s="1">
        <f t="shared" si="15"/>
        <v>299.51326086956522</v>
      </c>
      <c r="J323" s="1">
        <f t="shared" si="16"/>
        <v>3.2201963304896575</v>
      </c>
      <c r="K323" s="1">
        <f t="shared" si="17"/>
        <v>0.2984714269019515</v>
      </c>
    </row>
    <row r="324" spans="1:11" x14ac:dyDescent="0.3">
      <c r="A324" t="s">
        <v>32</v>
      </c>
      <c r="B324" t="s">
        <v>603</v>
      </c>
      <c r="C324" t="s">
        <v>604</v>
      </c>
      <c r="D324" t="s">
        <v>86</v>
      </c>
      <c r="E324" s="1">
        <v>177.14130434782609</v>
      </c>
      <c r="F324" s="1">
        <v>140.72826086956519</v>
      </c>
      <c r="G324" s="1">
        <v>90.317826086956501</v>
      </c>
      <c r="H324" s="1">
        <v>302.44717391304346</v>
      </c>
      <c r="I324" s="1">
        <f t="shared" si="15"/>
        <v>533.49326086956512</v>
      </c>
      <c r="J324" s="1">
        <f t="shared" si="16"/>
        <v>3.0116819046450258</v>
      </c>
      <c r="K324" s="1">
        <f t="shared" si="17"/>
        <v>0.79444069460636912</v>
      </c>
    </row>
    <row r="325" spans="1:11" x14ac:dyDescent="0.3">
      <c r="A325" t="s">
        <v>32</v>
      </c>
      <c r="B325" t="s">
        <v>605</v>
      </c>
      <c r="C325" t="s">
        <v>200</v>
      </c>
      <c r="D325" t="s">
        <v>201</v>
      </c>
      <c r="E325" s="1">
        <v>145.78260869565219</v>
      </c>
      <c r="F325" s="1">
        <v>53.433804347826104</v>
      </c>
      <c r="G325" s="1">
        <v>107.36413043478262</v>
      </c>
      <c r="H325" s="1">
        <v>248.65043478260867</v>
      </c>
      <c r="I325" s="1">
        <f t="shared" si="15"/>
        <v>409.44836956521738</v>
      </c>
      <c r="J325" s="1">
        <f t="shared" si="16"/>
        <v>2.8086228750372797</v>
      </c>
      <c r="K325" s="1">
        <f t="shared" si="17"/>
        <v>0.36653071875932008</v>
      </c>
    </row>
    <row r="326" spans="1:11" x14ac:dyDescent="0.3">
      <c r="A326" t="s">
        <v>32</v>
      </c>
      <c r="B326" t="s">
        <v>606</v>
      </c>
      <c r="C326" t="s">
        <v>607</v>
      </c>
      <c r="D326" t="s">
        <v>67</v>
      </c>
      <c r="E326" s="1">
        <v>143.31521739130434</v>
      </c>
      <c r="F326" s="1">
        <v>117.66913043478269</v>
      </c>
      <c r="G326" s="1">
        <v>69.807391304347803</v>
      </c>
      <c r="H326" s="1">
        <v>254.75413043478261</v>
      </c>
      <c r="I326" s="1">
        <f t="shared" si="15"/>
        <v>442.23065217391309</v>
      </c>
      <c r="J326" s="1">
        <f t="shared" si="16"/>
        <v>3.0857201365187716</v>
      </c>
      <c r="K326" s="1">
        <f t="shared" si="17"/>
        <v>0.82105119453924968</v>
      </c>
    </row>
    <row r="327" spans="1:11" x14ac:dyDescent="0.3">
      <c r="A327" t="s">
        <v>32</v>
      </c>
      <c r="B327" t="s">
        <v>608</v>
      </c>
      <c r="C327" t="s">
        <v>130</v>
      </c>
      <c r="D327" t="s">
        <v>201</v>
      </c>
      <c r="E327" s="1">
        <v>200.80434782608697</v>
      </c>
      <c r="F327" s="1">
        <v>48.836847826086967</v>
      </c>
      <c r="G327" s="1">
        <v>143.50413043478261</v>
      </c>
      <c r="H327" s="1">
        <v>372.40184782608691</v>
      </c>
      <c r="I327" s="1">
        <f t="shared" si="15"/>
        <v>564.74282608695648</v>
      </c>
      <c r="J327" s="1">
        <f t="shared" si="16"/>
        <v>2.8124033777200386</v>
      </c>
      <c r="K327" s="1">
        <f t="shared" si="17"/>
        <v>0.24320612753058357</v>
      </c>
    </row>
    <row r="328" spans="1:11" x14ac:dyDescent="0.3">
      <c r="A328" t="s">
        <v>32</v>
      </c>
      <c r="B328" t="s">
        <v>609</v>
      </c>
      <c r="C328" t="s">
        <v>130</v>
      </c>
      <c r="D328" t="s">
        <v>201</v>
      </c>
      <c r="E328" s="1">
        <v>198.90217391304347</v>
      </c>
      <c r="F328" s="1">
        <v>51.310869565217402</v>
      </c>
      <c r="G328" s="1">
        <v>139.82489130434783</v>
      </c>
      <c r="H328" s="1">
        <v>333.34358695652173</v>
      </c>
      <c r="I328" s="1">
        <f t="shared" si="15"/>
        <v>524.47934782608695</v>
      </c>
      <c r="J328" s="1">
        <f t="shared" si="16"/>
        <v>2.6368708672605061</v>
      </c>
      <c r="K328" s="1">
        <f t="shared" si="17"/>
        <v>0.25797038089513097</v>
      </c>
    </row>
    <row r="329" spans="1:11" x14ac:dyDescent="0.3">
      <c r="A329" t="s">
        <v>32</v>
      </c>
      <c r="B329" t="s">
        <v>610</v>
      </c>
      <c r="C329" t="s">
        <v>356</v>
      </c>
      <c r="D329" t="s">
        <v>212</v>
      </c>
      <c r="E329" s="1">
        <v>109.72826086956522</v>
      </c>
      <c r="F329" s="1">
        <v>57.485108695652166</v>
      </c>
      <c r="G329" s="1">
        <v>108.9373913043478</v>
      </c>
      <c r="H329" s="1">
        <v>204.45695652173907</v>
      </c>
      <c r="I329" s="1">
        <f t="shared" si="15"/>
        <v>370.87945652173903</v>
      </c>
      <c r="J329" s="1">
        <f t="shared" si="16"/>
        <v>3.379981178801386</v>
      </c>
      <c r="K329" s="1">
        <f t="shared" si="17"/>
        <v>0.52388608221892019</v>
      </c>
    </row>
    <row r="330" spans="1:11" x14ac:dyDescent="0.3">
      <c r="A330" t="s">
        <v>32</v>
      </c>
      <c r="B330" t="s">
        <v>611</v>
      </c>
      <c r="C330" t="s">
        <v>211</v>
      </c>
      <c r="D330" t="s">
        <v>212</v>
      </c>
      <c r="E330" s="1">
        <v>127.16304347826087</v>
      </c>
      <c r="F330" s="1">
        <v>37.691956521739137</v>
      </c>
      <c r="G330" s="1">
        <v>111.11630434782613</v>
      </c>
      <c r="H330" s="1">
        <v>224.43076086956515</v>
      </c>
      <c r="I330" s="1">
        <f t="shared" si="15"/>
        <v>373.23902173913041</v>
      </c>
      <c r="J330" s="1">
        <f t="shared" si="16"/>
        <v>2.9351218052825025</v>
      </c>
      <c r="K330" s="1">
        <f t="shared" si="17"/>
        <v>0.29640653047269</v>
      </c>
    </row>
    <row r="331" spans="1:11" x14ac:dyDescent="0.3">
      <c r="A331" t="s">
        <v>32</v>
      </c>
      <c r="B331" t="s">
        <v>612</v>
      </c>
      <c r="C331" t="s">
        <v>167</v>
      </c>
      <c r="D331" t="s">
        <v>168</v>
      </c>
      <c r="E331" s="1">
        <v>179.60869565217391</v>
      </c>
      <c r="F331" s="1">
        <v>56.551413043478249</v>
      </c>
      <c r="G331" s="1">
        <v>132.18249999999998</v>
      </c>
      <c r="H331" s="1">
        <v>348.59228260869554</v>
      </c>
      <c r="I331" s="1">
        <f t="shared" si="15"/>
        <v>537.32619565217374</v>
      </c>
      <c r="J331" s="1">
        <f t="shared" si="16"/>
        <v>2.9916491164366974</v>
      </c>
      <c r="K331" s="1">
        <f t="shared" si="17"/>
        <v>0.31485899297990794</v>
      </c>
    </row>
    <row r="332" spans="1:11" x14ac:dyDescent="0.3">
      <c r="A332" t="s">
        <v>32</v>
      </c>
      <c r="B332" t="s">
        <v>613</v>
      </c>
      <c r="C332" t="s">
        <v>614</v>
      </c>
      <c r="D332" t="s">
        <v>238</v>
      </c>
      <c r="E332" s="1">
        <v>169.80434782608697</v>
      </c>
      <c r="F332" s="1">
        <v>62.471304347826063</v>
      </c>
      <c r="G332" s="1">
        <v>131.08456521739126</v>
      </c>
      <c r="H332" s="1">
        <v>278.98608695652183</v>
      </c>
      <c r="I332" s="1">
        <f t="shared" si="15"/>
        <v>472.54195652173917</v>
      </c>
      <c r="J332" s="1">
        <f t="shared" si="16"/>
        <v>2.7828613493790808</v>
      </c>
      <c r="K332" s="1">
        <f t="shared" si="17"/>
        <v>0.36790167712200728</v>
      </c>
    </row>
    <row r="333" spans="1:11" x14ac:dyDescent="0.3">
      <c r="A333" t="s">
        <v>32</v>
      </c>
      <c r="B333" t="s">
        <v>615</v>
      </c>
      <c r="C333" t="s">
        <v>360</v>
      </c>
      <c r="D333" t="s">
        <v>131</v>
      </c>
      <c r="E333" s="1">
        <v>208.25</v>
      </c>
      <c r="F333" s="1">
        <v>59.212717391304345</v>
      </c>
      <c r="G333" s="1">
        <v>151.01380434782604</v>
      </c>
      <c r="H333" s="1">
        <v>407.91010869565207</v>
      </c>
      <c r="I333" s="1">
        <f t="shared" si="15"/>
        <v>618.13663043478243</v>
      </c>
      <c r="J333" s="1">
        <f t="shared" si="16"/>
        <v>2.9682431233362903</v>
      </c>
      <c r="K333" s="1">
        <f t="shared" si="17"/>
        <v>0.28433477738921653</v>
      </c>
    </row>
    <row r="334" spans="1:11" x14ac:dyDescent="0.3">
      <c r="A334" t="s">
        <v>32</v>
      </c>
      <c r="B334" t="s">
        <v>616</v>
      </c>
      <c r="C334" t="s">
        <v>66</v>
      </c>
      <c r="D334" t="s">
        <v>67</v>
      </c>
      <c r="E334" s="1">
        <v>158.39130434782609</v>
      </c>
      <c r="F334" s="1">
        <v>112.01097826086949</v>
      </c>
      <c r="G334" s="1">
        <v>94.434565217391281</v>
      </c>
      <c r="H334" s="1">
        <v>255.97076086956514</v>
      </c>
      <c r="I334" s="1">
        <f t="shared" si="15"/>
        <v>462.41630434782593</v>
      </c>
      <c r="J334" s="1">
        <f t="shared" si="16"/>
        <v>2.9194551194070808</v>
      </c>
      <c r="K334" s="1">
        <f t="shared" si="17"/>
        <v>0.70717883612407306</v>
      </c>
    </row>
    <row r="335" spans="1:11" x14ac:dyDescent="0.3">
      <c r="A335" t="s">
        <v>32</v>
      </c>
      <c r="B335" t="s">
        <v>617</v>
      </c>
      <c r="C335" t="s">
        <v>618</v>
      </c>
      <c r="D335" t="s">
        <v>41</v>
      </c>
      <c r="E335" s="1">
        <v>114.1304347826087</v>
      </c>
      <c r="F335" s="1">
        <v>65.291739130434777</v>
      </c>
      <c r="G335" s="1">
        <v>83.441304347826105</v>
      </c>
      <c r="H335" s="1">
        <v>212.61956521739125</v>
      </c>
      <c r="I335" s="1">
        <f t="shared" si="15"/>
        <v>361.35260869565212</v>
      </c>
      <c r="J335" s="1">
        <f t="shared" si="16"/>
        <v>3.1661371428571421</v>
      </c>
      <c r="K335" s="1">
        <f t="shared" si="17"/>
        <v>0.57207999999999992</v>
      </c>
    </row>
    <row r="336" spans="1:11" x14ac:dyDescent="0.3">
      <c r="A336" t="s">
        <v>32</v>
      </c>
      <c r="B336" t="s">
        <v>619</v>
      </c>
      <c r="C336" t="s">
        <v>620</v>
      </c>
      <c r="D336" t="s">
        <v>579</v>
      </c>
      <c r="E336" s="1">
        <v>103.34782608695652</v>
      </c>
      <c r="F336" s="1">
        <v>26.78108695652174</v>
      </c>
      <c r="G336" s="1">
        <v>96.725869565217437</v>
      </c>
      <c r="H336" s="1">
        <v>168.73141304347826</v>
      </c>
      <c r="I336" s="1">
        <f t="shared" si="15"/>
        <v>292.23836956521745</v>
      </c>
      <c r="J336" s="1">
        <f t="shared" si="16"/>
        <v>2.8277166596550281</v>
      </c>
      <c r="K336" s="1">
        <f t="shared" si="17"/>
        <v>0.25913546487168704</v>
      </c>
    </row>
    <row r="337" spans="1:11" x14ac:dyDescent="0.3">
      <c r="A337" t="s">
        <v>32</v>
      </c>
      <c r="B337" t="s">
        <v>621</v>
      </c>
      <c r="C337" t="s">
        <v>622</v>
      </c>
      <c r="D337" t="s">
        <v>41</v>
      </c>
      <c r="E337" s="1">
        <v>138.93478260869566</v>
      </c>
      <c r="F337" s="1">
        <v>108.77945652173912</v>
      </c>
      <c r="G337" s="1">
        <v>106.14271739130434</v>
      </c>
      <c r="H337" s="1">
        <v>229.60217391304354</v>
      </c>
      <c r="I337" s="1">
        <f t="shared" si="15"/>
        <v>444.52434782608702</v>
      </c>
      <c r="J337" s="1">
        <f t="shared" si="16"/>
        <v>3.1995180722891572</v>
      </c>
      <c r="K337" s="1">
        <f t="shared" si="17"/>
        <v>0.7829533719292755</v>
      </c>
    </row>
    <row r="338" spans="1:11" x14ac:dyDescent="0.3">
      <c r="A338" t="s">
        <v>32</v>
      </c>
      <c r="B338" t="s">
        <v>623</v>
      </c>
      <c r="C338" t="s">
        <v>525</v>
      </c>
      <c r="D338" t="s">
        <v>46</v>
      </c>
      <c r="E338" s="1">
        <v>135.9891304347826</v>
      </c>
      <c r="F338" s="1">
        <v>36.890326086956506</v>
      </c>
      <c r="G338" s="1">
        <v>118.125</v>
      </c>
      <c r="H338" s="1">
        <v>256.01086956521738</v>
      </c>
      <c r="I338" s="1">
        <f t="shared" si="15"/>
        <v>411.0261956521739</v>
      </c>
      <c r="J338" s="1">
        <f t="shared" si="16"/>
        <v>3.0224930061545843</v>
      </c>
      <c r="K338" s="1">
        <f t="shared" si="17"/>
        <v>0.27127407881064652</v>
      </c>
    </row>
    <row r="339" spans="1:11" x14ac:dyDescent="0.3">
      <c r="A339" t="s">
        <v>32</v>
      </c>
      <c r="B339" t="s">
        <v>624</v>
      </c>
      <c r="C339" t="s">
        <v>237</v>
      </c>
      <c r="D339" t="s">
        <v>238</v>
      </c>
      <c r="E339" s="1">
        <v>140.39130434782609</v>
      </c>
      <c r="F339" s="1">
        <v>15.047717391304355</v>
      </c>
      <c r="G339" s="1">
        <v>120.91945652173911</v>
      </c>
      <c r="H339" s="1">
        <v>274.85206521739127</v>
      </c>
      <c r="I339" s="1">
        <f t="shared" si="15"/>
        <v>410.81923913043477</v>
      </c>
      <c r="J339" s="1">
        <f t="shared" si="16"/>
        <v>2.9262441932486833</v>
      </c>
      <c r="K339" s="1">
        <f t="shared" si="17"/>
        <v>0.10718411272839892</v>
      </c>
    </row>
    <row r="340" spans="1:11" x14ac:dyDescent="0.3">
      <c r="A340" t="s">
        <v>32</v>
      </c>
      <c r="B340" t="s">
        <v>625</v>
      </c>
      <c r="C340" t="s">
        <v>142</v>
      </c>
      <c r="D340" t="s">
        <v>143</v>
      </c>
      <c r="E340" s="1">
        <v>153.53260869565219</v>
      </c>
      <c r="F340" s="1">
        <v>40.10934782608696</v>
      </c>
      <c r="G340" s="1">
        <v>157.296847826087</v>
      </c>
      <c r="H340" s="1">
        <v>293.89239130434777</v>
      </c>
      <c r="I340" s="1">
        <f t="shared" si="15"/>
        <v>491.29858695652172</v>
      </c>
      <c r="J340" s="1">
        <f t="shared" si="16"/>
        <v>3.199962477876106</v>
      </c>
      <c r="K340" s="1">
        <f t="shared" si="17"/>
        <v>0.26124318584070799</v>
      </c>
    </row>
    <row r="341" spans="1:11" x14ac:dyDescent="0.3">
      <c r="A341" t="s">
        <v>32</v>
      </c>
      <c r="B341" t="s">
        <v>626</v>
      </c>
      <c r="C341" t="s">
        <v>627</v>
      </c>
      <c r="D341" t="s">
        <v>117</v>
      </c>
      <c r="E341" s="1">
        <v>179.77173913043478</v>
      </c>
      <c r="F341" s="1">
        <v>70.391195652173906</v>
      </c>
      <c r="G341" s="1">
        <v>91.574891304347844</v>
      </c>
      <c r="H341" s="1">
        <v>357.04097826086968</v>
      </c>
      <c r="I341" s="1">
        <f t="shared" si="15"/>
        <v>519.00706521739141</v>
      </c>
      <c r="J341" s="1">
        <f t="shared" si="16"/>
        <v>2.8870336779732759</v>
      </c>
      <c r="K341" s="1">
        <f t="shared" si="17"/>
        <v>0.39155873994800167</v>
      </c>
    </row>
    <row r="342" spans="1:11" x14ac:dyDescent="0.3">
      <c r="A342" t="s">
        <v>32</v>
      </c>
      <c r="B342" t="s">
        <v>628</v>
      </c>
      <c r="C342" t="s">
        <v>197</v>
      </c>
      <c r="D342" t="s">
        <v>198</v>
      </c>
      <c r="E342" s="1">
        <v>153</v>
      </c>
      <c r="F342" s="1">
        <v>24.195978260869573</v>
      </c>
      <c r="G342" s="1">
        <v>136.71565217391301</v>
      </c>
      <c r="H342" s="1">
        <v>288.88695652173914</v>
      </c>
      <c r="I342" s="1">
        <f t="shared" si="15"/>
        <v>449.79858695652172</v>
      </c>
      <c r="J342" s="1">
        <f t="shared" si="16"/>
        <v>2.9398600454674622</v>
      </c>
      <c r="K342" s="1">
        <f t="shared" si="17"/>
        <v>0.15814364876385342</v>
      </c>
    </row>
    <row r="343" spans="1:11" x14ac:dyDescent="0.3">
      <c r="A343" t="s">
        <v>32</v>
      </c>
      <c r="B343" t="s">
        <v>629</v>
      </c>
      <c r="C343" t="s">
        <v>248</v>
      </c>
      <c r="D343" t="s">
        <v>67</v>
      </c>
      <c r="E343" s="1">
        <v>110.85869565217391</v>
      </c>
      <c r="F343" s="1">
        <v>52.844456521739126</v>
      </c>
      <c r="G343" s="1">
        <v>106.93423913043483</v>
      </c>
      <c r="H343" s="1">
        <v>164.96586956521739</v>
      </c>
      <c r="I343" s="1">
        <f t="shared" si="15"/>
        <v>324.74456521739137</v>
      </c>
      <c r="J343" s="1">
        <f t="shared" si="16"/>
        <v>2.9293558191979612</v>
      </c>
      <c r="K343" s="1">
        <f t="shared" si="17"/>
        <v>0.47668300813805276</v>
      </c>
    </row>
    <row r="344" spans="1:11" x14ac:dyDescent="0.3">
      <c r="A344" t="s">
        <v>32</v>
      </c>
      <c r="B344" t="s">
        <v>630</v>
      </c>
      <c r="C344" t="s">
        <v>631</v>
      </c>
      <c r="D344" t="s">
        <v>41</v>
      </c>
      <c r="E344" s="1">
        <v>140.89130434782609</v>
      </c>
      <c r="F344" s="1">
        <v>89.524021739130447</v>
      </c>
      <c r="G344" s="1">
        <v>95.233260869565228</v>
      </c>
      <c r="H344" s="1">
        <v>216.5546739130435</v>
      </c>
      <c r="I344" s="1">
        <f t="shared" si="15"/>
        <v>401.31195652173915</v>
      </c>
      <c r="J344" s="1">
        <f t="shared" si="16"/>
        <v>2.8483798796482023</v>
      </c>
      <c r="K344" s="1">
        <f t="shared" si="17"/>
        <v>0.63541197346088574</v>
      </c>
    </row>
    <row r="345" spans="1:11" x14ac:dyDescent="0.3">
      <c r="A345" t="s">
        <v>32</v>
      </c>
      <c r="B345" t="s">
        <v>632</v>
      </c>
      <c r="C345" t="s">
        <v>66</v>
      </c>
      <c r="D345" t="s">
        <v>67</v>
      </c>
      <c r="E345" s="1">
        <v>176.52173913043478</v>
      </c>
      <c r="F345" s="1">
        <v>162.86782608695654</v>
      </c>
      <c r="G345" s="1">
        <v>86.741630434782564</v>
      </c>
      <c r="H345" s="1">
        <v>292.11260869565211</v>
      </c>
      <c r="I345" s="1">
        <f t="shared" si="15"/>
        <v>541.72206521739122</v>
      </c>
      <c r="J345" s="1">
        <f t="shared" si="16"/>
        <v>3.0688688423645316</v>
      </c>
      <c r="K345" s="1">
        <f t="shared" si="17"/>
        <v>0.92265024630541881</v>
      </c>
    </row>
    <row r="346" spans="1:11" x14ac:dyDescent="0.3">
      <c r="A346" t="s">
        <v>32</v>
      </c>
      <c r="B346" t="s">
        <v>633</v>
      </c>
      <c r="C346" t="s">
        <v>66</v>
      </c>
      <c r="D346" t="s">
        <v>67</v>
      </c>
      <c r="E346" s="1">
        <v>84.554347826086953</v>
      </c>
      <c r="F346" s="1">
        <v>52.015652173913061</v>
      </c>
      <c r="G346" s="1">
        <v>56.022717391304347</v>
      </c>
      <c r="H346" s="1">
        <v>138.1917391304348</v>
      </c>
      <c r="I346" s="1">
        <f t="shared" si="15"/>
        <v>246.23010869565221</v>
      </c>
      <c r="J346" s="1">
        <f t="shared" si="16"/>
        <v>2.9120928139863742</v>
      </c>
      <c r="K346" s="1">
        <f t="shared" si="17"/>
        <v>0.61517418691348524</v>
      </c>
    </row>
    <row r="347" spans="1:11" x14ac:dyDescent="0.3">
      <c r="A347" t="s">
        <v>32</v>
      </c>
      <c r="B347" t="s">
        <v>634</v>
      </c>
      <c r="C347" t="s">
        <v>635</v>
      </c>
      <c r="D347" t="s">
        <v>58</v>
      </c>
      <c r="E347" s="1">
        <v>146.94565217391303</v>
      </c>
      <c r="F347" s="1">
        <v>103.61184782608694</v>
      </c>
      <c r="G347" s="1">
        <v>99.840652173913043</v>
      </c>
      <c r="H347" s="1">
        <v>266.815</v>
      </c>
      <c r="I347" s="1">
        <f t="shared" si="15"/>
        <v>470.26749999999998</v>
      </c>
      <c r="J347" s="1">
        <f t="shared" si="16"/>
        <v>3.200281825578815</v>
      </c>
      <c r="K347" s="1">
        <f t="shared" si="17"/>
        <v>0.70510318810562911</v>
      </c>
    </row>
    <row r="348" spans="1:11" x14ac:dyDescent="0.3">
      <c r="A348" t="s">
        <v>32</v>
      </c>
      <c r="B348" t="s">
        <v>636</v>
      </c>
      <c r="C348" t="s">
        <v>637</v>
      </c>
      <c r="D348" t="s">
        <v>398</v>
      </c>
      <c r="E348" s="1">
        <v>120.59782608695652</v>
      </c>
      <c r="F348" s="1">
        <v>66.743804347826085</v>
      </c>
      <c r="G348" s="1">
        <v>92.142499999999984</v>
      </c>
      <c r="H348" s="1">
        <v>189.34771739130431</v>
      </c>
      <c r="I348" s="1">
        <f t="shared" si="15"/>
        <v>348.23402173913041</v>
      </c>
      <c r="J348" s="1">
        <f t="shared" si="16"/>
        <v>2.8875646687697158</v>
      </c>
      <c r="K348" s="1">
        <f t="shared" si="17"/>
        <v>0.55344118972510137</v>
      </c>
    </row>
    <row r="349" spans="1:11" x14ac:dyDescent="0.3">
      <c r="A349" t="s">
        <v>32</v>
      </c>
      <c r="B349" t="s">
        <v>638</v>
      </c>
      <c r="C349" t="s">
        <v>66</v>
      </c>
      <c r="D349" t="s">
        <v>67</v>
      </c>
      <c r="E349" s="1">
        <v>164.84782608695653</v>
      </c>
      <c r="F349" s="1">
        <v>60.338804347826077</v>
      </c>
      <c r="G349" s="1">
        <v>111.81141304347824</v>
      </c>
      <c r="H349" s="1">
        <v>324.04228260869576</v>
      </c>
      <c r="I349" s="1">
        <f t="shared" si="15"/>
        <v>496.19250000000011</v>
      </c>
      <c r="J349" s="1">
        <f t="shared" si="16"/>
        <v>3.0100032968482138</v>
      </c>
      <c r="K349" s="1">
        <f t="shared" si="17"/>
        <v>0.36602729790320443</v>
      </c>
    </row>
    <row r="350" spans="1:11" x14ac:dyDescent="0.3">
      <c r="A350" t="s">
        <v>32</v>
      </c>
      <c r="B350" t="s">
        <v>639</v>
      </c>
      <c r="C350" t="s">
        <v>521</v>
      </c>
      <c r="D350" t="s">
        <v>41</v>
      </c>
      <c r="E350" s="1">
        <v>107.70652173913044</v>
      </c>
      <c r="F350" s="1">
        <v>46.154782608695669</v>
      </c>
      <c r="G350" s="1">
        <v>62.977934782608692</v>
      </c>
      <c r="H350" s="1">
        <v>205.55097826086958</v>
      </c>
      <c r="I350" s="1">
        <f t="shared" si="15"/>
        <v>314.68369565217392</v>
      </c>
      <c r="J350" s="1">
        <f t="shared" si="16"/>
        <v>2.921677263094157</v>
      </c>
      <c r="K350" s="1">
        <f t="shared" si="17"/>
        <v>0.42852356443637113</v>
      </c>
    </row>
    <row r="351" spans="1:11" x14ac:dyDescent="0.3">
      <c r="A351" t="s">
        <v>32</v>
      </c>
      <c r="B351" t="s">
        <v>640</v>
      </c>
      <c r="C351" t="s">
        <v>378</v>
      </c>
      <c r="D351" t="s">
        <v>157</v>
      </c>
      <c r="E351" s="1">
        <v>100.47826086956522</v>
      </c>
      <c r="F351" s="1">
        <v>20.326739130434774</v>
      </c>
      <c r="G351" s="1">
        <v>114.22521739130435</v>
      </c>
      <c r="H351" s="1">
        <v>200.09826086956519</v>
      </c>
      <c r="I351" s="1">
        <f t="shared" si="15"/>
        <v>334.6502173913043</v>
      </c>
      <c r="J351" s="1">
        <f t="shared" si="16"/>
        <v>3.3305733448723491</v>
      </c>
      <c r="K351" s="1">
        <f t="shared" si="17"/>
        <v>0.20229987018606654</v>
      </c>
    </row>
    <row r="352" spans="1:11" x14ac:dyDescent="0.3">
      <c r="A352" t="s">
        <v>32</v>
      </c>
      <c r="B352" t="s">
        <v>641</v>
      </c>
      <c r="C352" t="s">
        <v>66</v>
      </c>
      <c r="D352" t="s">
        <v>67</v>
      </c>
      <c r="E352" s="1">
        <v>123.64130434782609</v>
      </c>
      <c r="F352" s="1">
        <v>66.681847826086937</v>
      </c>
      <c r="G352" s="1">
        <v>80.904347826086962</v>
      </c>
      <c r="H352" s="1">
        <v>215.58456521739129</v>
      </c>
      <c r="I352" s="1">
        <f t="shared" si="15"/>
        <v>363.17076086956519</v>
      </c>
      <c r="J352" s="1">
        <f t="shared" si="16"/>
        <v>2.9372931868131866</v>
      </c>
      <c r="K352" s="1">
        <f t="shared" si="17"/>
        <v>0.53931692307692292</v>
      </c>
    </row>
    <row r="353" spans="1:11" x14ac:dyDescent="0.3">
      <c r="A353" t="s">
        <v>32</v>
      </c>
      <c r="B353" t="s">
        <v>642</v>
      </c>
      <c r="C353" t="s">
        <v>643</v>
      </c>
      <c r="D353" t="s">
        <v>117</v>
      </c>
      <c r="E353" s="1">
        <v>201.64130434782609</v>
      </c>
      <c r="F353" s="1">
        <v>55.138369565217388</v>
      </c>
      <c r="G353" s="1">
        <v>136.35076086956525</v>
      </c>
      <c r="H353" s="1">
        <v>342.13000000000005</v>
      </c>
      <c r="I353" s="1">
        <f t="shared" si="15"/>
        <v>533.61913043478262</v>
      </c>
      <c r="J353" s="1">
        <f t="shared" si="16"/>
        <v>2.6463780928251848</v>
      </c>
      <c r="K353" s="1">
        <f t="shared" si="17"/>
        <v>0.273447792571829</v>
      </c>
    </row>
    <row r="354" spans="1:11" x14ac:dyDescent="0.3">
      <c r="A354" t="s">
        <v>32</v>
      </c>
      <c r="B354" t="s">
        <v>644</v>
      </c>
      <c r="C354" t="s">
        <v>645</v>
      </c>
      <c r="D354" t="s">
        <v>646</v>
      </c>
      <c r="E354" s="1">
        <v>112.39130434782609</v>
      </c>
      <c r="F354" s="1">
        <v>34.762826086956522</v>
      </c>
      <c r="G354" s="1">
        <v>85.905326086956507</v>
      </c>
      <c r="H354" s="1">
        <v>185.44869565217385</v>
      </c>
      <c r="I354" s="1">
        <f t="shared" si="15"/>
        <v>306.11684782608688</v>
      </c>
      <c r="J354" s="1">
        <f t="shared" si="16"/>
        <v>2.7236702127659567</v>
      </c>
      <c r="K354" s="1">
        <f t="shared" si="17"/>
        <v>0.3093017408123791</v>
      </c>
    </row>
    <row r="355" spans="1:11" x14ac:dyDescent="0.3">
      <c r="A355" t="s">
        <v>32</v>
      </c>
      <c r="B355" t="s">
        <v>647</v>
      </c>
      <c r="C355" t="s">
        <v>200</v>
      </c>
      <c r="D355" t="s">
        <v>201</v>
      </c>
      <c r="E355" s="1">
        <v>141.93478260869566</v>
      </c>
      <c r="F355" s="1">
        <v>67.843913043478267</v>
      </c>
      <c r="G355" s="1">
        <v>85.677065217391302</v>
      </c>
      <c r="H355" s="1">
        <v>259.92326086956518</v>
      </c>
      <c r="I355" s="1">
        <f t="shared" si="15"/>
        <v>413.44423913043477</v>
      </c>
      <c r="J355" s="1">
        <f t="shared" si="16"/>
        <v>2.9129169857558583</v>
      </c>
      <c r="K355" s="1">
        <f t="shared" si="17"/>
        <v>0.47799356716189312</v>
      </c>
    </row>
    <row r="356" spans="1:11" x14ac:dyDescent="0.3">
      <c r="A356" t="s">
        <v>32</v>
      </c>
      <c r="B356" t="s">
        <v>648</v>
      </c>
      <c r="C356" t="s">
        <v>649</v>
      </c>
      <c r="D356" t="s">
        <v>117</v>
      </c>
      <c r="E356" s="1">
        <v>157.85869565217391</v>
      </c>
      <c r="F356" s="1">
        <v>47.299673913043463</v>
      </c>
      <c r="G356" s="1">
        <v>111.59478260869564</v>
      </c>
      <c r="H356" s="1">
        <v>301.9092391304348</v>
      </c>
      <c r="I356" s="1">
        <f t="shared" si="15"/>
        <v>460.80369565217393</v>
      </c>
      <c r="J356" s="1">
        <f t="shared" si="16"/>
        <v>2.9190897197548717</v>
      </c>
      <c r="K356" s="1">
        <f t="shared" si="17"/>
        <v>0.29963299593747839</v>
      </c>
    </row>
    <row r="357" spans="1:11" x14ac:dyDescent="0.3">
      <c r="A357" t="s">
        <v>32</v>
      </c>
      <c r="B357" t="s">
        <v>650</v>
      </c>
      <c r="C357" t="s">
        <v>66</v>
      </c>
      <c r="D357" t="s">
        <v>67</v>
      </c>
      <c r="E357" s="1">
        <v>152.39130434782609</v>
      </c>
      <c r="F357" s="1">
        <v>154.49760869565216</v>
      </c>
      <c r="G357" s="1">
        <v>95.98793478260869</v>
      </c>
      <c r="H357" s="1">
        <v>272.65434782608708</v>
      </c>
      <c r="I357" s="1">
        <f t="shared" si="15"/>
        <v>523.13989130434788</v>
      </c>
      <c r="J357" s="1">
        <f t="shared" si="16"/>
        <v>3.4328723252496438</v>
      </c>
      <c r="K357" s="1">
        <f t="shared" si="17"/>
        <v>1.0138216833095577</v>
      </c>
    </row>
    <row r="358" spans="1:11" x14ac:dyDescent="0.3">
      <c r="A358" t="s">
        <v>32</v>
      </c>
      <c r="B358" t="s">
        <v>651</v>
      </c>
      <c r="C358" t="s">
        <v>652</v>
      </c>
      <c r="D358" t="s">
        <v>579</v>
      </c>
      <c r="E358" s="1">
        <v>117.04347826086956</v>
      </c>
      <c r="F358" s="1">
        <v>42.502608695652178</v>
      </c>
      <c r="G358" s="1">
        <v>78.999456521739106</v>
      </c>
      <c r="H358" s="1">
        <v>202.81467391304352</v>
      </c>
      <c r="I358" s="1">
        <f t="shared" si="15"/>
        <v>324.31673913043483</v>
      </c>
      <c r="J358" s="1">
        <f t="shared" si="16"/>
        <v>2.7709082466567612</v>
      </c>
      <c r="K358" s="1">
        <f t="shared" si="17"/>
        <v>0.36313521545319472</v>
      </c>
    </row>
    <row r="359" spans="1:11" x14ac:dyDescent="0.3">
      <c r="A359" t="s">
        <v>32</v>
      </c>
      <c r="B359" t="s">
        <v>653</v>
      </c>
      <c r="C359" t="s">
        <v>652</v>
      </c>
      <c r="D359" t="s">
        <v>579</v>
      </c>
      <c r="E359" s="1">
        <v>87.565217391304344</v>
      </c>
      <c r="F359" s="1">
        <v>37.404021739130428</v>
      </c>
      <c r="G359" s="1">
        <v>65.26445652173912</v>
      </c>
      <c r="H359" s="1">
        <v>152.55967391304341</v>
      </c>
      <c r="I359" s="1">
        <f t="shared" si="15"/>
        <v>255.22815217391297</v>
      </c>
      <c r="J359" s="1">
        <f t="shared" si="16"/>
        <v>2.9147207050645476</v>
      </c>
      <c r="K359" s="1">
        <f t="shared" si="17"/>
        <v>0.42715615690168812</v>
      </c>
    </row>
    <row r="360" spans="1:11" x14ac:dyDescent="0.3">
      <c r="A360" t="s">
        <v>32</v>
      </c>
      <c r="B360" t="s">
        <v>654</v>
      </c>
      <c r="C360" t="s">
        <v>655</v>
      </c>
      <c r="D360" t="s">
        <v>86</v>
      </c>
      <c r="E360" s="1">
        <v>179.66304347826087</v>
      </c>
      <c r="F360" s="1">
        <v>79.391956521739147</v>
      </c>
      <c r="G360" s="1">
        <v>136.60978260869564</v>
      </c>
      <c r="H360" s="1">
        <v>328.36086956521734</v>
      </c>
      <c r="I360" s="1">
        <f t="shared" si="15"/>
        <v>544.36260869565217</v>
      </c>
      <c r="J360" s="1">
        <f t="shared" si="16"/>
        <v>3.0299086454110955</v>
      </c>
      <c r="K360" s="1">
        <f t="shared" si="17"/>
        <v>0.44189364147861343</v>
      </c>
    </row>
    <row r="361" spans="1:11" x14ac:dyDescent="0.3">
      <c r="A361" t="s">
        <v>32</v>
      </c>
      <c r="B361" t="s">
        <v>656</v>
      </c>
      <c r="C361" t="s">
        <v>237</v>
      </c>
      <c r="D361" t="s">
        <v>238</v>
      </c>
      <c r="E361" s="1">
        <v>152.97826086956522</v>
      </c>
      <c r="F361" s="1">
        <v>43.603913043478265</v>
      </c>
      <c r="G361" s="1">
        <v>102.37673913043479</v>
      </c>
      <c r="H361" s="1">
        <v>286.56978260869562</v>
      </c>
      <c r="I361" s="1">
        <f t="shared" si="15"/>
        <v>432.5504347826087</v>
      </c>
      <c r="J361" s="1">
        <f t="shared" si="16"/>
        <v>2.8275287764672448</v>
      </c>
      <c r="K361" s="1">
        <f t="shared" si="17"/>
        <v>0.28503339491260482</v>
      </c>
    </row>
    <row r="362" spans="1:11" x14ac:dyDescent="0.3">
      <c r="A362" t="s">
        <v>32</v>
      </c>
      <c r="B362" t="s">
        <v>657</v>
      </c>
      <c r="C362" t="s">
        <v>237</v>
      </c>
      <c r="D362" t="s">
        <v>238</v>
      </c>
      <c r="E362" s="1">
        <v>142.5</v>
      </c>
      <c r="F362" s="1">
        <v>71.864456521739157</v>
      </c>
      <c r="G362" s="1">
        <v>93.886956521739137</v>
      </c>
      <c r="H362" s="1">
        <v>237.20978260869569</v>
      </c>
      <c r="I362" s="1">
        <f t="shared" si="15"/>
        <v>402.96119565217396</v>
      </c>
      <c r="J362" s="1">
        <f t="shared" si="16"/>
        <v>2.8277978642257819</v>
      </c>
      <c r="K362" s="1">
        <f t="shared" si="17"/>
        <v>0.50431197559115193</v>
      </c>
    </row>
    <row r="363" spans="1:11" x14ac:dyDescent="0.3">
      <c r="A363" t="s">
        <v>32</v>
      </c>
      <c r="B363" t="s">
        <v>658</v>
      </c>
      <c r="C363" t="s">
        <v>659</v>
      </c>
      <c r="D363" t="s">
        <v>143</v>
      </c>
      <c r="E363" s="1">
        <v>41.271739130434781</v>
      </c>
      <c r="F363" s="1">
        <v>22.100434782608694</v>
      </c>
      <c r="G363" s="1">
        <v>40.264456521739127</v>
      </c>
      <c r="H363" s="1">
        <v>96.968695652173906</v>
      </c>
      <c r="I363" s="1">
        <f t="shared" si="15"/>
        <v>159.33358695652174</v>
      </c>
      <c r="J363" s="1">
        <f t="shared" si="16"/>
        <v>3.8605978404003163</v>
      </c>
      <c r="K363" s="1">
        <f t="shared" si="17"/>
        <v>0.53548590992889122</v>
      </c>
    </row>
    <row r="364" spans="1:11" x14ac:dyDescent="0.3">
      <c r="A364" t="s">
        <v>32</v>
      </c>
      <c r="B364" t="s">
        <v>660</v>
      </c>
      <c r="C364" t="s">
        <v>661</v>
      </c>
      <c r="D364" t="s">
        <v>61</v>
      </c>
      <c r="E364" s="1">
        <v>43.771739130434781</v>
      </c>
      <c r="F364" s="1">
        <v>21.885869565217391</v>
      </c>
      <c r="G364" s="1">
        <v>43.611413043478258</v>
      </c>
      <c r="H364" s="1">
        <v>89.616847826086953</v>
      </c>
      <c r="I364" s="1">
        <f t="shared" si="15"/>
        <v>155.11413043478262</v>
      </c>
      <c r="J364" s="1">
        <f t="shared" si="16"/>
        <v>3.5437049913086671</v>
      </c>
      <c r="K364" s="1">
        <f t="shared" si="17"/>
        <v>0.5</v>
      </c>
    </row>
    <row r="365" spans="1:11" x14ac:dyDescent="0.3">
      <c r="A365" t="s">
        <v>32</v>
      </c>
      <c r="B365" t="s">
        <v>662</v>
      </c>
      <c r="C365" t="s">
        <v>88</v>
      </c>
      <c r="D365" t="s">
        <v>89</v>
      </c>
      <c r="E365" s="1">
        <v>153.08695652173913</v>
      </c>
      <c r="F365" s="1">
        <v>53.005217391304321</v>
      </c>
      <c r="G365" s="1">
        <v>129.26869565217393</v>
      </c>
      <c r="H365" s="1">
        <v>312.78608695652161</v>
      </c>
      <c r="I365" s="1">
        <f t="shared" si="15"/>
        <v>495.05999999999983</v>
      </c>
      <c r="J365" s="1">
        <f t="shared" si="16"/>
        <v>3.2338483385401866</v>
      </c>
      <c r="K365" s="1">
        <f t="shared" si="17"/>
        <v>0.34624254473161015</v>
      </c>
    </row>
    <row r="366" spans="1:11" x14ac:dyDescent="0.3">
      <c r="A366" t="s">
        <v>32</v>
      </c>
      <c r="B366" t="s">
        <v>663</v>
      </c>
      <c r="C366" t="s">
        <v>237</v>
      </c>
      <c r="D366" t="s">
        <v>238</v>
      </c>
      <c r="E366" s="1">
        <v>81.119565217391298</v>
      </c>
      <c r="F366" s="1">
        <v>37.776413043478264</v>
      </c>
      <c r="G366" s="1">
        <v>172.98402173913044</v>
      </c>
      <c r="H366" s="1">
        <v>297.62271739130438</v>
      </c>
      <c r="I366" s="1">
        <f t="shared" si="15"/>
        <v>508.38315217391312</v>
      </c>
      <c r="J366" s="1">
        <f t="shared" si="16"/>
        <v>6.2670842824601385</v>
      </c>
      <c r="K366" s="1">
        <f t="shared" si="17"/>
        <v>0.46568806110143385</v>
      </c>
    </row>
    <row r="367" spans="1:11" x14ac:dyDescent="0.3">
      <c r="A367" t="s">
        <v>32</v>
      </c>
      <c r="B367" t="s">
        <v>664</v>
      </c>
      <c r="C367" t="s">
        <v>66</v>
      </c>
      <c r="D367" t="s">
        <v>67</v>
      </c>
      <c r="E367" s="1">
        <v>107.07608695652173</v>
      </c>
      <c r="F367" s="1">
        <v>25.116847826086957</v>
      </c>
      <c r="G367" s="1">
        <v>90.328804347826093</v>
      </c>
      <c r="H367" s="1">
        <v>265.10054347826087</v>
      </c>
      <c r="I367" s="1">
        <f t="shared" si="15"/>
        <v>380.54619565217394</v>
      </c>
      <c r="J367" s="1">
        <f t="shared" si="16"/>
        <v>3.5539792914424937</v>
      </c>
      <c r="K367" s="1">
        <f t="shared" si="17"/>
        <v>0.23457009440665924</v>
      </c>
    </row>
    <row r="368" spans="1:11" x14ac:dyDescent="0.3">
      <c r="A368" t="s">
        <v>32</v>
      </c>
      <c r="B368" t="s">
        <v>665</v>
      </c>
      <c r="C368" t="s">
        <v>305</v>
      </c>
      <c r="D368" t="s">
        <v>143</v>
      </c>
      <c r="E368" s="1">
        <v>435</v>
      </c>
      <c r="F368" s="1">
        <v>162.86086956521743</v>
      </c>
      <c r="G368" s="1">
        <v>397.55739130434768</v>
      </c>
      <c r="H368" s="1">
        <v>1115.3238043478261</v>
      </c>
      <c r="I368" s="1">
        <f t="shared" si="15"/>
        <v>1675.7420652173912</v>
      </c>
      <c r="J368" s="1">
        <f t="shared" si="16"/>
        <v>3.8522806096951521</v>
      </c>
      <c r="K368" s="1">
        <f t="shared" si="17"/>
        <v>0.37439280359820098</v>
      </c>
    </row>
    <row r="369" spans="1:11" x14ac:dyDescent="0.3">
      <c r="A369" t="s">
        <v>32</v>
      </c>
      <c r="B369" t="s">
        <v>666</v>
      </c>
      <c r="C369" t="s">
        <v>450</v>
      </c>
      <c r="D369" t="s">
        <v>41</v>
      </c>
      <c r="E369" s="1">
        <v>59.554347826086953</v>
      </c>
      <c r="F369" s="1">
        <v>41.53576086956523</v>
      </c>
      <c r="G369" s="1">
        <v>33.113369565217397</v>
      </c>
      <c r="H369" s="1">
        <v>125.66663043478253</v>
      </c>
      <c r="I369" s="1">
        <f t="shared" si="15"/>
        <v>200.31576086956517</v>
      </c>
      <c r="J369" s="1">
        <f t="shared" si="16"/>
        <v>3.3635791202774223</v>
      </c>
      <c r="K369" s="1">
        <f t="shared" si="17"/>
        <v>0.69744296404453388</v>
      </c>
    </row>
    <row r="370" spans="1:11" x14ac:dyDescent="0.3">
      <c r="A370" t="s">
        <v>32</v>
      </c>
      <c r="B370" t="s">
        <v>667</v>
      </c>
      <c r="C370" t="s">
        <v>668</v>
      </c>
      <c r="D370" t="s">
        <v>67</v>
      </c>
      <c r="E370" s="1">
        <v>120.51086956521739</v>
      </c>
      <c r="F370" s="1">
        <v>75.584021739130435</v>
      </c>
      <c r="G370" s="1">
        <v>76.344782608695638</v>
      </c>
      <c r="H370" s="1">
        <v>276.09967391304343</v>
      </c>
      <c r="I370" s="1">
        <f t="shared" si="15"/>
        <v>428.02847826086952</v>
      </c>
      <c r="J370" s="1">
        <f t="shared" si="16"/>
        <v>3.5517831694777664</v>
      </c>
      <c r="K370" s="1">
        <f t="shared" si="17"/>
        <v>0.62719671687562006</v>
      </c>
    </row>
    <row r="371" spans="1:11" x14ac:dyDescent="0.3">
      <c r="A371" t="s">
        <v>32</v>
      </c>
      <c r="B371" t="s">
        <v>669</v>
      </c>
      <c r="C371" t="s">
        <v>57</v>
      </c>
      <c r="D371" t="s">
        <v>58</v>
      </c>
      <c r="E371" s="1">
        <v>42.119565217391305</v>
      </c>
      <c r="F371" s="1">
        <v>35.084021739130442</v>
      </c>
      <c r="G371" s="1">
        <v>6.3116304347826082</v>
      </c>
      <c r="H371" s="1">
        <v>96.934565217391238</v>
      </c>
      <c r="I371" s="1">
        <f t="shared" si="15"/>
        <v>138.3302173913043</v>
      </c>
      <c r="J371" s="1">
        <f t="shared" si="16"/>
        <v>3.2842270967741922</v>
      </c>
      <c r="K371" s="1">
        <f t="shared" si="17"/>
        <v>0.83296258064516149</v>
      </c>
    </row>
    <row r="372" spans="1:11" x14ac:dyDescent="0.3">
      <c r="A372" t="s">
        <v>32</v>
      </c>
      <c r="B372" t="s">
        <v>670</v>
      </c>
      <c r="C372" t="s">
        <v>52</v>
      </c>
      <c r="D372" t="s">
        <v>53</v>
      </c>
      <c r="E372" s="1">
        <v>207.80434782608697</v>
      </c>
      <c r="F372" s="1">
        <v>27.046304347826084</v>
      </c>
      <c r="G372" s="1">
        <v>207.48467391304348</v>
      </c>
      <c r="H372" s="1">
        <v>446.99054347826086</v>
      </c>
      <c r="I372" s="1">
        <f t="shared" si="15"/>
        <v>681.52152173913043</v>
      </c>
      <c r="J372" s="1">
        <f t="shared" si="16"/>
        <v>3.279630714509886</v>
      </c>
      <c r="K372" s="1">
        <f t="shared" si="17"/>
        <v>0.13015273564180352</v>
      </c>
    </row>
    <row r="373" spans="1:11" x14ac:dyDescent="0.3">
      <c r="A373" t="s">
        <v>32</v>
      </c>
      <c r="B373" t="s">
        <v>671</v>
      </c>
      <c r="C373" t="s">
        <v>637</v>
      </c>
      <c r="D373" t="s">
        <v>398</v>
      </c>
      <c r="E373" s="1">
        <v>109.90217391304348</v>
      </c>
      <c r="F373" s="1">
        <v>41.012826086956522</v>
      </c>
      <c r="G373" s="1">
        <v>91.243369565217378</v>
      </c>
      <c r="H373" s="1">
        <v>210.93923913043477</v>
      </c>
      <c r="I373" s="1">
        <f t="shared" si="15"/>
        <v>343.19543478260869</v>
      </c>
      <c r="J373" s="1">
        <f t="shared" si="16"/>
        <v>3.1227356344575212</v>
      </c>
      <c r="K373" s="1">
        <f t="shared" si="17"/>
        <v>0.37317574918405694</v>
      </c>
    </row>
    <row r="374" spans="1:11" x14ac:dyDescent="0.3">
      <c r="A374" t="s">
        <v>32</v>
      </c>
      <c r="B374" t="s">
        <v>672</v>
      </c>
      <c r="C374" t="s">
        <v>673</v>
      </c>
      <c r="D374" t="s">
        <v>96</v>
      </c>
      <c r="E374" s="1">
        <v>59.141304347826086</v>
      </c>
      <c r="F374" s="1">
        <v>26.888586956521738</v>
      </c>
      <c r="G374" s="1">
        <v>33.899456521739133</v>
      </c>
      <c r="H374" s="1">
        <v>110.0625</v>
      </c>
      <c r="I374" s="1">
        <f t="shared" si="15"/>
        <v>170.85054347826087</v>
      </c>
      <c r="J374" s="1">
        <f t="shared" si="16"/>
        <v>2.8888531519941187</v>
      </c>
      <c r="K374" s="1">
        <f t="shared" si="17"/>
        <v>0.45464988053666605</v>
      </c>
    </row>
    <row r="375" spans="1:11" x14ac:dyDescent="0.3">
      <c r="A375" t="s">
        <v>32</v>
      </c>
      <c r="B375" t="s">
        <v>674</v>
      </c>
      <c r="C375" t="s">
        <v>675</v>
      </c>
      <c r="D375" t="s">
        <v>556</v>
      </c>
      <c r="E375" s="1">
        <v>128.21739130434781</v>
      </c>
      <c r="F375" s="1">
        <v>36.502717391304351</v>
      </c>
      <c r="G375" s="1">
        <v>102.47010869565217</v>
      </c>
      <c r="H375" s="1">
        <v>234.52445652173913</v>
      </c>
      <c r="I375" s="1">
        <f t="shared" si="15"/>
        <v>373.49728260869563</v>
      </c>
      <c r="J375" s="1">
        <f t="shared" si="16"/>
        <v>2.9130001695489995</v>
      </c>
      <c r="K375" s="1">
        <f t="shared" si="17"/>
        <v>0.28469396405561215</v>
      </c>
    </row>
    <row r="376" spans="1:11" x14ac:dyDescent="0.3">
      <c r="A376" t="s">
        <v>32</v>
      </c>
      <c r="B376" t="s">
        <v>676</v>
      </c>
      <c r="C376" t="s">
        <v>607</v>
      </c>
      <c r="D376" t="s">
        <v>67</v>
      </c>
      <c r="E376" s="1">
        <v>40.967391304347828</v>
      </c>
      <c r="F376" s="1">
        <v>21.630434782608695</v>
      </c>
      <c r="G376" s="1">
        <v>14.831521739130435</v>
      </c>
      <c r="H376" s="1">
        <v>77.842391304347828</v>
      </c>
      <c r="I376" s="1">
        <f t="shared" si="15"/>
        <v>114.30434782608697</v>
      </c>
      <c r="J376" s="1">
        <f t="shared" si="16"/>
        <v>2.7901300079596711</v>
      </c>
      <c r="K376" s="1">
        <f t="shared" si="17"/>
        <v>0.52799150968426634</v>
      </c>
    </row>
    <row r="377" spans="1:11" x14ac:dyDescent="0.3">
      <c r="A377" t="s">
        <v>32</v>
      </c>
      <c r="B377" t="s">
        <v>677</v>
      </c>
      <c r="C377" t="s">
        <v>678</v>
      </c>
      <c r="D377" t="s">
        <v>41</v>
      </c>
      <c r="E377" s="1">
        <v>50.782608695652172</v>
      </c>
      <c r="F377" s="1">
        <v>38.108369565217387</v>
      </c>
      <c r="G377" s="1">
        <v>20.492826086956519</v>
      </c>
      <c r="H377" s="1">
        <v>100.57804347826085</v>
      </c>
      <c r="I377" s="1">
        <f t="shared" si="15"/>
        <v>159.17923913043475</v>
      </c>
      <c r="J377" s="1">
        <f t="shared" si="16"/>
        <v>3.1345226883561641</v>
      </c>
      <c r="K377" s="1">
        <f t="shared" si="17"/>
        <v>0.75042166095890406</v>
      </c>
    </row>
    <row r="378" spans="1:11" x14ac:dyDescent="0.3">
      <c r="A378" t="s">
        <v>32</v>
      </c>
      <c r="B378" t="s">
        <v>679</v>
      </c>
      <c r="C378" t="s">
        <v>514</v>
      </c>
      <c r="D378" t="s">
        <v>46</v>
      </c>
      <c r="E378" s="1">
        <v>114.19565217391305</v>
      </c>
      <c r="F378" s="1">
        <v>52.021739130434781</v>
      </c>
      <c r="G378" s="1">
        <v>97.630978260869554</v>
      </c>
      <c r="H378" s="1">
        <v>216.5516304347826</v>
      </c>
      <c r="I378" s="1">
        <f t="shared" si="15"/>
        <v>366.20434782608697</v>
      </c>
      <c r="J378" s="1">
        <f t="shared" si="16"/>
        <v>3.2068151532457643</v>
      </c>
      <c r="K378" s="1">
        <f t="shared" si="17"/>
        <v>0.45554920997525222</v>
      </c>
    </row>
    <row r="379" spans="1:11" x14ac:dyDescent="0.3">
      <c r="A379" t="s">
        <v>32</v>
      </c>
      <c r="B379" t="s">
        <v>680</v>
      </c>
      <c r="C379" t="s">
        <v>681</v>
      </c>
      <c r="D379" t="s">
        <v>89</v>
      </c>
      <c r="E379" s="1">
        <v>227.4891304347826</v>
      </c>
      <c r="F379" s="1">
        <v>66.837826086956483</v>
      </c>
      <c r="G379" s="1">
        <v>158.83597826086958</v>
      </c>
      <c r="H379" s="1">
        <v>387.06728260869568</v>
      </c>
      <c r="I379" s="1">
        <f t="shared" si="15"/>
        <v>612.74108695652171</v>
      </c>
      <c r="J379" s="1">
        <f t="shared" si="16"/>
        <v>2.693496105881791</v>
      </c>
      <c r="K379" s="1">
        <f t="shared" si="17"/>
        <v>0.29380667972669489</v>
      </c>
    </row>
    <row r="380" spans="1:11" x14ac:dyDescent="0.3">
      <c r="A380" t="s">
        <v>32</v>
      </c>
      <c r="B380" t="s">
        <v>682</v>
      </c>
      <c r="C380" t="s">
        <v>683</v>
      </c>
      <c r="D380" t="s">
        <v>271</v>
      </c>
      <c r="E380" s="1">
        <v>18.445652173913043</v>
      </c>
      <c r="F380" s="1">
        <v>30.345108695652176</v>
      </c>
      <c r="G380" s="1">
        <v>37.263043478260862</v>
      </c>
      <c r="H380" s="1">
        <v>57.220652173913045</v>
      </c>
      <c r="I380" s="1">
        <f t="shared" si="15"/>
        <v>124.82880434782609</v>
      </c>
      <c r="J380" s="1">
        <f t="shared" si="16"/>
        <v>6.767383618149676</v>
      </c>
      <c r="K380" s="1">
        <f t="shared" si="17"/>
        <v>1.6451090159104302</v>
      </c>
    </row>
    <row r="381" spans="1:11" x14ac:dyDescent="0.3">
      <c r="A381" t="s">
        <v>32</v>
      </c>
      <c r="B381" t="s">
        <v>684</v>
      </c>
      <c r="C381" t="s">
        <v>167</v>
      </c>
      <c r="D381" t="s">
        <v>168</v>
      </c>
      <c r="E381" s="1">
        <v>32.5</v>
      </c>
      <c r="F381" s="1">
        <v>32.953804347826086</v>
      </c>
      <c r="G381" s="1">
        <v>24.608695652173914</v>
      </c>
      <c r="H381" s="1">
        <v>96.570652173913047</v>
      </c>
      <c r="I381" s="1">
        <f t="shared" si="15"/>
        <v>154.13315217391306</v>
      </c>
      <c r="J381" s="1">
        <f t="shared" si="16"/>
        <v>4.742558528428094</v>
      </c>
      <c r="K381" s="1">
        <f t="shared" si="17"/>
        <v>1.0139632107023411</v>
      </c>
    </row>
    <row r="382" spans="1:11" x14ac:dyDescent="0.3">
      <c r="A382" t="s">
        <v>32</v>
      </c>
      <c r="B382" t="s">
        <v>685</v>
      </c>
      <c r="C382" t="s">
        <v>142</v>
      </c>
      <c r="D382" t="s">
        <v>143</v>
      </c>
      <c r="E382" s="1">
        <v>156.67391304347825</v>
      </c>
      <c r="F382" s="1">
        <v>71.057065217391298</v>
      </c>
      <c r="G382" s="1">
        <v>174.77989130434781</v>
      </c>
      <c r="H382" s="1">
        <v>416.97195652173912</v>
      </c>
      <c r="I382" s="1">
        <f t="shared" si="15"/>
        <v>662.80891304347824</v>
      </c>
      <c r="J382" s="1">
        <f t="shared" si="16"/>
        <v>4.2304995143610382</v>
      </c>
      <c r="K382" s="1">
        <f t="shared" si="17"/>
        <v>0.45353475787428887</v>
      </c>
    </row>
    <row r="383" spans="1:11" x14ac:dyDescent="0.3">
      <c r="A383" t="s">
        <v>32</v>
      </c>
      <c r="B383" t="s">
        <v>686</v>
      </c>
      <c r="C383" t="s">
        <v>514</v>
      </c>
      <c r="D383" t="s">
        <v>46</v>
      </c>
      <c r="E383" s="1">
        <v>54.032608695652172</v>
      </c>
      <c r="F383" s="1">
        <v>27.421195652173914</v>
      </c>
      <c r="G383" s="1">
        <v>35.741847826086953</v>
      </c>
      <c r="H383" s="1">
        <v>124.81032608695651</v>
      </c>
      <c r="I383" s="1">
        <f t="shared" si="15"/>
        <v>187.97336956521738</v>
      </c>
      <c r="J383" s="1">
        <f t="shared" si="16"/>
        <v>3.4788875477771071</v>
      </c>
      <c r="K383" s="1">
        <f t="shared" si="17"/>
        <v>0.50749346208006441</v>
      </c>
    </row>
    <row r="384" spans="1:11" x14ac:dyDescent="0.3">
      <c r="A384" t="s">
        <v>32</v>
      </c>
      <c r="B384" t="s">
        <v>687</v>
      </c>
      <c r="C384" t="s">
        <v>339</v>
      </c>
      <c r="D384" t="s">
        <v>212</v>
      </c>
      <c r="E384" s="1">
        <v>166.20652173913044</v>
      </c>
      <c r="F384" s="1">
        <v>88.739130434782609</v>
      </c>
      <c r="G384" s="1">
        <v>150.01902173913044</v>
      </c>
      <c r="H384" s="1">
        <v>480.64673913043481</v>
      </c>
      <c r="I384" s="1">
        <f t="shared" si="15"/>
        <v>719.40489130434787</v>
      </c>
      <c r="J384" s="1">
        <f t="shared" si="16"/>
        <v>4.3283794388856194</v>
      </c>
      <c r="K384" s="1">
        <f t="shared" si="17"/>
        <v>0.53390883526257271</v>
      </c>
    </row>
    <row r="385" spans="1:11" x14ac:dyDescent="0.3">
      <c r="A385" t="s">
        <v>32</v>
      </c>
      <c r="B385" t="s">
        <v>688</v>
      </c>
      <c r="C385" t="s">
        <v>689</v>
      </c>
      <c r="D385" t="s">
        <v>556</v>
      </c>
      <c r="E385" s="1">
        <v>65.760869565217391</v>
      </c>
      <c r="F385" s="1">
        <v>26.323369565217391</v>
      </c>
      <c r="G385" s="1">
        <v>54.703804347826086</v>
      </c>
      <c r="H385" s="1">
        <v>115.43369565217391</v>
      </c>
      <c r="I385" s="1">
        <f t="shared" si="15"/>
        <v>196.46086956521737</v>
      </c>
      <c r="J385" s="1">
        <f t="shared" si="16"/>
        <v>2.9875041322314044</v>
      </c>
      <c r="K385" s="1">
        <f t="shared" si="17"/>
        <v>0.4002892561983471</v>
      </c>
    </row>
    <row r="386" spans="1:11" x14ac:dyDescent="0.3">
      <c r="A386" t="s">
        <v>32</v>
      </c>
      <c r="B386" t="s">
        <v>690</v>
      </c>
      <c r="C386" t="s">
        <v>691</v>
      </c>
      <c r="D386" t="s">
        <v>38</v>
      </c>
      <c r="E386" s="1">
        <v>35.010869565217391</v>
      </c>
      <c r="F386" s="1">
        <v>19.682065217391305</v>
      </c>
      <c r="G386" s="1">
        <v>21.307065217391305</v>
      </c>
      <c r="H386" s="1">
        <v>68.6875</v>
      </c>
      <c r="I386" s="1">
        <f t="shared" ref="I386:I449" si="18">SUM(F386:H386)</f>
        <v>109.67663043478261</v>
      </c>
      <c r="J386" s="1">
        <f t="shared" ref="J386:J449" si="19">I386/E386</f>
        <v>3.1326451412604781</v>
      </c>
      <c r="K386" s="1">
        <f t="shared" ref="K386:K449" si="20">F386/E386</f>
        <v>0.56217013349891343</v>
      </c>
    </row>
    <row r="387" spans="1:11" x14ac:dyDescent="0.3">
      <c r="A387" t="s">
        <v>32</v>
      </c>
      <c r="B387" t="s">
        <v>692</v>
      </c>
      <c r="C387" t="s">
        <v>693</v>
      </c>
      <c r="D387" t="s">
        <v>117</v>
      </c>
      <c r="E387" s="1">
        <v>133.7391304347826</v>
      </c>
      <c r="F387" s="1">
        <v>48.005326086956536</v>
      </c>
      <c r="G387" s="1">
        <v>129.67760869565211</v>
      </c>
      <c r="H387" s="1">
        <v>267.51402173913033</v>
      </c>
      <c r="I387" s="1">
        <f t="shared" si="18"/>
        <v>445.19695652173897</v>
      </c>
      <c r="J387" s="1">
        <f t="shared" si="19"/>
        <v>3.3288459037711307</v>
      </c>
      <c r="K387" s="1">
        <f t="shared" si="20"/>
        <v>0.35894749674902487</v>
      </c>
    </row>
    <row r="388" spans="1:11" x14ac:dyDescent="0.3">
      <c r="A388" t="s">
        <v>32</v>
      </c>
      <c r="B388" t="s">
        <v>694</v>
      </c>
      <c r="C388" t="s">
        <v>695</v>
      </c>
      <c r="D388" t="s">
        <v>696</v>
      </c>
      <c r="E388" s="1">
        <v>76.532608695652172</v>
      </c>
      <c r="F388" s="1">
        <v>35.696521739130432</v>
      </c>
      <c r="G388" s="1">
        <v>62.736413043478258</v>
      </c>
      <c r="H388" s="1">
        <v>122.70086956521739</v>
      </c>
      <c r="I388" s="1">
        <f t="shared" si="18"/>
        <v>221.13380434782607</v>
      </c>
      <c r="J388" s="1">
        <f t="shared" si="19"/>
        <v>2.8894063343275103</v>
      </c>
      <c r="K388" s="1">
        <f t="shared" si="20"/>
        <v>0.46642238318420676</v>
      </c>
    </row>
    <row r="389" spans="1:11" x14ac:dyDescent="0.3">
      <c r="A389" t="s">
        <v>32</v>
      </c>
      <c r="B389" t="s">
        <v>697</v>
      </c>
      <c r="C389" t="s">
        <v>34</v>
      </c>
      <c r="D389" t="s">
        <v>35</v>
      </c>
      <c r="E389" s="1">
        <v>130.4891304347826</v>
      </c>
      <c r="F389" s="1">
        <v>65.035326086956516</v>
      </c>
      <c r="G389" s="1">
        <v>209.96739130434781</v>
      </c>
      <c r="H389" s="1">
        <v>315.22010869565219</v>
      </c>
      <c r="I389" s="1">
        <f t="shared" si="18"/>
        <v>590.2228260869565</v>
      </c>
      <c r="J389" s="1">
        <f t="shared" si="19"/>
        <v>4.5231570179092051</v>
      </c>
      <c r="K389" s="1">
        <f t="shared" si="20"/>
        <v>0.49839650145772596</v>
      </c>
    </row>
    <row r="390" spans="1:11" x14ac:dyDescent="0.3">
      <c r="A390" t="s">
        <v>32</v>
      </c>
      <c r="B390" t="s">
        <v>698</v>
      </c>
      <c r="C390" t="s">
        <v>699</v>
      </c>
      <c r="D390" t="s">
        <v>646</v>
      </c>
      <c r="E390" s="1">
        <v>110.17391304347827</v>
      </c>
      <c r="F390" s="1">
        <v>34.366413043478261</v>
      </c>
      <c r="G390" s="1">
        <v>90.181304347826114</v>
      </c>
      <c r="H390" s="1">
        <v>219.22043478260861</v>
      </c>
      <c r="I390" s="1">
        <f t="shared" si="18"/>
        <v>343.76815217391299</v>
      </c>
      <c r="J390" s="1">
        <f t="shared" si="19"/>
        <v>3.1202318468823989</v>
      </c>
      <c r="K390" s="1">
        <f t="shared" si="20"/>
        <v>0.31192876874506709</v>
      </c>
    </row>
    <row r="391" spans="1:11" x14ac:dyDescent="0.3">
      <c r="A391" t="s">
        <v>32</v>
      </c>
      <c r="B391" t="s">
        <v>700</v>
      </c>
      <c r="C391" t="s">
        <v>237</v>
      </c>
      <c r="D391" t="s">
        <v>238</v>
      </c>
      <c r="E391" s="1">
        <v>47.565217391304351</v>
      </c>
      <c r="F391" s="1">
        <v>27.391739130434768</v>
      </c>
      <c r="G391" s="1">
        <v>31.826086956521738</v>
      </c>
      <c r="H391" s="1">
        <v>130.13336956521741</v>
      </c>
      <c r="I391" s="1">
        <f t="shared" si="18"/>
        <v>189.35119565217391</v>
      </c>
      <c r="J391" s="1">
        <f t="shared" si="19"/>
        <v>3.9808752285191953</v>
      </c>
      <c r="K391" s="1">
        <f t="shared" si="20"/>
        <v>0.57587751371115137</v>
      </c>
    </row>
    <row r="392" spans="1:11" x14ac:dyDescent="0.3">
      <c r="A392" t="s">
        <v>32</v>
      </c>
      <c r="B392" t="s">
        <v>701</v>
      </c>
      <c r="C392" t="s">
        <v>446</v>
      </c>
      <c r="D392" t="s">
        <v>398</v>
      </c>
      <c r="E392" s="1">
        <v>50.663043478260867</v>
      </c>
      <c r="F392" s="1">
        <v>61.130434782608695</v>
      </c>
      <c r="G392" s="1">
        <v>61.260869565217391</v>
      </c>
      <c r="H392" s="1">
        <v>136.33695652173913</v>
      </c>
      <c r="I392" s="1">
        <f t="shared" si="18"/>
        <v>258.72826086956525</v>
      </c>
      <c r="J392" s="1">
        <f t="shared" si="19"/>
        <v>5.1068440248873639</v>
      </c>
      <c r="K392" s="1">
        <f t="shared" si="20"/>
        <v>1.2066080240291783</v>
      </c>
    </row>
    <row r="393" spans="1:11" x14ac:dyDescent="0.3">
      <c r="A393" t="s">
        <v>32</v>
      </c>
      <c r="B393" t="s">
        <v>702</v>
      </c>
      <c r="C393" t="s">
        <v>248</v>
      </c>
      <c r="D393" t="s">
        <v>67</v>
      </c>
      <c r="E393" s="1">
        <v>112.35869565217391</v>
      </c>
      <c r="F393" s="1">
        <v>58.597826086956523</v>
      </c>
      <c r="G393" s="1">
        <v>72.051086956521743</v>
      </c>
      <c r="H393" s="1">
        <v>224.15782608695656</v>
      </c>
      <c r="I393" s="1">
        <f t="shared" si="18"/>
        <v>354.80673913043483</v>
      </c>
      <c r="J393" s="1">
        <f t="shared" si="19"/>
        <v>3.1578040050304739</v>
      </c>
      <c r="K393" s="1">
        <f t="shared" si="20"/>
        <v>0.52152462029602409</v>
      </c>
    </row>
    <row r="394" spans="1:11" x14ac:dyDescent="0.3">
      <c r="A394" t="s">
        <v>32</v>
      </c>
      <c r="B394" t="s">
        <v>703</v>
      </c>
      <c r="C394" t="s">
        <v>704</v>
      </c>
      <c r="D394" t="s">
        <v>86</v>
      </c>
      <c r="E394" s="1">
        <v>84.641304347826093</v>
      </c>
      <c r="F394" s="1">
        <v>48.953586956521754</v>
      </c>
      <c r="G394" s="1">
        <v>105.6136956521739</v>
      </c>
      <c r="H394" s="1">
        <v>274.27326086956526</v>
      </c>
      <c r="I394" s="1">
        <f t="shared" si="18"/>
        <v>428.84054347826088</v>
      </c>
      <c r="J394" s="1">
        <f t="shared" si="19"/>
        <v>5.0665635032746881</v>
      </c>
      <c r="K394" s="1">
        <f t="shared" si="20"/>
        <v>0.57836522409143454</v>
      </c>
    </row>
    <row r="395" spans="1:11" x14ac:dyDescent="0.3">
      <c r="A395" t="s">
        <v>32</v>
      </c>
      <c r="B395" t="s">
        <v>705</v>
      </c>
      <c r="C395" t="s">
        <v>706</v>
      </c>
      <c r="D395" t="s">
        <v>131</v>
      </c>
      <c r="E395" s="1">
        <v>54.956521739130437</v>
      </c>
      <c r="F395" s="1">
        <v>27.391304347826086</v>
      </c>
      <c r="G395" s="1">
        <v>51.899456521739133</v>
      </c>
      <c r="H395" s="1">
        <v>148.96978260869565</v>
      </c>
      <c r="I395" s="1">
        <f t="shared" si="18"/>
        <v>228.26054347826087</v>
      </c>
      <c r="J395" s="1">
        <f t="shared" si="19"/>
        <v>4.1534750791139237</v>
      </c>
      <c r="K395" s="1">
        <f t="shared" si="20"/>
        <v>0.49841772151898728</v>
      </c>
    </row>
    <row r="396" spans="1:11" x14ac:dyDescent="0.3">
      <c r="A396" t="s">
        <v>32</v>
      </c>
      <c r="B396" t="s">
        <v>707</v>
      </c>
      <c r="C396" t="s">
        <v>516</v>
      </c>
      <c r="D396" t="s">
        <v>143</v>
      </c>
      <c r="E396" s="1">
        <v>102.48913043478261</v>
      </c>
      <c r="F396" s="1">
        <v>52.596195652173925</v>
      </c>
      <c r="G396" s="1">
        <v>170.93478260869566</v>
      </c>
      <c r="H396" s="1">
        <v>373.375</v>
      </c>
      <c r="I396" s="1">
        <f t="shared" si="18"/>
        <v>596.90597826086957</v>
      </c>
      <c r="J396" s="1">
        <f t="shared" si="19"/>
        <v>5.8240905716406832</v>
      </c>
      <c r="K396" s="1">
        <f t="shared" si="20"/>
        <v>0.51318803690741344</v>
      </c>
    </row>
    <row r="397" spans="1:11" x14ac:dyDescent="0.3">
      <c r="A397" t="s">
        <v>32</v>
      </c>
      <c r="B397" t="s">
        <v>708</v>
      </c>
      <c r="C397" t="s">
        <v>130</v>
      </c>
      <c r="D397" t="s">
        <v>131</v>
      </c>
      <c r="E397" s="1">
        <v>80.532608695652172</v>
      </c>
      <c r="F397" s="1">
        <v>24.332717391304364</v>
      </c>
      <c r="G397" s="1">
        <v>115.26293478260872</v>
      </c>
      <c r="H397" s="1">
        <v>251.78586956521735</v>
      </c>
      <c r="I397" s="1">
        <f t="shared" si="18"/>
        <v>391.38152173913045</v>
      </c>
      <c r="J397" s="1">
        <f t="shared" si="19"/>
        <v>4.8599136185720075</v>
      </c>
      <c r="K397" s="1">
        <f t="shared" si="20"/>
        <v>0.30214738831151322</v>
      </c>
    </row>
    <row r="398" spans="1:11" x14ac:dyDescent="0.3">
      <c r="A398" t="s">
        <v>32</v>
      </c>
      <c r="B398" t="s">
        <v>709</v>
      </c>
      <c r="C398" t="s">
        <v>479</v>
      </c>
      <c r="D398" t="s">
        <v>53</v>
      </c>
      <c r="E398" s="1">
        <v>119.03260869565217</v>
      </c>
      <c r="F398" s="1">
        <v>49.005434782608695</v>
      </c>
      <c r="G398" s="1">
        <v>90.686847826087003</v>
      </c>
      <c r="H398" s="1">
        <v>287.86413043478262</v>
      </c>
      <c r="I398" s="1">
        <f t="shared" si="18"/>
        <v>427.5564130434783</v>
      </c>
      <c r="J398" s="1">
        <f t="shared" si="19"/>
        <v>3.5919267646790249</v>
      </c>
      <c r="K398" s="1">
        <f t="shared" si="20"/>
        <v>0.4116975618664962</v>
      </c>
    </row>
    <row r="399" spans="1:11" x14ac:dyDescent="0.3">
      <c r="A399" t="s">
        <v>32</v>
      </c>
      <c r="B399" t="s">
        <v>710</v>
      </c>
      <c r="C399" t="s">
        <v>711</v>
      </c>
      <c r="D399" t="s">
        <v>201</v>
      </c>
      <c r="E399" s="1">
        <v>50.032608695652172</v>
      </c>
      <c r="F399" s="1">
        <v>37.076086956521742</v>
      </c>
      <c r="G399" s="1">
        <v>19.654782608695651</v>
      </c>
      <c r="H399" s="1">
        <v>105.90760869565217</v>
      </c>
      <c r="I399" s="1">
        <f t="shared" si="18"/>
        <v>162.63847826086956</v>
      </c>
      <c r="J399" s="1">
        <f t="shared" si="19"/>
        <v>3.2506495763632413</v>
      </c>
      <c r="K399" s="1">
        <f t="shared" si="20"/>
        <v>0.741038453182707</v>
      </c>
    </row>
    <row r="400" spans="1:11" x14ac:dyDescent="0.3">
      <c r="A400" t="s">
        <v>32</v>
      </c>
      <c r="B400" t="s">
        <v>712</v>
      </c>
      <c r="C400" t="s">
        <v>713</v>
      </c>
      <c r="D400" t="s">
        <v>646</v>
      </c>
      <c r="E400" s="1">
        <v>115.82608695652173</v>
      </c>
      <c r="F400" s="1">
        <v>50.217065217391294</v>
      </c>
      <c r="G400" s="1">
        <v>120.04880434782606</v>
      </c>
      <c r="H400" s="1">
        <v>254.32695652173911</v>
      </c>
      <c r="I400" s="1">
        <f t="shared" si="18"/>
        <v>424.59282608695651</v>
      </c>
      <c r="J400" s="1">
        <f t="shared" si="19"/>
        <v>3.6657789039039037</v>
      </c>
      <c r="K400" s="1">
        <f t="shared" si="20"/>
        <v>0.4335557432432432</v>
      </c>
    </row>
    <row r="401" spans="1:11" x14ac:dyDescent="0.3">
      <c r="A401" t="s">
        <v>32</v>
      </c>
      <c r="B401" t="s">
        <v>714</v>
      </c>
      <c r="C401" t="s">
        <v>602</v>
      </c>
      <c r="D401" t="s">
        <v>46</v>
      </c>
      <c r="E401" s="1">
        <v>253.79347826086956</v>
      </c>
      <c r="F401" s="1">
        <v>56.902173913043477</v>
      </c>
      <c r="G401" s="1">
        <v>202.39130434782609</v>
      </c>
      <c r="H401" s="1">
        <v>528.00543478260875</v>
      </c>
      <c r="I401" s="1">
        <f t="shared" si="18"/>
        <v>787.29891304347825</v>
      </c>
      <c r="J401" s="1">
        <f t="shared" si="19"/>
        <v>3.1021242879780719</v>
      </c>
      <c r="K401" s="1">
        <f t="shared" si="20"/>
        <v>0.22420660413722215</v>
      </c>
    </row>
    <row r="402" spans="1:11" x14ac:dyDescent="0.3">
      <c r="A402" t="s">
        <v>32</v>
      </c>
      <c r="B402" t="s">
        <v>715</v>
      </c>
      <c r="C402" t="s">
        <v>716</v>
      </c>
      <c r="D402" t="s">
        <v>224</v>
      </c>
      <c r="E402" s="1">
        <v>149.55434782608697</v>
      </c>
      <c r="F402" s="1">
        <v>37.891304347826086</v>
      </c>
      <c r="G402" s="1">
        <v>117.78804347826087</v>
      </c>
      <c r="H402" s="1">
        <v>310.94021739130437</v>
      </c>
      <c r="I402" s="1">
        <f t="shared" si="18"/>
        <v>466.61956521739137</v>
      </c>
      <c r="J402" s="1">
        <f t="shared" si="19"/>
        <v>3.1200668653245152</v>
      </c>
      <c r="K402" s="1">
        <f t="shared" si="20"/>
        <v>0.25336143615088302</v>
      </c>
    </row>
    <row r="403" spans="1:11" x14ac:dyDescent="0.3">
      <c r="A403" t="s">
        <v>32</v>
      </c>
      <c r="B403" t="s">
        <v>717</v>
      </c>
      <c r="C403" t="s">
        <v>718</v>
      </c>
      <c r="D403" t="s">
        <v>46</v>
      </c>
      <c r="E403" s="1">
        <v>101.09782608695652</v>
      </c>
      <c r="F403" s="1">
        <v>37.736413043478258</v>
      </c>
      <c r="G403" s="1">
        <v>76.785326086956516</v>
      </c>
      <c r="H403" s="1">
        <v>188.97282608695653</v>
      </c>
      <c r="I403" s="1">
        <f t="shared" si="18"/>
        <v>303.49456521739131</v>
      </c>
      <c r="J403" s="1">
        <f t="shared" si="19"/>
        <v>3.001989033437265</v>
      </c>
      <c r="K403" s="1">
        <f t="shared" si="20"/>
        <v>0.37326631544995159</v>
      </c>
    </row>
    <row r="404" spans="1:11" x14ac:dyDescent="0.3">
      <c r="A404" t="s">
        <v>32</v>
      </c>
      <c r="B404" t="s">
        <v>719</v>
      </c>
      <c r="C404" t="s">
        <v>49</v>
      </c>
      <c r="D404" t="s">
        <v>38</v>
      </c>
      <c r="E404" s="1">
        <v>156.56521739130434</v>
      </c>
      <c r="F404" s="1">
        <v>51.951413043478269</v>
      </c>
      <c r="G404" s="1">
        <v>172.57956521739135</v>
      </c>
      <c r="H404" s="1">
        <v>400.15608695652168</v>
      </c>
      <c r="I404" s="1">
        <f t="shared" si="18"/>
        <v>624.68706521739136</v>
      </c>
      <c r="J404" s="1">
        <f t="shared" si="19"/>
        <v>3.9899479311302422</v>
      </c>
      <c r="K404" s="1">
        <f t="shared" si="20"/>
        <v>0.33181963343515697</v>
      </c>
    </row>
    <row r="405" spans="1:11" x14ac:dyDescent="0.3">
      <c r="A405" t="s">
        <v>32</v>
      </c>
      <c r="B405" t="s">
        <v>720</v>
      </c>
      <c r="C405" t="s">
        <v>721</v>
      </c>
      <c r="D405" t="s">
        <v>646</v>
      </c>
      <c r="E405" s="1">
        <v>215.10869565217391</v>
      </c>
      <c r="F405" s="1">
        <v>39.043478260869563</v>
      </c>
      <c r="G405" s="1">
        <v>161.99945652173915</v>
      </c>
      <c r="H405" s="1">
        <v>397.79804347826087</v>
      </c>
      <c r="I405" s="1">
        <f t="shared" si="18"/>
        <v>598.84097826086963</v>
      </c>
      <c r="J405" s="1">
        <f t="shared" si="19"/>
        <v>2.7838994441637195</v>
      </c>
      <c r="K405" s="1">
        <f t="shared" si="20"/>
        <v>0.18150581101566446</v>
      </c>
    </row>
    <row r="406" spans="1:11" x14ac:dyDescent="0.3">
      <c r="A406" t="s">
        <v>32</v>
      </c>
      <c r="B406" t="s">
        <v>722</v>
      </c>
      <c r="C406" t="s">
        <v>723</v>
      </c>
      <c r="D406" t="s">
        <v>143</v>
      </c>
      <c r="E406" s="1">
        <v>48.5</v>
      </c>
      <c r="F406" s="1">
        <v>14.517608695652166</v>
      </c>
      <c r="G406" s="1">
        <v>37.349021739130428</v>
      </c>
      <c r="H406" s="1">
        <v>111.84456521739125</v>
      </c>
      <c r="I406" s="1">
        <f t="shared" si="18"/>
        <v>163.71119565217384</v>
      </c>
      <c r="J406" s="1">
        <f t="shared" si="19"/>
        <v>3.3754885701479145</v>
      </c>
      <c r="K406" s="1">
        <f t="shared" si="20"/>
        <v>0.29933213805468384</v>
      </c>
    </row>
    <row r="407" spans="1:11" x14ac:dyDescent="0.3">
      <c r="A407" t="s">
        <v>32</v>
      </c>
      <c r="B407" t="s">
        <v>724</v>
      </c>
      <c r="C407" t="s">
        <v>66</v>
      </c>
      <c r="D407" t="s">
        <v>67</v>
      </c>
      <c r="E407" s="1">
        <v>106.04347826086956</v>
      </c>
      <c r="F407" s="1">
        <v>74.285326086956516</v>
      </c>
      <c r="G407" s="1">
        <v>59.353369565217392</v>
      </c>
      <c r="H407" s="1">
        <v>167.96739130434781</v>
      </c>
      <c r="I407" s="1">
        <f t="shared" si="18"/>
        <v>301.60608695652172</v>
      </c>
      <c r="J407" s="1">
        <f t="shared" si="19"/>
        <v>2.8441738417384173</v>
      </c>
      <c r="K407" s="1">
        <f t="shared" si="20"/>
        <v>0.70051763017630175</v>
      </c>
    </row>
    <row r="408" spans="1:11" x14ac:dyDescent="0.3">
      <c r="A408" t="s">
        <v>32</v>
      </c>
      <c r="B408" t="s">
        <v>725</v>
      </c>
      <c r="C408" t="s">
        <v>216</v>
      </c>
      <c r="D408" t="s">
        <v>217</v>
      </c>
      <c r="E408" s="1">
        <v>116.14130434782609</v>
      </c>
      <c r="F408" s="1">
        <v>71.349565217391302</v>
      </c>
      <c r="G408" s="1">
        <v>107.91499999999998</v>
      </c>
      <c r="H408" s="1">
        <v>251.59108695652176</v>
      </c>
      <c r="I408" s="1">
        <f t="shared" si="18"/>
        <v>430.85565217391309</v>
      </c>
      <c r="J408" s="1">
        <f t="shared" si="19"/>
        <v>3.7097538605521763</v>
      </c>
      <c r="K408" s="1">
        <f t="shared" si="20"/>
        <v>0.6143341132428638</v>
      </c>
    </row>
    <row r="409" spans="1:11" x14ac:dyDescent="0.3">
      <c r="A409" t="s">
        <v>32</v>
      </c>
      <c r="B409" t="s">
        <v>726</v>
      </c>
      <c r="C409" t="s">
        <v>727</v>
      </c>
      <c r="D409" t="s">
        <v>291</v>
      </c>
      <c r="E409" s="1">
        <v>67.097826086956516</v>
      </c>
      <c r="F409" s="1">
        <v>24.198369565217391</v>
      </c>
      <c r="G409" s="1">
        <v>57.565217391304351</v>
      </c>
      <c r="H409" s="1">
        <v>114.91576086956522</v>
      </c>
      <c r="I409" s="1">
        <f t="shared" si="18"/>
        <v>196.67934782608697</v>
      </c>
      <c r="J409" s="1">
        <f t="shared" si="19"/>
        <v>2.931232787947514</v>
      </c>
      <c r="K409" s="1">
        <f t="shared" si="20"/>
        <v>0.36064312327879477</v>
      </c>
    </row>
    <row r="410" spans="1:11" x14ac:dyDescent="0.3">
      <c r="A410" t="s">
        <v>32</v>
      </c>
      <c r="B410" t="s">
        <v>728</v>
      </c>
      <c r="C410" t="s">
        <v>729</v>
      </c>
      <c r="D410" t="s">
        <v>109</v>
      </c>
      <c r="E410" s="1">
        <v>103.46739130434783</v>
      </c>
      <c r="F410" s="1">
        <v>73.573369565217391</v>
      </c>
      <c r="G410" s="1">
        <v>49.406086956521747</v>
      </c>
      <c r="H410" s="1">
        <v>203.25543478260869</v>
      </c>
      <c r="I410" s="1">
        <f t="shared" si="18"/>
        <v>326.2348913043478</v>
      </c>
      <c r="J410" s="1">
        <f t="shared" si="19"/>
        <v>3.1530213257695134</v>
      </c>
      <c r="K410" s="1">
        <f t="shared" si="20"/>
        <v>0.71107784431137722</v>
      </c>
    </row>
    <row r="411" spans="1:11" x14ac:dyDescent="0.3">
      <c r="A411" t="s">
        <v>32</v>
      </c>
      <c r="B411" t="s">
        <v>730</v>
      </c>
      <c r="C411" t="s">
        <v>731</v>
      </c>
      <c r="D411" t="s">
        <v>86</v>
      </c>
      <c r="E411" s="1">
        <v>82.902173913043484</v>
      </c>
      <c r="F411" s="1">
        <v>59.36673913043478</v>
      </c>
      <c r="G411" s="1">
        <v>69.451739130434802</v>
      </c>
      <c r="H411" s="1">
        <v>160.28652173913045</v>
      </c>
      <c r="I411" s="1">
        <f t="shared" si="18"/>
        <v>289.10500000000002</v>
      </c>
      <c r="J411" s="1">
        <f t="shared" si="19"/>
        <v>3.4873030024911498</v>
      </c>
      <c r="K411" s="1">
        <f t="shared" si="20"/>
        <v>0.71610593942572431</v>
      </c>
    </row>
    <row r="412" spans="1:11" x14ac:dyDescent="0.3">
      <c r="A412" t="s">
        <v>32</v>
      </c>
      <c r="B412" t="s">
        <v>732</v>
      </c>
      <c r="C412" t="s">
        <v>343</v>
      </c>
      <c r="D412" t="s">
        <v>58</v>
      </c>
      <c r="E412" s="1">
        <v>357.0978260869565</v>
      </c>
      <c r="F412" s="1">
        <v>149.92771739130433</v>
      </c>
      <c r="G412" s="1">
        <v>212.02065217391305</v>
      </c>
      <c r="H412" s="1">
        <v>820.54978260869564</v>
      </c>
      <c r="I412" s="1">
        <f t="shared" si="18"/>
        <v>1182.498152173913</v>
      </c>
      <c r="J412" s="1">
        <f t="shared" si="19"/>
        <v>3.3114123519922076</v>
      </c>
      <c r="K412" s="1">
        <f t="shared" si="20"/>
        <v>0.41985054637323832</v>
      </c>
    </row>
    <row r="413" spans="1:11" x14ac:dyDescent="0.3">
      <c r="A413" t="s">
        <v>32</v>
      </c>
      <c r="B413" t="s">
        <v>733</v>
      </c>
      <c r="C413" t="s">
        <v>360</v>
      </c>
      <c r="D413" t="s">
        <v>131</v>
      </c>
      <c r="E413" s="1">
        <v>87.054347826086953</v>
      </c>
      <c r="F413" s="1">
        <v>24.421195652173914</v>
      </c>
      <c r="G413" s="1">
        <v>84.557065217391298</v>
      </c>
      <c r="H413" s="1">
        <v>161.3092391304348</v>
      </c>
      <c r="I413" s="1">
        <f t="shared" si="18"/>
        <v>270.28750000000002</v>
      </c>
      <c r="J413" s="1">
        <f t="shared" si="19"/>
        <v>3.1048133349981275</v>
      </c>
      <c r="K413" s="1">
        <f t="shared" si="20"/>
        <v>0.28052815582469726</v>
      </c>
    </row>
    <row r="414" spans="1:11" x14ac:dyDescent="0.3">
      <c r="A414" t="s">
        <v>32</v>
      </c>
      <c r="B414" t="s">
        <v>734</v>
      </c>
      <c r="C414" t="s">
        <v>237</v>
      </c>
      <c r="D414" t="s">
        <v>238</v>
      </c>
      <c r="E414" s="1">
        <v>58.130434782608695</v>
      </c>
      <c r="F414" s="1">
        <v>33.629347826086942</v>
      </c>
      <c r="G414" s="1">
        <v>62.064130434782612</v>
      </c>
      <c r="H414" s="1">
        <v>130.47173913043474</v>
      </c>
      <c r="I414" s="1">
        <f t="shared" si="18"/>
        <v>226.16521739130428</v>
      </c>
      <c r="J414" s="1">
        <f t="shared" si="19"/>
        <v>3.8906507105459975</v>
      </c>
      <c r="K414" s="1">
        <f t="shared" si="20"/>
        <v>0.57851533283470435</v>
      </c>
    </row>
    <row r="415" spans="1:11" x14ac:dyDescent="0.3">
      <c r="A415" t="s">
        <v>32</v>
      </c>
      <c r="B415" t="s">
        <v>735</v>
      </c>
      <c r="C415" t="s">
        <v>736</v>
      </c>
      <c r="D415" t="s">
        <v>41</v>
      </c>
      <c r="E415" s="1">
        <v>87.413043478260875</v>
      </c>
      <c r="F415" s="1">
        <v>64.788695652173942</v>
      </c>
      <c r="G415" s="1">
        <v>60.71749999999998</v>
      </c>
      <c r="H415" s="1">
        <v>151.92369565217396</v>
      </c>
      <c r="I415" s="1">
        <f t="shared" si="18"/>
        <v>277.42989130434785</v>
      </c>
      <c r="J415" s="1">
        <f t="shared" si="19"/>
        <v>3.1737813976622733</v>
      </c>
      <c r="K415" s="1">
        <f t="shared" si="20"/>
        <v>0.74117881124098517</v>
      </c>
    </row>
    <row r="416" spans="1:11" x14ac:dyDescent="0.3">
      <c r="A416" t="s">
        <v>32</v>
      </c>
      <c r="B416" t="s">
        <v>737</v>
      </c>
      <c r="C416" t="s">
        <v>738</v>
      </c>
      <c r="D416" t="s">
        <v>67</v>
      </c>
      <c r="E416" s="1">
        <v>52.130434782608695</v>
      </c>
      <c r="F416" s="1">
        <v>49.310217391304349</v>
      </c>
      <c r="G416" s="1">
        <v>9.7341304347826103</v>
      </c>
      <c r="H416" s="1">
        <v>100.21728260869561</v>
      </c>
      <c r="I416" s="1">
        <f t="shared" si="18"/>
        <v>159.26163043478257</v>
      </c>
      <c r="J416" s="1">
        <f t="shared" si="19"/>
        <v>3.0550604670558794</v>
      </c>
      <c r="K416" s="1">
        <f t="shared" si="20"/>
        <v>0.94590075062552126</v>
      </c>
    </row>
    <row r="417" spans="1:11" x14ac:dyDescent="0.3">
      <c r="A417" t="s">
        <v>32</v>
      </c>
      <c r="B417" t="s">
        <v>739</v>
      </c>
      <c r="C417" t="s">
        <v>397</v>
      </c>
      <c r="D417" t="s">
        <v>398</v>
      </c>
      <c r="E417" s="1">
        <v>56.065217391304351</v>
      </c>
      <c r="F417" s="1">
        <v>15.619565217391305</v>
      </c>
      <c r="G417" s="1">
        <v>61.654891304347828</v>
      </c>
      <c r="H417" s="1">
        <v>94.077934782608693</v>
      </c>
      <c r="I417" s="1">
        <f t="shared" si="18"/>
        <v>171.3523913043478</v>
      </c>
      <c r="J417" s="1">
        <f t="shared" si="19"/>
        <v>3.0563047692904219</v>
      </c>
      <c r="K417" s="1">
        <f t="shared" si="20"/>
        <v>0.27859635517642495</v>
      </c>
    </row>
    <row r="418" spans="1:11" x14ac:dyDescent="0.3">
      <c r="A418" t="s">
        <v>32</v>
      </c>
      <c r="B418" t="s">
        <v>740</v>
      </c>
      <c r="C418" t="s">
        <v>706</v>
      </c>
      <c r="D418" t="s">
        <v>131</v>
      </c>
      <c r="E418" s="1">
        <v>649.31521739130437</v>
      </c>
      <c r="F418" s="1">
        <v>121.65869565217393</v>
      </c>
      <c r="G418" s="1">
        <v>554.28836956521764</v>
      </c>
      <c r="H418" s="1">
        <v>1219.5130434782609</v>
      </c>
      <c r="I418" s="1">
        <f t="shared" si="18"/>
        <v>1895.4601086956525</v>
      </c>
      <c r="J418" s="1">
        <f t="shared" si="19"/>
        <v>2.9191678524197737</v>
      </c>
      <c r="K418" s="1">
        <f t="shared" si="20"/>
        <v>0.18736461489529105</v>
      </c>
    </row>
    <row r="419" spans="1:11" x14ac:dyDescent="0.3">
      <c r="A419" t="s">
        <v>32</v>
      </c>
      <c r="B419" t="s">
        <v>741</v>
      </c>
      <c r="C419" t="s">
        <v>742</v>
      </c>
      <c r="D419" t="s">
        <v>646</v>
      </c>
      <c r="E419" s="1">
        <v>103.93478260869566</v>
      </c>
      <c r="F419" s="1">
        <v>33.145108695652162</v>
      </c>
      <c r="G419" s="1">
        <v>104.0141304347826</v>
      </c>
      <c r="H419" s="1">
        <v>211.74315217391299</v>
      </c>
      <c r="I419" s="1">
        <f t="shared" si="18"/>
        <v>348.90239130434776</v>
      </c>
      <c r="J419" s="1">
        <f t="shared" si="19"/>
        <v>3.3569357874921555</v>
      </c>
      <c r="K419" s="1">
        <f t="shared" si="20"/>
        <v>0.3189029491738129</v>
      </c>
    </row>
    <row r="420" spans="1:11" x14ac:dyDescent="0.3">
      <c r="A420" t="s">
        <v>32</v>
      </c>
      <c r="B420" t="s">
        <v>743</v>
      </c>
      <c r="C420" t="s">
        <v>483</v>
      </c>
      <c r="D420" t="s">
        <v>78</v>
      </c>
      <c r="E420" s="1">
        <v>92.402173913043484</v>
      </c>
      <c r="F420" s="1">
        <v>44.309782608695649</v>
      </c>
      <c r="G420" s="1">
        <v>106.7554347826087</v>
      </c>
      <c r="H420" s="1">
        <v>171.63869565217391</v>
      </c>
      <c r="I420" s="1">
        <f t="shared" si="18"/>
        <v>322.70391304347822</v>
      </c>
      <c r="J420" s="1">
        <f t="shared" si="19"/>
        <v>3.4923844253617213</v>
      </c>
      <c r="K420" s="1">
        <f t="shared" si="20"/>
        <v>0.47953181978590748</v>
      </c>
    </row>
    <row r="421" spans="1:11" x14ac:dyDescent="0.3">
      <c r="A421" t="s">
        <v>32</v>
      </c>
      <c r="B421" t="s">
        <v>744</v>
      </c>
      <c r="C421" t="s">
        <v>645</v>
      </c>
      <c r="D421" t="s">
        <v>646</v>
      </c>
      <c r="E421" s="1">
        <v>66.282608695652172</v>
      </c>
      <c r="F421" s="1">
        <v>28.372065217391299</v>
      </c>
      <c r="G421" s="1">
        <v>53.736413043478258</v>
      </c>
      <c r="H421" s="1">
        <v>117.22826086956522</v>
      </c>
      <c r="I421" s="1">
        <f t="shared" si="18"/>
        <v>199.33673913043478</v>
      </c>
      <c r="J421" s="1">
        <f t="shared" si="19"/>
        <v>3.0073761889143982</v>
      </c>
      <c r="K421" s="1">
        <f t="shared" si="20"/>
        <v>0.42804690062315504</v>
      </c>
    </row>
    <row r="422" spans="1:11" x14ac:dyDescent="0.3">
      <c r="A422" t="s">
        <v>32</v>
      </c>
      <c r="B422" t="s">
        <v>745</v>
      </c>
      <c r="C422" t="s">
        <v>401</v>
      </c>
      <c r="D422" t="s">
        <v>109</v>
      </c>
      <c r="E422" s="1">
        <v>41.913043478260867</v>
      </c>
      <c r="F422" s="1">
        <v>24.090434782608693</v>
      </c>
      <c r="G422" s="1">
        <v>27.278804347826089</v>
      </c>
      <c r="H422" s="1">
        <v>81.300543478260877</v>
      </c>
      <c r="I422" s="1">
        <f t="shared" si="18"/>
        <v>132.66978260869564</v>
      </c>
      <c r="J422" s="1">
        <f t="shared" si="19"/>
        <v>3.1653578838174274</v>
      </c>
      <c r="K422" s="1">
        <f t="shared" si="20"/>
        <v>0.57477178423236508</v>
      </c>
    </row>
    <row r="423" spans="1:11" x14ac:dyDescent="0.3">
      <c r="A423" t="s">
        <v>32</v>
      </c>
      <c r="B423" t="s">
        <v>746</v>
      </c>
      <c r="C423" t="s">
        <v>747</v>
      </c>
      <c r="D423" t="s">
        <v>67</v>
      </c>
      <c r="E423" s="1">
        <v>79.641304347826093</v>
      </c>
      <c r="F423" s="1">
        <v>27.461956521739129</v>
      </c>
      <c r="G423" s="1">
        <v>52.717391304347828</v>
      </c>
      <c r="H423" s="1">
        <v>146.7391304347826</v>
      </c>
      <c r="I423" s="1">
        <f t="shared" si="18"/>
        <v>226.91847826086956</v>
      </c>
      <c r="J423" s="1">
        <f t="shared" si="19"/>
        <v>2.8492561757881805</v>
      </c>
      <c r="K423" s="1">
        <f t="shared" si="20"/>
        <v>0.34482052681861602</v>
      </c>
    </row>
    <row r="424" spans="1:11" x14ac:dyDescent="0.3">
      <c r="A424" t="s">
        <v>32</v>
      </c>
      <c r="B424" t="s">
        <v>748</v>
      </c>
      <c r="C424" t="s">
        <v>88</v>
      </c>
      <c r="D424" t="s">
        <v>89</v>
      </c>
      <c r="E424" s="1">
        <v>128.72826086956522</v>
      </c>
      <c r="F424" s="1">
        <v>74.132608695652181</v>
      </c>
      <c r="G424" s="1">
        <v>99.06684782608697</v>
      </c>
      <c r="H424" s="1">
        <v>273.11728260869563</v>
      </c>
      <c r="I424" s="1">
        <f t="shared" si="18"/>
        <v>446.31673913043477</v>
      </c>
      <c r="J424" s="1">
        <f t="shared" si="19"/>
        <v>3.4671231951363675</v>
      </c>
      <c r="K424" s="1">
        <f t="shared" si="20"/>
        <v>0.57588448872751841</v>
      </c>
    </row>
    <row r="425" spans="1:11" x14ac:dyDescent="0.3">
      <c r="A425" t="s">
        <v>32</v>
      </c>
      <c r="B425" t="s">
        <v>749</v>
      </c>
      <c r="C425" t="s">
        <v>750</v>
      </c>
      <c r="D425" t="s">
        <v>751</v>
      </c>
      <c r="E425" s="1">
        <v>102.28260869565217</v>
      </c>
      <c r="F425" s="1">
        <v>69.25</v>
      </c>
      <c r="G425" s="1">
        <v>69.777173913043484</v>
      </c>
      <c r="H425" s="1">
        <v>211.45652173913044</v>
      </c>
      <c r="I425" s="1">
        <f t="shared" si="18"/>
        <v>350.48369565217394</v>
      </c>
      <c r="J425" s="1">
        <f t="shared" si="19"/>
        <v>3.426620616365569</v>
      </c>
      <c r="K425" s="1">
        <f t="shared" si="20"/>
        <v>0.67704569606801279</v>
      </c>
    </row>
    <row r="426" spans="1:11" x14ac:dyDescent="0.3">
      <c r="A426" t="s">
        <v>32</v>
      </c>
      <c r="B426" t="s">
        <v>752</v>
      </c>
      <c r="C426" t="s">
        <v>753</v>
      </c>
      <c r="D426" t="s">
        <v>754</v>
      </c>
      <c r="E426" s="1">
        <v>126.18478260869566</v>
      </c>
      <c r="F426" s="1">
        <v>36.883152173913047</v>
      </c>
      <c r="G426" s="1">
        <v>127.89565217391306</v>
      </c>
      <c r="H426" s="1">
        <v>250.65739130434787</v>
      </c>
      <c r="I426" s="1">
        <f t="shared" si="18"/>
        <v>415.43619565217398</v>
      </c>
      <c r="J426" s="1">
        <f t="shared" si="19"/>
        <v>3.2922844344904818</v>
      </c>
      <c r="K426" s="1">
        <f t="shared" si="20"/>
        <v>0.29229477129813075</v>
      </c>
    </row>
    <row r="427" spans="1:11" x14ac:dyDescent="0.3">
      <c r="A427" t="s">
        <v>32</v>
      </c>
      <c r="B427" t="s">
        <v>755</v>
      </c>
      <c r="C427" t="s">
        <v>750</v>
      </c>
      <c r="D427" t="s">
        <v>751</v>
      </c>
      <c r="E427" s="1">
        <v>87.326086956521735</v>
      </c>
      <c r="F427" s="1">
        <v>29.8125</v>
      </c>
      <c r="G427" s="1">
        <v>76.845108695652172</v>
      </c>
      <c r="H427" s="1">
        <v>143.3016304347826</v>
      </c>
      <c r="I427" s="1">
        <f t="shared" si="18"/>
        <v>249.95923913043475</v>
      </c>
      <c r="J427" s="1">
        <f t="shared" si="19"/>
        <v>2.8623661936768729</v>
      </c>
      <c r="K427" s="1">
        <f t="shared" si="20"/>
        <v>0.3413928304705004</v>
      </c>
    </row>
    <row r="428" spans="1:11" x14ac:dyDescent="0.3">
      <c r="A428" t="s">
        <v>32</v>
      </c>
      <c r="B428" t="s">
        <v>756</v>
      </c>
      <c r="C428" t="s">
        <v>360</v>
      </c>
      <c r="D428" t="s">
        <v>131</v>
      </c>
      <c r="E428" s="1">
        <v>162.4891304347826</v>
      </c>
      <c r="F428" s="1">
        <v>75.181630434782605</v>
      </c>
      <c r="G428" s="1">
        <v>110.77467391304349</v>
      </c>
      <c r="H428" s="1">
        <v>283.34130434782622</v>
      </c>
      <c r="I428" s="1">
        <f t="shared" si="18"/>
        <v>469.29760869565234</v>
      </c>
      <c r="J428" s="1">
        <f t="shared" si="19"/>
        <v>2.8881784734764882</v>
      </c>
      <c r="K428" s="1">
        <f t="shared" si="20"/>
        <v>0.46268713626329522</v>
      </c>
    </row>
    <row r="429" spans="1:11" x14ac:dyDescent="0.3">
      <c r="A429" t="s">
        <v>32</v>
      </c>
      <c r="B429" t="s">
        <v>757</v>
      </c>
      <c r="C429" t="s">
        <v>416</v>
      </c>
      <c r="D429" t="s">
        <v>78</v>
      </c>
      <c r="E429" s="1">
        <v>107.6195652173913</v>
      </c>
      <c r="F429" s="1">
        <v>41.285326086956523</v>
      </c>
      <c r="G429" s="1">
        <v>143.08315217391305</v>
      </c>
      <c r="H429" s="1">
        <v>222.39771739130438</v>
      </c>
      <c r="I429" s="1">
        <f t="shared" si="18"/>
        <v>406.76619565217396</v>
      </c>
      <c r="J429" s="1">
        <f t="shared" si="19"/>
        <v>3.7796677103322902</v>
      </c>
      <c r="K429" s="1">
        <f t="shared" si="20"/>
        <v>0.38362286637713366</v>
      </c>
    </row>
    <row r="430" spans="1:11" x14ac:dyDescent="0.3">
      <c r="A430" t="s">
        <v>32</v>
      </c>
      <c r="B430" t="s">
        <v>758</v>
      </c>
      <c r="C430" t="s">
        <v>759</v>
      </c>
      <c r="D430" t="s">
        <v>184</v>
      </c>
      <c r="E430" s="1">
        <v>53.315217391304351</v>
      </c>
      <c r="F430" s="1">
        <v>13.404782608695655</v>
      </c>
      <c r="G430" s="1">
        <v>39.740978260869561</v>
      </c>
      <c r="H430" s="1">
        <v>104.65663043478261</v>
      </c>
      <c r="I430" s="1">
        <f t="shared" si="18"/>
        <v>157.80239130434782</v>
      </c>
      <c r="J430" s="1">
        <f t="shared" si="19"/>
        <v>2.959800203873598</v>
      </c>
      <c r="K430" s="1">
        <f t="shared" si="20"/>
        <v>0.25142507645259943</v>
      </c>
    </row>
    <row r="431" spans="1:11" x14ac:dyDescent="0.3">
      <c r="A431" t="s">
        <v>32</v>
      </c>
      <c r="B431" t="s">
        <v>760</v>
      </c>
      <c r="C431" t="s">
        <v>761</v>
      </c>
      <c r="D431" t="s">
        <v>157</v>
      </c>
      <c r="E431" s="1">
        <v>109.80434782608695</v>
      </c>
      <c r="F431" s="1">
        <v>39.463043478260872</v>
      </c>
      <c r="G431" s="1">
        <v>90.508478260869552</v>
      </c>
      <c r="H431" s="1">
        <v>215.7704347826087</v>
      </c>
      <c r="I431" s="1">
        <f t="shared" si="18"/>
        <v>345.7419565217391</v>
      </c>
      <c r="J431" s="1">
        <f t="shared" si="19"/>
        <v>3.1487091665016824</v>
      </c>
      <c r="K431" s="1">
        <f t="shared" si="20"/>
        <v>0.35939417937042173</v>
      </c>
    </row>
    <row r="432" spans="1:11" x14ac:dyDescent="0.3">
      <c r="A432" t="s">
        <v>32</v>
      </c>
      <c r="B432" t="s">
        <v>762</v>
      </c>
      <c r="C432" t="s">
        <v>763</v>
      </c>
      <c r="D432" t="s">
        <v>83</v>
      </c>
      <c r="E432" s="1">
        <v>100.6195652173913</v>
      </c>
      <c r="F432" s="1">
        <v>73.809782608695656</v>
      </c>
      <c r="G432" s="1">
        <v>109.44836956521739</v>
      </c>
      <c r="H432" s="1">
        <v>195.66032608695653</v>
      </c>
      <c r="I432" s="1">
        <f t="shared" si="18"/>
        <v>378.91847826086962</v>
      </c>
      <c r="J432" s="1">
        <f t="shared" si="19"/>
        <v>3.7658528680998171</v>
      </c>
      <c r="K432" s="1">
        <f t="shared" si="20"/>
        <v>0.73355298692881077</v>
      </c>
    </row>
    <row r="433" spans="1:11" x14ac:dyDescent="0.3">
      <c r="A433" t="s">
        <v>32</v>
      </c>
      <c r="B433" t="s">
        <v>764</v>
      </c>
      <c r="C433" t="s">
        <v>298</v>
      </c>
      <c r="D433" t="s">
        <v>41</v>
      </c>
      <c r="E433" s="1">
        <v>113.17391304347827</v>
      </c>
      <c r="F433" s="1">
        <v>35.140434782608693</v>
      </c>
      <c r="G433" s="1">
        <v>122.715</v>
      </c>
      <c r="H433" s="1">
        <v>203.32086956521735</v>
      </c>
      <c r="I433" s="1">
        <f t="shared" si="18"/>
        <v>361.17630434782609</v>
      </c>
      <c r="J433" s="1">
        <f t="shared" si="19"/>
        <v>3.1913388398002303</v>
      </c>
      <c r="K433" s="1">
        <f t="shared" si="20"/>
        <v>0.31049942374183631</v>
      </c>
    </row>
    <row r="434" spans="1:11" x14ac:dyDescent="0.3">
      <c r="A434" t="s">
        <v>32</v>
      </c>
      <c r="B434" t="s">
        <v>765</v>
      </c>
      <c r="C434" t="s">
        <v>766</v>
      </c>
      <c r="D434" t="s">
        <v>398</v>
      </c>
      <c r="E434" s="1">
        <v>11.532608695652174</v>
      </c>
      <c r="F434" s="1">
        <v>24.190217391304348</v>
      </c>
      <c r="G434" s="1">
        <v>10.059782608695652</v>
      </c>
      <c r="H434" s="1">
        <v>34.144021739130437</v>
      </c>
      <c r="I434" s="1">
        <f t="shared" si="18"/>
        <v>68.394021739130437</v>
      </c>
      <c r="J434" s="1">
        <f t="shared" si="19"/>
        <v>5.930490103675778</v>
      </c>
      <c r="K434" s="1">
        <f t="shared" si="20"/>
        <v>2.0975494816211122</v>
      </c>
    </row>
    <row r="435" spans="1:11" x14ac:dyDescent="0.3">
      <c r="A435" t="s">
        <v>32</v>
      </c>
      <c r="B435" t="s">
        <v>767</v>
      </c>
      <c r="C435" t="s">
        <v>768</v>
      </c>
      <c r="D435" t="s">
        <v>168</v>
      </c>
      <c r="E435" s="1">
        <v>84.228260869565219</v>
      </c>
      <c r="F435" s="1">
        <v>32.336956521739133</v>
      </c>
      <c r="G435" s="1">
        <v>76.255434782608702</v>
      </c>
      <c r="H435" s="1">
        <v>177.55978260869566</v>
      </c>
      <c r="I435" s="1">
        <f t="shared" si="18"/>
        <v>286.1521739130435</v>
      </c>
      <c r="J435" s="1">
        <f t="shared" si="19"/>
        <v>3.3973415924635439</v>
      </c>
      <c r="K435" s="1">
        <f t="shared" si="20"/>
        <v>0.38392050587172538</v>
      </c>
    </row>
    <row r="436" spans="1:11" x14ac:dyDescent="0.3">
      <c r="A436" t="s">
        <v>32</v>
      </c>
      <c r="B436" t="s">
        <v>769</v>
      </c>
      <c r="C436" t="s">
        <v>66</v>
      </c>
      <c r="D436" t="s">
        <v>67</v>
      </c>
      <c r="E436" s="1">
        <v>14.347826086956522</v>
      </c>
      <c r="F436" s="1">
        <v>23.75</v>
      </c>
      <c r="G436" s="1">
        <v>12.355978260869565</v>
      </c>
      <c r="H436" s="1">
        <v>30.505434782608695</v>
      </c>
      <c r="I436" s="1">
        <f t="shared" si="18"/>
        <v>66.611413043478251</v>
      </c>
      <c r="J436" s="1">
        <f t="shared" si="19"/>
        <v>4.6426136363636354</v>
      </c>
      <c r="K436" s="1">
        <f t="shared" si="20"/>
        <v>1.6553030303030303</v>
      </c>
    </row>
    <row r="437" spans="1:11" x14ac:dyDescent="0.3">
      <c r="A437" t="s">
        <v>32</v>
      </c>
      <c r="B437" t="s">
        <v>770</v>
      </c>
      <c r="C437" t="s">
        <v>683</v>
      </c>
      <c r="D437" t="s">
        <v>271</v>
      </c>
      <c r="E437" s="1">
        <v>119.79347826086956</v>
      </c>
      <c r="F437" s="1">
        <v>17.171195652173914</v>
      </c>
      <c r="G437" s="1">
        <v>132.86228260869566</v>
      </c>
      <c r="H437" s="1">
        <v>181.79749999999999</v>
      </c>
      <c r="I437" s="1">
        <f t="shared" si="18"/>
        <v>331.83097826086953</v>
      </c>
      <c r="J437" s="1">
        <f t="shared" si="19"/>
        <v>2.7700254060430085</v>
      </c>
      <c r="K437" s="1">
        <f t="shared" si="20"/>
        <v>0.1433399872969785</v>
      </c>
    </row>
    <row r="438" spans="1:11" x14ac:dyDescent="0.3">
      <c r="A438" t="s">
        <v>32</v>
      </c>
      <c r="B438" t="s">
        <v>771</v>
      </c>
      <c r="C438" t="s">
        <v>772</v>
      </c>
      <c r="D438" t="s">
        <v>41</v>
      </c>
      <c r="E438" s="1">
        <v>324.55434782608694</v>
      </c>
      <c r="F438" s="1">
        <v>176.54999999999995</v>
      </c>
      <c r="G438" s="1">
        <v>252.77608695652171</v>
      </c>
      <c r="H438" s="1">
        <v>626.99967391304347</v>
      </c>
      <c r="I438" s="1">
        <f t="shared" si="18"/>
        <v>1056.3257608695651</v>
      </c>
      <c r="J438" s="1">
        <f t="shared" si="19"/>
        <v>3.2546960715362201</v>
      </c>
      <c r="K438" s="1">
        <f t="shared" si="20"/>
        <v>0.54397669044509178</v>
      </c>
    </row>
    <row r="439" spans="1:11" x14ac:dyDescent="0.3">
      <c r="A439" t="s">
        <v>32</v>
      </c>
      <c r="B439" t="s">
        <v>773</v>
      </c>
      <c r="C439" t="s">
        <v>774</v>
      </c>
      <c r="D439" t="s">
        <v>184</v>
      </c>
      <c r="E439" s="1">
        <v>98.869565217391298</v>
      </c>
      <c r="F439" s="1">
        <v>79.009782608695673</v>
      </c>
      <c r="G439" s="1">
        <v>62.177173913043454</v>
      </c>
      <c r="H439" s="1">
        <v>260.30760869565222</v>
      </c>
      <c r="I439" s="1">
        <f t="shared" si="18"/>
        <v>401.49456521739137</v>
      </c>
      <c r="J439" s="1">
        <f t="shared" si="19"/>
        <v>4.0608509234828505</v>
      </c>
      <c r="K439" s="1">
        <f t="shared" si="20"/>
        <v>0.79913148636763442</v>
      </c>
    </row>
    <row r="440" spans="1:11" x14ac:dyDescent="0.3">
      <c r="A440" t="s">
        <v>32</v>
      </c>
      <c r="B440" t="s">
        <v>775</v>
      </c>
      <c r="C440" t="s">
        <v>776</v>
      </c>
      <c r="D440" t="s">
        <v>556</v>
      </c>
      <c r="E440" s="1">
        <v>76.760869565217391</v>
      </c>
      <c r="F440" s="1">
        <v>54.279347826086955</v>
      </c>
      <c r="G440" s="1">
        <v>79.475652173913062</v>
      </c>
      <c r="H440" s="1">
        <v>143.09630434782611</v>
      </c>
      <c r="I440" s="1">
        <f t="shared" si="18"/>
        <v>276.85130434782616</v>
      </c>
      <c r="J440" s="1">
        <f t="shared" si="19"/>
        <v>3.6066723307844812</v>
      </c>
      <c r="K440" s="1">
        <f t="shared" si="20"/>
        <v>0.70712262815066551</v>
      </c>
    </row>
    <row r="441" spans="1:11" x14ac:dyDescent="0.3">
      <c r="A441" t="s">
        <v>32</v>
      </c>
      <c r="B441" t="s">
        <v>777</v>
      </c>
      <c r="C441" t="s">
        <v>88</v>
      </c>
      <c r="D441" t="s">
        <v>89</v>
      </c>
      <c r="E441" s="1">
        <v>115.06521739130434</v>
      </c>
      <c r="F441" s="1">
        <v>100.379347826087</v>
      </c>
      <c r="G441" s="1">
        <v>65.457608695652155</v>
      </c>
      <c r="H441" s="1">
        <v>284.01304347826084</v>
      </c>
      <c r="I441" s="1">
        <f t="shared" si="18"/>
        <v>449.85</v>
      </c>
      <c r="J441" s="1">
        <f t="shared" si="19"/>
        <v>3.9095220102021542</v>
      </c>
      <c r="K441" s="1">
        <f t="shared" si="20"/>
        <v>0.8723691668241077</v>
      </c>
    </row>
    <row r="442" spans="1:11" x14ac:dyDescent="0.3">
      <c r="A442" t="s">
        <v>32</v>
      </c>
      <c r="B442" t="s">
        <v>778</v>
      </c>
      <c r="C442" t="s">
        <v>137</v>
      </c>
      <c r="D442" t="s">
        <v>138</v>
      </c>
      <c r="E442" s="1">
        <v>78.554347826086953</v>
      </c>
      <c r="F442" s="1">
        <v>40.176630434782609</v>
      </c>
      <c r="G442" s="1">
        <v>43.301630434782609</v>
      </c>
      <c r="H442" s="1">
        <v>161.75543478260869</v>
      </c>
      <c r="I442" s="1">
        <f t="shared" si="18"/>
        <v>245.23369565217391</v>
      </c>
      <c r="J442" s="1">
        <f t="shared" si="19"/>
        <v>3.121834786218348</v>
      </c>
      <c r="K442" s="1">
        <f t="shared" si="20"/>
        <v>0.51145011761450121</v>
      </c>
    </row>
    <row r="443" spans="1:11" x14ac:dyDescent="0.3">
      <c r="A443" t="s">
        <v>32</v>
      </c>
      <c r="B443" t="s">
        <v>779</v>
      </c>
      <c r="C443" t="s">
        <v>602</v>
      </c>
      <c r="D443" t="s">
        <v>46</v>
      </c>
      <c r="E443" s="1">
        <v>102.68478260869566</v>
      </c>
      <c r="F443" s="1">
        <v>29.774891304347836</v>
      </c>
      <c r="G443" s="1">
        <v>64.003695652173889</v>
      </c>
      <c r="H443" s="1">
        <v>200.83619565217398</v>
      </c>
      <c r="I443" s="1">
        <f t="shared" si="18"/>
        <v>294.61478260869569</v>
      </c>
      <c r="J443" s="1">
        <f t="shared" si="19"/>
        <v>2.8691182385942628</v>
      </c>
      <c r="K443" s="1">
        <f t="shared" si="20"/>
        <v>0.28996400973854142</v>
      </c>
    </row>
    <row r="444" spans="1:11" x14ac:dyDescent="0.3">
      <c r="A444" t="s">
        <v>32</v>
      </c>
      <c r="B444" t="s">
        <v>780</v>
      </c>
      <c r="C444" t="s">
        <v>781</v>
      </c>
      <c r="D444" t="s">
        <v>241</v>
      </c>
      <c r="E444" s="1">
        <v>19.217391304347824</v>
      </c>
      <c r="F444" s="1">
        <v>29.645217391304339</v>
      </c>
      <c r="G444" s="1">
        <v>17.603152173913045</v>
      </c>
      <c r="H444" s="1">
        <v>36.131086956521735</v>
      </c>
      <c r="I444" s="1">
        <f t="shared" si="18"/>
        <v>83.379456521739115</v>
      </c>
      <c r="J444" s="1">
        <f t="shared" si="19"/>
        <v>4.3387499999999992</v>
      </c>
      <c r="K444" s="1">
        <f t="shared" si="20"/>
        <v>1.54262443438914</v>
      </c>
    </row>
    <row r="445" spans="1:11" x14ac:dyDescent="0.3">
      <c r="A445" t="s">
        <v>32</v>
      </c>
      <c r="B445" t="s">
        <v>782</v>
      </c>
      <c r="C445" t="s">
        <v>783</v>
      </c>
      <c r="D445" t="s">
        <v>288</v>
      </c>
      <c r="E445" s="1">
        <v>120.45652173913044</v>
      </c>
      <c r="F445" s="1">
        <v>42.039239130434773</v>
      </c>
      <c r="G445" s="1">
        <v>92.646413043478276</v>
      </c>
      <c r="H445" s="1">
        <v>237.00293478260878</v>
      </c>
      <c r="I445" s="1">
        <f t="shared" si="18"/>
        <v>371.68858695652182</v>
      </c>
      <c r="J445" s="1">
        <f t="shared" si="19"/>
        <v>3.0856659447753119</v>
      </c>
      <c r="K445" s="1">
        <f t="shared" si="20"/>
        <v>0.34899927810864456</v>
      </c>
    </row>
    <row r="446" spans="1:11" x14ac:dyDescent="0.3">
      <c r="A446" t="s">
        <v>32</v>
      </c>
      <c r="B446" t="s">
        <v>784</v>
      </c>
      <c r="C446" t="s">
        <v>785</v>
      </c>
      <c r="D446" t="s">
        <v>41</v>
      </c>
      <c r="E446" s="1">
        <v>108.35869565217391</v>
      </c>
      <c r="F446" s="1">
        <v>77.532717391304317</v>
      </c>
      <c r="G446" s="1">
        <v>55.170326086956514</v>
      </c>
      <c r="H446" s="1">
        <v>209.12706521739125</v>
      </c>
      <c r="I446" s="1">
        <f t="shared" si="18"/>
        <v>341.83010869565209</v>
      </c>
      <c r="J446" s="1">
        <f t="shared" si="19"/>
        <v>3.1546163105627438</v>
      </c>
      <c r="K446" s="1">
        <f t="shared" si="20"/>
        <v>0.71551910923863948</v>
      </c>
    </row>
    <row r="447" spans="1:11" x14ac:dyDescent="0.3">
      <c r="A447" t="s">
        <v>32</v>
      </c>
      <c r="B447" t="s">
        <v>786</v>
      </c>
      <c r="C447" t="s">
        <v>208</v>
      </c>
      <c r="D447" t="s">
        <v>58</v>
      </c>
      <c r="E447" s="1">
        <v>43.521739130434781</v>
      </c>
      <c r="F447" s="1">
        <v>50.970108695652172</v>
      </c>
      <c r="G447" s="1">
        <v>41.288043478260867</v>
      </c>
      <c r="H447" s="1">
        <v>107.06521739130434</v>
      </c>
      <c r="I447" s="1">
        <f t="shared" si="18"/>
        <v>199.32336956521738</v>
      </c>
      <c r="J447" s="1">
        <f t="shared" si="19"/>
        <v>4.5798576423576423</v>
      </c>
      <c r="K447" s="1">
        <f t="shared" si="20"/>
        <v>1.1711413586413586</v>
      </c>
    </row>
    <row r="448" spans="1:11" x14ac:dyDescent="0.3">
      <c r="A448" t="s">
        <v>32</v>
      </c>
      <c r="B448" t="s">
        <v>787</v>
      </c>
      <c r="C448" t="s">
        <v>34</v>
      </c>
      <c r="D448" t="s">
        <v>35</v>
      </c>
      <c r="E448" s="1">
        <v>103.51086956521739</v>
      </c>
      <c r="F448" s="1">
        <v>119.47445652173913</v>
      </c>
      <c r="G448" s="1">
        <v>83.381304347826102</v>
      </c>
      <c r="H448" s="1">
        <v>265.69119565217392</v>
      </c>
      <c r="I448" s="1">
        <f t="shared" si="18"/>
        <v>468.54695652173916</v>
      </c>
      <c r="J448" s="1">
        <f t="shared" si="19"/>
        <v>4.526548356610312</v>
      </c>
      <c r="K448" s="1">
        <f t="shared" si="20"/>
        <v>1.1542213588154993</v>
      </c>
    </row>
    <row r="449" spans="1:11" x14ac:dyDescent="0.3">
      <c r="A449" t="s">
        <v>32</v>
      </c>
      <c r="B449" t="s">
        <v>788</v>
      </c>
      <c r="C449" t="s">
        <v>66</v>
      </c>
      <c r="D449" t="s">
        <v>67</v>
      </c>
      <c r="E449" s="1">
        <v>75.5</v>
      </c>
      <c r="F449" s="1">
        <v>13.497826086956524</v>
      </c>
      <c r="G449" s="1">
        <v>77.750869565217386</v>
      </c>
      <c r="H449" s="1">
        <v>153.05249999999998</v>
      </c>
      <c r="I449" s="1">
        <f t="shared" si="18"/>
        <v>244.30119565217387</v>
      </c>
      <c r="J449" s="1">
        <f t="shared" si="19"/>
        <v>3.2357774258566074</v>
      </c>
      <c r="K449" s="1">
        <f t="shared" si="20"/>
        <v>0.17877915346962284</v>
      </c>
    </row>
    <row r="450" spans="1:11" x14ac:dyDescent="0.3">
      <c r="A450" t="s">
        <v>32</v>
      </c>
      <c r="B450" t="s">
        <v>789</v>
      </c>
      <c r="C450" t="s">
        <v>88</v>
      </c>
      <c r="D450" t="s">
        <v>89</v>
      </c>
      <c r="E450" s="1">
        <v>49.836956521739133</v>
      </c>
      <c r="F450" s="1">
        <v>34.895543478260869</v>
      </c>
      <c r="G450" s="1">
        <v>44.934347826086949</v>
      </c>
      <c r="H450" s="1">
        <v>80.147282608695633</v>
      </c>
      <c r="I450" s="1">
        <f t="shared" ref="I450:I513" si="21">SUM(F450:H450)</f>
        <v>159.97717391304346</v>
      </c>
      <c r="J450" s="1">
        <f t="shared" ref="J450:J513" si="22">I450/E450</f>
        <v>3.2100109051254084</v>
      </c>
      <c r="K450" s="1">
        <f t="shared" ref="K450:K513" si="23">F450/E450</f>
        <v>0.70019411123227915</v>
      </c>
    </row>
    <row r="451" spans="1:11" x14ac:dyDescent="0.3">
      <c r="A451" t="s">
        <v>32</v>
      </c>
      <c r="B451" t="s">
        <v>790</v>
      </c>
      <c r="C451" t="s">
        <v>791</v>
      </c>
      <c r="D451" t="s">
        <v>41</v>
      </c>
      <c r="E451" s="1">
        <v>56.510869565217391</v>
      </c>
      <c r="F451" s="1">
        <v>27.866847826086957</v>
      </c>
      <c r="G451" s="1">
        <v>22.864130434782609</v>
      </c>
      <c r="H451" s="1">
        <v>146.6983695652174</v>
      </c>
      <c r="I451" s="1">
        <f t="shared" si="21"/>
        <v>197.42934782608697</v>
      </c>
      <c r="J451" s="1">
        <f t="shared" si="22"/>
        <v>3.4936526255049052</v>
      </c>
      <c r="K451" s="1">
        <f t="shared" si="23"/>
        <v>0.49312367763031356</v>
      </c>
    </row>
    <row r="452" spans="1:11" x14ac:dyDescent="0.3">
      <c r="A452" t="s">
        <v>32</v>
      </c>
      <c r="B452" t="s">
        <v>792</v>
      </c>
      <c r="C452" t="s">
        <v>88</v>
      </c>
      <c r="D452" t="s">
        <v>89</v>
      </c>
      <c r="E452" s="1">
        <v>305.35869565217394</v>
      </c>
      <c r="F452" s="1">
        <v>145.05706521739131</v>
      </c>
      <c r="G452" s="1">
        <v>225.29891304347825</v>
      </c>
      <c r="H452" s="1">
        <v>682.36141304347825</v>
      </c>
      <c r="I452" s="1">
        <f t="shared" si="21"/>
        <v>1052.7173913043478</v>
      </c>
      <c r="J452" s="1">
        <f t="shared" si="22"/>
        <v>3.447478019435446</v>
      </c>
      <c r="K452" s="1">
        <f t="shared" si="23"/>
        <v>0.47503826576015379</v>
      </c>
    </row>
    <row r="453" spans="1:11" x14ac:dyDescent="0.3">
      <c r="A453" t="s">
        <v>32</v>
      </c>
      <c r="B453" t="s">
        <v>793</v>
      </c>
      <c r="C453" t="s">
        <v>88</v>
      </c>
      <c r="D453" t="s">
        <v>89</v>
      </c>
      <c r="E453" s="1">
        <v>116.56521739130434</v>
      </c>
      <c r="F453" s="1">
        <v>88.34728260869565</v>
      </c>
      <c r="G453" s="1">
        <v>71.304347826086953</v>
      </c>
      <c r="H453" s="1">
        <v>323.90489130434781</v>
      </c>
      <c r="I453" s="1">
        <f t="shared" si="21"/>
        <v>483.5565217391304</v>
      </c>
      <c r="J453" s="1">
        <f t="shared" si="22"/>
        <v>4.1483774710928758</v>
      </c>
      <c r="K453" s="1">
        <f t="shared" si="23"/>
        <v>0.75792148452070118</v>
      </c>
    </row>
    <row r="454" spans="1:11" x14ac:dyDescent="0.3">
      <c r="A454" t="s">
        <v>32</v>
      </c>
      <c r="B454" t="s">
        <v>794</v>
      </c>
      <c r="C454" t="s">
        <v>200</v>
      </c>
      <c r="D454" t="s">
        <v>201</v>
      </c>
      <c r="E454" s="1">
        <v>249.54347826086956</v>
      </c>
      <c r="F454" s="1">
        <v>88.46521739130435</v>
      </c>
      <c r="G454" s="1">
        <v>142.81271739130435</v>
      </c>
      <c r="H454" s="1">
        <v>636.94043478260903</v>
      </c>
      <c r="I454" s="1">
        <f t="shared" si="21"/>
        <v>868.2183695652177</v>
      </c>
      <c r="J454" s="1">
        <f t="shared" si="22"/>
        <v>3.4792268490286622</v>
      </c>
      <c r="K454" s="1">
        <f t="shared" si="23"/>
        <v>0.35450823242442725</v>
      </c>
    </row>
    <row r="455" spans="1:11" x14ac:dyDescent="0.3">
      <c r="A455" t="s">
        <v>32</v>
      </c>
      <c r="B455" t="s">
        <v>795</v>
      </c>
      <c r="C455" t="s">
        <v>796</v>
      </c>
      <c r="D455" t="s">
        <v>117</v>
      </c>
      <c r="E455" s="1">
        <v>98.706521739130437</v>
      </c>
      <c r="F455" s="1">
        <v>37.67608695652175</v>
      </c>
      <c r="G455" s="1">
        <v>94.866304347826102</v>
      </c>
      <c r="H455" s="1">
        <v>230.78369565217395</v>
      </c>
      <c r="I455" s="1">
        <f t="shared" si="21"/>
        <v>363.32608695652181</v>
      </c>
      <c r="J455" s="1">
        <f t="shared" si="22"/>
        <v>3.6808721506442028</v>
      </c>
      <c r="K455" s="1">
        <f t="shared" si="23"/>
        <v>0.38169805087545433</v>
      </c>
    </row>
    <row r="456" spans="1:11" x14ac:dyDescent="0.3">
      <c r="A456" t="s">
        <v>32</v>
      </c>
      <c r="B456" t="s">
        <v>797</v>
      </c>
      <c r="C456" t="s">
        <v>798</v>
      </c>
      <c r="D456" t="s">
        <v>58</v>
      </c>
      <c r="E456" s="1">
        <v>123.1195652173913</v>
      </c>
      <c r="F456" s="1">
        <v>53.661195652173923</v>
      </c>
      <c r="G456" s="1">
        <v>94.512826086956551</v>
      </c>
      <c r="H456" s="1">
        <v>253.33336956521717</v>
      </c>
      <c r="I456" s="1">
        <f t="shared" si="21"/>
        <v>401.50739130434761</v>
      </c>
      <c r="J456" s="1">
        <f t="shared" si="22"/>
        <v>3.2611176834113165</v>
      </c>
      <c r="K456" s="1">
        <f t="shared" si="23"/>
        <v>0.43584620817515679</v>
      </c>
    </row>
    <row r="457" spans="1:11" x14ac:dyDescent="0.3">
      <c r="A457" t="s">
        <v>32</v>
      </c>
      <c r="B457" t="s">
        <v>799</v>
      </c>
      <c r="C457" t="s">
        <v>466</v>
      </c>
      <c r="D457" t="s">
        <v>41</v>
      </c>
      <c r="E457" s="1">
        <v>39.141304347826086</v>
      </c>
      <c r="F457" s="1">
        <v>36.046304347826094</v>
      </c>
      <c r="G457" s="1">
        <v>14.253043478260869</v>
      </c>
      <c r="H457" s="1">
        <v>102.3691304347826</v>
      </c>
      <c r="I457" s="1">
        <f t="shared" si="21"/>
        <v>152.66847826086956</v>
      </c>
      <c r="J457" s="1">
        <f t="shared" si="22"/>
        <v>3.9004443210219382</v>
      </c>
      <c r="K457" s="1">
        <f t="shared" si="23"/>
        <v>0.92092752013329648</v>
      </c>
    </row>
    <row r="458" spans="1:11" x14ac:dyDescent="0.3">
      <c r="A458" t="s">
        <v>32</v>
      </c>
      <c r="B458" t="s">
        <v>800</v>
      </c>
      <c r="C458" t="s">
        <v>801</v>
      </c>
      <c r="D458" t="s">
        <v>83</v>
      </c>
      <c r="E458" s="1">
        <v>74.739130434782609</v>
      </c>
      <c r="F458" s="1">
        <v>23.448369565217391</v>
      </c>
      <c r="G458" s="1">
        <v>66.864130434782609</v>
      </c>
      <c r="H458" s="1">
        <v>122.74728260869566</v>
      </c>
      <c r="I458" s="1">
        <f t="shared" si="21"/>
        <v>213.05978260869566</v>
      </c>
      <c r="J458" s="1">
        <f t="shared" si="22"/>
        <v>2.8507126236183828</v>
      </c>
      <c r="K458" s="1">
        <f t="shared" si="23"/>
        <v>0.31373618382780688</v>
      </c>
    </row>
    <row r="459" spans="1:11" x14ac:dyDescent="0.3">
      <c r="A459" t="s">
        <v>32</v>
      </c>
      <c r="B459" t="s">
        <v>802</v>
      </c>
      <c r="C459" t="s">
        <v>208</v>
      </c>
      <c r="D459" t="s">
        <v>58</v>
      </c>
      <c r="E459" s="1">
        <v>45.271739130434781</v>
      </c>
      <c r="F459" s="1">
        <v>27.885869565217391</v>
      </c>
      <c r="G459" s="1">
        <v>19.913260869565217</v>
      </c>
      <c r="H459" s="1">
        <v>134.54576086956521</v>
      </c>
      <c r="I459" s="1">
        <f t="shared" si="21"/>
        <v>182.34489130434781</v>
      </c>
      <c r="J459" s="1">
        <f t="shared" si="22"/>
        <v>4.0277863145258097</v>
      </c>
      <c r="K459" s="1">
        <f t="shared" si="23"/>
        <v>0.61596638655462188</v>
      </c>
    </row>
    <row r="460" spans="1:11" x14ac:dyDescent="0.3">
      <c r="A460" t="s">
        <v>32</v>
      </c>
      <c r="B460" t="s">
        <v>803</v>
      </c>
      <c r="C460" t="s">
        <v>145</v>
      </c>
      <c r="D460" t="s">
        <v>58</v>
      </c>
      <c r="E460" s="1">
        <v>75.717391304347828</v>
      </c>
      <c r="F460" s="1">
        <v>47.185000000000002</v>
      </c>
      <c r="G460" s="1">
        <v>96.620108695652164</v>
      </c>
      <c r="H460" s="1">
        <v>184.47663043478261</v>
      </c>
      <c r="I460" s="1">
        <f t="shared" si="21"/>
        <v>328.28173913043474</v>
      </c>
      <c r="J460" s="1">
        <f t="shared" si="22"/>
        <v>4.335618719494688</v>
      </c>
      <c r="K460" s="1">
        <f t="shared" si="23"/>
        <v>0.62317255239735858</v>
      </c>
    </row>
    <row r="461" spans="1:11" x14ac:dyDescent="0.3">
      <c r="A461" t="s">
        <v>32</v>
      </c>
      <c r="B461" t="s">
        <v>804</v>
      </c>
      <c r="C461" t="s">
        <v>805</v>
      </c>
      <c r="D461" t="s">
        <v>309</v>
      </c>
      <c r="E461" s="1">
        <v>114.57608695652173</v>
      </c>
      <c r="F461" s="1">
        <v>57.215217391304378</v>
      </c>
      <c r="G461" s="1">
        <v>99.560869565217402</v>
      </c>
      <c r="H461" s="1">
        <v>245.59456521739139</v>
      </c>
      <c r="I461" s="1">
        <f t="shared" si="21"/>
        <v>402.37065217391319</v>
      </c>
      <c r="J461" s="1">
        <f t="shared" si="22"/>
        <v>3.5118205103880102</v>
      </c>
      <c r="K461" s="1">
        <f t="shared" si="23"/>
        <v>0.49936438668058086</v>
      </c>
    </row>
    <row r="462" spans="1:11" x14ac:dyDescent="0.3">
      <c r="A462" t="s">
        <v>32</v>
      </c>
      <c r="B462" t="s">
        <v>806</v>
      </c>
      <c r="C462" t="s">
        <v>807</v>
      </c>
      <c r="D462" t="s">
        <v>67</v>
      </c>
      <c r="E462" s="1">
        <v>88.358695652173907</v>
      </c>
      <c r="F462" s="1">
        <v>33.592391304347828</v>
      </c>
      <c r="G462" s="1">
        <v>96.722826086956516</v>
      </c>
      <c r="H462" s="1">
        <v>170.96086956521739</v>
      </c>
      <c r="I462" s="1">
        <f t="shared" si="21"/>
        <v>301.27608695652174</v>
      </c>
      <c r="J462" s="1">
        <f t="shared" si="22"/>
        <v>3.409693689260672</v>
      </c>
      <c r="K462" s="1">
        <f t="shared" si="23"/>
        <v>0.38018206421454059</v>
      </c>
    </row>
    <row r="463" spans="1:11" x14ac:dyDescent="0.3">
      <c r="A463" t="s">
        <v>32</v>
      </c>
      <c r="B463" t="s">
        <v>808</v>
      </c>
      <c r="C463" t="s">
        <v>237</v>
      </c>
      <c r="D463" t="s">
        <v>238</v>
      </c>
      <c r="E463" s="1">
        <v>360.8478260869565</v>
      </c>
      <c r="F463" s="1">
        <v>83.194239130434823</v>
      </c>
      <c r="G463" s="1">
        <v>345.90130434782606</v>
      </c>
      <c r="H463" s="1">
        <v>629.76086956521738</v>
      </c>
      <c r="I463" s="1">
        <f t="shared" si="21"/>
        <v>1058.8564130434784</v>
      </c>
      <c r="J463" s="1">
        <f t="shared" si="22"/>
        <v>2.9343571901921806</v>
      </c>
      <c r="K463" s="1">
        <f t="shared" si="23"/>
        <v>0.23055214169528299</v>
      </c>
    </row>
    <row r="464" spans="1:11" x14ac:dyDescent="0.3">
      <c r="A464" t="s">
        <v>32</v>
      </c>
      <c r="B464" t="s">
        <v>809</v>
      </c>
      <c r="C464" t="s">
        <v>810</v>
      </c>
      <c r="D464" t="s">
        <v>35</v>
      </c>
      <c r="E464" s="1">
        <v>250.08695652173913</v>
      </c>
      <c r="F464" s="1">
        <v>113.94858695652172</v>
      </c>
      <c r="G464" s="1">
        <v>181.28815217391295</v>
      </c>
      <c r="H464" s="1">
        <v>592.75173913043477</v>
      </c>
      <c r="I464" s="1">
        <f t="shared" si="21"/>
        <v>887.98847826086944</v>
      </c>
      <c r="J464" s="1">
        <f t="shared" si="22"/>
        <v>3.5507188803894292</v>
      </c>
      <c r="K464" s="1">
        <f t="shared" si="23"/>
        <v>0.45563586578581355</v>
      </c>
    </row>
    <row r="465" spans="1:11" x14ac:dyDescent="0.3">
      <c r="A465" t="s">
        <v>32</v>
      </c>
      <c r="B465" t="s">
        <v>811</v>
      </c>
      <c r="C465" t="s">
        <v>812</v>
      </c>
      <c r="D465" t="s">
        <v>163</v>
      </c>
      <c r="E465" s="1">
        <v>153.41304347826087</v>
      </c>
      <c r="F465" s="1">
        <v>42.225543478260867</v>
      </c>
      <c r="G465" s="1">
        <v>131.50543478260869</v>
      </c>
      <c r="H465" s="1">
        <v>348.01423913043482</v>
      </c>
      <c r="I465" s="1">
        <f t="shared" si="21"/>
        <v>521.74521739130432</v>
      </c>
      <c r="J465" s="1">
        <f t="shared" si="22"/>
        <v>3.4009182372112794</v>
      </c>
      <c r="K465" s="1">
        <f t="shared" si="23"/>
        <v>0.2752408955646875</v>
      </c>
    </row>
    <row r="466" spans="1:11" x14ac:dyDescent="0.3">
      <c r="A466" t="s">
        <v>32</v>
      </c>
      <c r="B466" t="s">
        <v>813</v>
      </c>
      <c r="C466" t="s">
        <v>82</v>
      </c>
      <c r="D466" t="s">
        <v>83</v>
      </c>
      <c r="E466" s="1">
        <v>247.16304347826087</v>
      </c>
      <c r="F466" s="1">
        <v>111.61293478260869</v>
      </c>
      <c r="G466" s="1">
        <v>211.71456521739131</v>
      </c>
      <c r="H466" s="1">
        <v>555.54173913043485</v>
      </c>
      <c r="I466" s="1">
        <f t="shared" si="21"/>
        <v>878.86923913043483</v>
      </c>
      <c r="J466" s="1">
        <f t="shared" si="22"/>
        <v>3.555827872817626</v>
      </c>
      <c r="K466" s="1">
        <f t="shared" si="23"/>
        <v>0.45157614670829849</v>
      </c>
    </row>
    <row r="467" spans="1:11" x14ac:dyDescent="0.3">
      <c r="A467" t="s">
        <v>32</v>
      </c>
      <c r="B467" t="s">
        <v>814</v>
      </c>
      <c r="C467" t="s">
        <v>815</v>
      </c>
      <c r="D467" t="s">
        <v>83</v>
      </c>
      <c r="E467" s="1">
        <v>93.934782608695656</v>
      </c>
      <c r="F467" s="1">
        <v>175.42152173913041</v>
      </c>
      <c r="G467" s="1">
        <v>174.76880434782609</v>
      </c>
      <c r="H467" s="1">
        <v>195.00608695652176</v>
      </c>
      <c r="I467" s="1">
        <f t="shared" si="21"/>
        <v>545.19641304347829</v>
      </c>
      <c r="J467" s="1">
        <f t="shared" si="22"/>
        <v>5.8039886600323998</v>
      </c>
      <c r="K467" s="1">
        <f t="shared" si="23"/>
        <v>1.8674820643369587</v>
      </c>
    </row>
    <row r="468" spans="1:11" x14ac:dyDescent="0.3">
      <c r="A468" t="s">
        <v>32</v>
      </c>
      <c r="B468" t="s">
        <v>816</v>
      </c>
      <c r="C468" t="s">
        <v>88</v>
      </c>
      <c r="D468" t="s">
        <v>89</v>
      </c>
      <c r="E468" s="1">
        <v>131.7391304347826</v>
      </c>
      <c r="F468" s="1">
        <v>111.57152173913042</v>
      </c>
      <c r="G468" s="1">
        <v>154.70163043478263</v>
      </c>
      <c r="H468" s="1">
        <v>264.99173913043478</v>
      </c>
      <c r="I468" s="1">
        <f t="shared" si="21"/>
        <v>531.26489130434788</v>
      </c>
      <c r="J468" s="1">
        <f t="shared" si="22"/>
        <v>4.0327037953795388</v>
      </c>
      <c r="K468" s="1">
        <f t="shared" si="23"/>
        <v>0.84691254125412541</v>
      </c>
    </row>
    <row r="469" spans="1:11" x14ac:dyDescent="0.3">
      <c r="A469" t="s">
        <v>32</v>
      </c>
      <c r="B469" t="s">
        <v>817</v>
      </c>
      <c r="C469" t="s">
        <v>583</v>
      </c>
      <c r="D469" t="s">
        <v>41</v>
      </c>
      <c r="E469" s="1">
        <v>93.956521739130437</v>
      </c>
      <c r="F469" s="1">
        <v>92.02913043478263</v>
      </c>
      <c r="G469" s="1">
        <v>90.422934782608692</v>
      </c>
      <c r="H469" s="1">
        <v>169.34945652173917</v>
      </c>
      <c r="I469" s="1">
        <f t="shared" si="21"/>
        <v>351.80152173913052</v>
      </c>
      <c r="J469" s="1">
        <f t="shared" si="22"/>
        <v>3.7443012494215648</v>
      </c>
      <c r="K469" s="1">
        <f t="shared" si="23"/>
        <v>0.97948634891254072</v>
      </c>
    </row>
    <row r="470" spans="1:11" x14ac:dyDescent="0.3">
      <c r="A470" t="s">
        <v>32</v>
      </c>
      <c r="B470" t="s">
        <v>818</v>
      </c>
      <c r="C470" t="s">
        <v>801</v>
      </c>
      <c r="D470" t="s">
        <v>83</v>
      </c>
      <c r="E470" s="1">
        <v>21.717391304347824</v>
      </c>
      <c r="F470" s="1">
        <v>44.156847826086967</v>
      </c>
      <c r="G470" s="1">
        <v>12.453586956521734</v>
      </c>
      <c r="H470" s="1">
        <v>33.119782608695644</v>
      </c>
      <c r="I470" s="1">
        <f t="shared" si="21"/>
        <v>89.730217391304336</v>
      </c>
      <c r="J470" s="1">
        <f t="shared" si="22"/>
        <v>4.1317217217217213</v>
      </c>
      <c r="K470" s="1">
        <f t="shared" si="23"/>
        <v>2.033248248248249</v>
      </c>
    </row>
    <row r="471" spans="1:11" x14ac:dyDescent="0.3">
      <c r="A471" t="s">
        <v>32</v>
      </c>
      <c r="B471" t="s">
        <v>819</v>
      </c>
      <c r="C471" t="s">
        <v>534</v>
      </c>
      <c r="D471" t="s">
        <v>535</v>
      </c>
      <c r="E471" s="1">
        <v>87.358695652173907</v>
      </c>
      <c r="F471" s="1">
        <v>34.836956521739133</v>
      </c>
      <c r="G471" s="1">
        <v>88.540760869565219</v>
      </c>
      <c r="H471" s="1">
        <v>152.40760869565219</v>
      </c>
      <c r="I471" s="1">
        <f t="shared" si="21"/>
        <v>275.7853260869565</v>
      </c>
      <c r="J471" s="1">
        <f t="shared" si="22"/>
        <v>3.1569304466840862</v>
      </c>
      <c r="K471" s="1">
        <f t="shared" si="23"/>
        <v>0.39878063954211773</v>
      </c>
    </row>
    <row r="472" spans="1:11" x14ac:dyDescent="0.3">
      <c r="A472" t="s">
        <v>32</v>
      </c>
      <c r="B472" t="s">
        <v>820</v>
      </c>
      <c r="C472" t="s">
        <v>821</v>
      </c>
      <c r="D472" t="s">
        <v>528</v>
      </c>
      <c r="E472" s="1">
        <v>103.6304347826087</v>
      </c>
      <c r="F472" s="1">
        <v>24.733695652173914</v>
      </c>
      <c r="G472" s="1">
        <v>85.929347826086953</v>
      </c>
      <c r="H472" s="1">
        <v>176.72826086956522</v>
      </c>
      <c r="I472" s="1">
        <f t="shared" si="21"/>
        <v>287.39130434782612</v>
      </c>
      <c r="J472" s="1">
        <f t="shared" si="22"/>
        <v>2.7732326410740509</v>
      </c>
      <c r="K472" s="1">
        <f t="shared" si="23"/>
        <v>0.23867212083071113</v>
      </c>
    </row>
    <row r="473" spans="1:11" x14ac:dyDescent="0.3">
      <c r="A473" t="s">
        <v>32</v>
      </c>
      <c r="B473" t="s">
        <v>822</v>
      </c>
      <c r="C473" t="s">
        <v>823</v>
      </c>
      <c r="D473" t="s">
        <v>241</v>
      </c>
      <c r="E473" s="1">
        <v>171.61956521739131</v>
      </c>
      <c r="F473" s="1">
        <v>45.1875</v>
      </c>
      <c r="G473" s="1">
        <v>133.08695652173913</v>
      </c>
      <c r="H473" s="1">
        <v>324.9103260869565</v>
      </c>
      <c r="I473" s="1">
        <f t="shared" si="21"/>
        <v>503.18478260869563</v>
      </c>
      <c r="J473" s="1">
        <f t="shared" si="22"/>
        <v>2.9319779593387798</v>
      </c>
      <c r="K473" s="1">
        <f t="shared" si="23"/>
        <v>0.26330039901197033</v>
      </c>
    </row>
    <row r="474" spans="1:11" x14ac:dyDescent="0.3">
      <c r="A474" t="s">
        <v>32</v>
      </c>
      <c r="B474" t="s">
        <v>824</v>
      </c>
      <c r="C474" t="s">
        <v>414</v>
      </c>
      <c r="D474" t="s">
        <v>398</v>
      </c>
      <c r="E474" s="1">
        <v>242.0108695652174</v>
      </c>
      <c r="F474" s="1">
        <v>97.972826086956516</v>
      </c>
      <c r="G474" s="1">
        <v>228.13913043478252</v>
      </c>
      <c r="H474" s="1">
        <v>444.63152173913051</v>
      </c>
      <c r="I474" s="1">
        <f t="shared" si="21"/>
        <v>770.74347826086955</v>
      </c>
      <c r="J474" s="1">
        <f t="shared" si="22"/>
        <v>3.1847473613294408</v>
      </c>
      <c r="K474" s="1">
        <f t="shared" si="23"/>
        <v>0.40482820570401973</v>
      </c>
    </row>
    <row r="475" spans="1:11" x14ac:dyDescent="0.3">
      <c r="A475" t="s">
        <v>32</v>
      </c>
      <c r="B475" t="s">
        <v>825</v>
      </c>
      <c r="C475" t="s">
        <v>88</v>
      </c>
      <c r="D475" t="s">
        <v>89</v>
      </c>
      <c r="E475" s="1">
        <v>17.608695652173914</v>
      </c>
      <c r="F475" s="1">
        <v>45.069891304347813</v>
      </c>
      <c r="G475" s="1">
        <v>4.8586956521739131</v>
      </c>
      <c r="H475" s="1">
        <v>48.383152173913047</v>
      </c>
      <c r="I475" s="1">
        <f t="shared" si="21"/>
        <v>98.311739130434773</v>
      </c>
      <c r="J475" s="1">
        <f t="shared" si="22"/>
        <v>5.5831358024691351</v>
      </c>
      <c r="K475" s="1">
        <f t="shared" si="23"/>
        <v>2.5595246913580239</v>
      </c>
    </row>
    <row r="476" spans="1:11" x14ac:dyDescent="0.3">
      <c r="A476" t="s">
        <v>32</v>
      </c>
      <c r="B476" t="s">
        <v>826</v>
      </c>
      <c r="C476" t="s">
        <v>381</v>
      </c>
      <c r="D476" t="s">
        <v>53</v>
      </c>
      <c r="E476" s="1">
        <v>64.858695652173907</v>
      </c>
      <c r="F476" s="1">
        <v>35.857282608695648</v>
      </c>
      <c r="G476" s="1">
        <v>62.990108695652175</v>
      </c>
      <c r="H476" s="1">
        <v>132.56500000000003</v>
      </c>
      <c r="I476" s="1">
        <f t="shared" si="21"/>
        <v>231.41239130434786</v>
      </c>
      <c r="J476" s="1">
        <f t="shared" si="22"/>
        <v>3.5679470420646902</v>
      </c>
      <c r="K476" s="1">
        <f t="shared" si="23"/>
        <v>0.5528523546170605</v>
      </c>
    </row>
    <row r="477" spans="1:11" x14ac:dyDescent="0.3">
      <c r="A477" t="s">
        <v>32</v>
      </c>
      <c r="B477" t="s">
        <v>827</v>
      </c>
      <c r="C477" t="s">
        <v>828</v>
      </c>
      <c r="D477" t="s">
        <v>83</v>
      </c>
      <c r="E477" s="1">
        <v>29.260869565217391</v>
      </c>
      <c r="F477" s="1">
        <v>12.827717391304347</v>
      </c>
      <c r="G477" s="1">
        <v>46.84728260869565</v>
      </c>
      <c r="H477" s="1">
        <v>89.450108695652176</v>
      </c>
      <c r="I477" s="1">
        <f t="shared" si="21"/>
        <v>149.12510869565216</v>
      </c>
      <c r="J477" s="1">
        <f t="shared" si="22"/>
        <v>5.0964004457652301</v>
      </c>
      <c r="K477" s="1">
        <f t="shared" si="23"/>
        <v>0.43839153046062407</v>
      </c>
    </row>
    <row r="478" spans="1:11" x14ac:dyDescent="0.3">
      <c r="A478" t="s">
        <v>32</v>
      </c>
      <c r="B478" t="s">
        <v>829</v>
      </c>
      <c r="C478" t="s">
        <v>106</v>
      </c>
      <c r="D478" t="s">
        <v>104</v>
      </c>
      <c r="E478" s="1">
        <v>173.85869565217391</v>
      </c>
      <c r="F478" s="1">
        <v>50.793478260869563</v>
      </c>
      <c r="G478" s="1">
        <v>116.44021739130434</v>
      </c>
      <c r="H478" s="1">
        <v>363.0750000000001</v>
      </c>
      <c r="I478" s="1">
        <f t="shared" si="21"/>
        <v>530.30869565217404</v>
      </c>
      <c r="J478" s="1">
        <f t="shared" si="22"/>
        <v>3.0502281963113482</v>
      </c>
      <c r="K478" s="1">
        <f t="shared" si="23"/>
        <v>0.29215379806189434</v>
      </c>
    </row>
    <row r="479" spans="1:11" x14ac:dyDescent="0.3">
      <c r="A479" t="s">
        <v>32</v>
      </c>
      <c r="B479" t="s">
        <v>830</v>
      </c>
      <c r="C479" t="s">
        <v>66</v>
      </c>
      <c r="D479" t="s">
        <v>67</v>
      </c>
      <c r="E479" s="1">
        <v>56.510869565217391</v>
      </c>
      <c r="F479" s="1">
        <v>66.013586956521735</v>
      </c>
      <c r="G479" s="1">
        <v>56.774456521739133</v>
      </c>
      <c r="H479" s="1">
        <v>154.99728260869566</v>
      </c>
      <c r="I479" s="1">
        <f t="shared" si="21"/>
        <v>277.7853260869565</v>
      </c>
      <c r="J479" s="1">
        <f t="shared" si="22"/>
        <v>4.9156087709174843</v>
      </c>
      <c r="K479" s="1">
        <f t="shared" si="23"/>
        <v>1.1681573379496055</v>
      </c>
    </row>
    <row r="480" spans="1:11" x14ac:dyDescent="0.3">
      <c r="A480" t="s">
        <v>32</v>
      </c>
      <c r="B480" t="s">
        <v>831</v>
      </c>
      <c r="C480" t="s">
        <v>655</v>
      </c>
      <c r="D480" t="s">
        <v>86</v>
      </c>
      <c r="E480" s="1">
        <v>119.27173913043478</v>
      </c>
      <c r="F480" s="1">
        <v>39.823369565217391</v>
      </c>
      <c r="G480" s="1">
        <v>108.49184782608695</v>
      </c>
      <c r="H480" s="1">
        <v>218.65760869565219</v>
      </c>
      <c r="I480" s="1">
        <f t="shared" si="21"/>
        <v>366.9728260869565</v>
      </c>
      <c r="J480" s="1">
        <f t="shared" si="22"/>
        <v>3.0767793675385033</v>
      </c>
      <c r="K480" s="1">
        <f t="shared" si="23"/>
        <v>0.3338877244144719</v>
      </c>
    </row>
    <row r="481" spans="1:11" x14ac:dyDescent="0.3">
      <c r="A481" t="s">
        <v>32</v>
      </c>
      <c r="B481" t="s">
        <v>832</v>
      </c>
      <c r="C481" t="s">
        <v>833</v>
      </c>
      <c r="D481" t="s">
        <v>86</v>
      </c>
      <c r="E481" s="1">
        <v>61.173913043478258</v>
      </c>
      <c r="F481" s="1">
        <v>100.0625</v>
      </c>
      <c r="G481" s="1">
        <v>35.353260869565219</v>
      </c>
      <c r="H481" s="1">
        <v>166.56793478260869</v>
      </c>
      <c r="I481" s="1">
        <f t="shared" si="21"/>
        <v>301.98369565217388</v>
      </c>
      <c r="J481" s="1">
        <f t="shared" si="22"/>
        <v>4.9364783226723521</v>
      </c>
      <c r="K481" s="1">
        <f t="shared" si="23"/>
        <v>1.6357054015636106</v>
      </c>
    </row>
    <row r="482" spans="1:11" x14ac:dyDescent="0.3">
      <c r="A482" t="s">
        <v>32</v>
      </c>
      <c r="B482" t="s">
        <v>834</v>
      </c>
      <c r="C482" t="s">
        <v>111</v>
      </c>
      <c r="D482" t="s">
        <v>58</v>
      </c>
      <c r="E482" s="1">
        <v>126.59782608695652</v>
      </c>
      <c r="F482" s="1">
        <v>51.724565217391294</v>
      </c>
      <c r="G482" s="1">
        <v>102.01934782608694</v>
      </c>
      <c r="H482" s="1">
        <v>234.51380434782612</v>
      </c>
      <c r="I482" s="1">
        <f t="shared" si="21"/>
        <v>388.25771739130437</v>
      </c>
      <c r="J482" s="1">
        <f t="shared" si="22"/>
        <v>3.066859277067056</v>
      </c>
      <c r="K482" s="1">
        <f t="shared" si="23"/>
        <v>0.40857388168627107</v>
      </c>
    </row>
    <row r="483" spans="1:11" x14ac:dyDescent="0.3">
      <c r="A483" t="s">
        <v>32</v>
      </c>
      <c r="B483" t="s">
        <v>835</v>
      </c>
      <c r="C483" t="s">
        <v>836</v>
      </c>
      <c r="D483" t="s">
        <v>109</v>
      </c>
      <c r="E483" s="1">
        <v>140.70652173913044</v>
      </c>
      <c r="F483" s="1">
        <v>86.235326086956519</v>
      </c>
      <c r="G483" s="1">
        <v>118.73369565217391</v>
      </c>
      <c r="H483" s="1">
        <v>297.26086956521738</v>
      </c>
      <c r="I483" s="1">
        <f t="shared" si="21"/>
        <v>502.2298913043478</v>
      </c>
      <c r="J483" s="1">
        <f t="shared" si="22"/>
        <v>3.5693433758207802</v>
      </c>
      <c r="K483" s="1">
        <f t="shared" si="23"/>
        <v>0.61287369640787948</v>
      </c>
    </row>
    <row r="484" spans="1:11" x14ac:dyDescent="0.3">
      <c r="A484" t="s">
        <v>32</v>
      </c>
      <c r="B484" t="s">
        <v>837</v>
      </c>
      <c r="C484" t="s">
        <v>838</v>
      </c>
      <c r="D484" t="s">
        <v>184</v>
      </c>
      <c r="E484" s="1">
        <v>95.858695652173907</v>
      </c>
      <c r="F484" s="1">
        <v>42.502717391304351</v>
      </c>
      <c r="G484" s="1">
        <v>84.097826086956516</v>
      </c>
      <c r="H484" s="1">
        <v>197.66576086956522</v>
      </c>
      <c r="I484" s="1">
        <f t="shared" si="21"/>
        <v>324.26630434782612</v>
      </c>
      <c r="J484" s="1">
        <f t="shared" si="22"/>
        <v>3.3827531466152632</v>
      </c>
      <c r="K484" s="1">
        <f t="shared" si="23"/>
        <v>0.44338927316022231</v>
      </c>
    </row>
    <row r="485" spans="1:11" x14ac:dyDescent="0.3">
      <c r="A485" t="s">
        <v>32</v>
      </c>
      <c r="B485" t="s">
        <v>839</v>
      </c>
      <c r="C485" t="s">
        <v>416</v>
      </c>
      <c r="D485" t="s">
        <v>78</v>
      </c>
      <c r="E485" s="1">
        <v>95.989130434782609</v>
      </c>
      <c r="F485" s="1">
        <v>61.513586956521742</v>
      </c>
      <c r="G485" s="1">
        <v>64.747282608695656</v>
      </c>
      <c r="H485" s="1">
        <v>189.31228260869565</v>
      </c>
      <c r="I485" s="1">
        <f t="shared" si="21"/>
        <v>315.57315217391306</v>
      </c>
      <c r="J485" s="1">
        <f t="shared" si="22"/>
        <v>3.2875925716226928</v>
      </c>
      <c r="K485" s="1">
        <f t="shared" si="23"/>
        <v>0.64083908957083002</v>
      </c>
    </row>
    <row r="486" spans="1:11" x14ac:dyDescent="0.3">
      <c r="A486" t="s">
        <v>32</v>
      </c>
      <c r="B486" t="s">
        <v>840</v>
      </c>
      <c r="C486" t="s">
        <v>841</v>
      </c>
      <c r="D486" t="s">
        <v>217</v>
      </c>
      <c r="E486" s="1">
        <v>64.836956521739125</v>
      </c>
      <c r="F486" s="1">
        <v>31.519021739130434</v>
      </c>
      <c r="G486" s="1">
        <v>55.774456521739133</v>
      </c>
      <c r="H486" s="1">
        <v>126.6875</v>
      </c>
      <c r="I486" s="1">
        <f t="shared" si="21"/>
        <v>213.98097826086956</v>
      </c>
      <c r="J486" s="1">
        <f t="shared" si="22"/>
        <v>3.3002933780385586</v>
      </c>
      <c r="K486" s="1">
        <f t="shared" si="23"/>
        <v>0.48612740989103104</v>
      </c>
    </row>
    <row r="487" spans="1:11" x14ac:dyDescent="0.3">
      <c r="A487" t="s">
        <v>32</v>
      </c>
      <c r="B487" t="s">
        <v>842</v>
      </c>
      <c r="C487" t="s">
        <v>841</v>
      </c>
      <c r="D487" t="s">
        <v>217</v>
      </c>
      <c r="E487" s="1">
        <v>54</v>
      </c>
      <c r="F487" s="1">
        <v>22.255434782608695</v>
      </c>
      <c r="G487" s="1">
        <v>41.486413043478258</v>
      </c>
      <c r="H487" s="1">
        <v>106.28804347826087</v>
      </c>
      <c r="I487" s="1">
        <f t="shared" si="21"/>
        <v>170.02989130434781</v>
      </c>
      <c r="J487" s="1">
        <f t="shared" si="22"/>
        <v>3.1487016908212557</v>
      </c>
      <c r="K487" s="1">
        <f t="shared" si="23"/>
        <v>0.41213768115942029</v>
      </c>
    </row>
    <row r="488" spans="1:11" x14ac:dyDescent="0.3">
      <c r="A488" t="s">
        <v>32</v>
      </c>
      <c r="B488" t="s">
        <v>843</v>
      </c>
      <c r="C488" t="s">
        <v>77</v>
      </c>
      <c r="D488" t="s">
        <v>78</v>
      </c>
      <c r="E488" s="1">
        <v>42.173913043478258</v>
      </c>
      <c r="F488" s="1">
        <v>23.839673913043477</v>
      </c>
      <c r="G488" s="1">
        <v>32.945652173913047</v>
      </c>
      <c r="H488" s="1">
        <v>83.983695652173907</v>
      </c>
      <c r="I488" s="1">
        <f t="shared" si="21"/>
        <v>140.76902173913044</v>
      </c>
      <c r="J488" s="1">
        <f t="shared" si="22"/>
        <v>3.3378221649484541</v>
      </c>
      <c r="K488" s="1">
        <f t="shared" si="23"/>
        <v>0.56527061855670102</v>
      </c>
    </row>
    <row r="489" spans="1:11" x14ac:dyDescent="0.3">
      <c r="A489" t="s">
        <v>32</v>
      </c>
      <c r="B489" t="s">
        <v>844</v>
      </c>
      <c r="C489" t="s">
        <v>74</v>
      </c>
      <c r="D489" t="s">
        <v>75</v>
      </c>
      <c r="E489" s="1">
        <v>148.95652173913044</v>
      </c>
      <c r="F489" s="1">
        <v>61.714673913043477</v>
      </c>
      <c r="G489" s="1">
        <v>135.54891304347825</v>
      </c>
      <c r="H489" s="1">
        <v>294.72826086956519</v>
      </c>
      <c r="I489" s="1">
        <f t="shared" si="21"/>
        <v>491.99184782608688</v>
      </c>
      <c r="J489" s="1">
        <f t="shared" si="22"/>
        <v>3.3029225043782833</v>
      </c>
      <c r="K489" s="1">
        <f t="shared" si="23"/>
        <v>0.41431333917104496</v>
      </c>
    </row>
    <row r="490" spans="1:11" x14ac:dyDescent="0.3">
      <c r="A490" t="s">
        <v>32</v>
      </c>
      <c r="B490" t="s">
        <v>845</v>
      </c>
      <c r="C490" t="s">
        <v>846</v>
      </c>
      <c r="D490" t="s">
        <v>184</v>
      </c>
      <c r="E490" s="1">
        <v>58.641304347826086</v>
      </c>
      <c r="F490" s="1">
        <v>41.847826086956523</v>
      </c>
      <c r="G490" s="1">
        <v>22.627717391304348</v>
      </c>
      <c r="H490" s="1">
        <v>118.39945652173913</v>
      </c>
      <c r="I490" s="1">
        <f t="shared" si="21"/>
        <v>182.875</v>
      </c>
      <c r="J490" s="1">
        <f t="shared" si="22"/>
        <v>3.1185356811862834</v>
      </c>
      <c r="K490" s="1">
        <f t="shared" si="23"/>
        <v>0.71362372567191845</v>
      </c>
    </row>
    <row r="491" spans="1:11" x14ac:dyDescent="0.3">
      <c r="A491" t="s">
        <v>32</v>
      </c>
      <c r="B491" t="s">
        <v>847</v>
      </c>
      <c r="C491" t="s">
        <v>848</v>
      </c>
      <c r="D491" t="s">
        <v>535</v>
      </c>
      <c r="E491" s="1">
        <v>96.608695652173907</v>
      </c>
      <c r="F491" s="1">
        <v>38.269021739130437</v>
      </c>
      <c r="G491" s="1">
        <v>101.07608695652173</v>
      </c>
      <c r="H491" s="1">
        <v>173.95923913043478</v>
      </c>
      <c r="I491" s="1">
        <f t="shared" si="21"/>
        <v>313.304347826087</v>
      </c>
      <c r="J491" s="1">
        <f t="shared" si="22"/>
        <v>3.2430243024302436</v>
      </c>
      <c r="K491" s="1">
        <f t="shared" si="23"/>
        <v>0.39612398739873994</v>
      </c>
    </row>
    <row r="492" spans="1:11" x14ac:dyDescent="0.3">
      <c r="A492" t="s">
        <v>32</v>
      </c>
      <c r="B492" t="s">
        <v>849</v>
      </c>
      <c r="C492" t="s">
        <v>60</v>
      </c>
      <c r="D492" t="s">
        <v>61</v>
      </c>
      <c r="E492" s="1">
        <v>36.586956521739133</v>
      </c>
      <c r="F492" s="1">
        <v>26.157608695652176</v>
      </c>
      <c r="G492" s="1">
        <v>33.546195652173914</v>
      </c>
      <c r="H492" s="1">
        <v>69.339673913043484</v>
      </c>
      <c r="I492" s="1">
        <f t="shared" si="21"/>
        <v>129.04347826086956</v>
      </c>
      <c r="J492" s="1">
        <f t="shared" si="22"/>
        <v>3.5270350564468207</v>
      </c>
      <c r="K492" s="1">
        <f t="shared" si="23"/>
        <v>0.71494355317884728</v>
      </c>
    </row>
    <row r="493" spans="1:11" x14ac:dyDescent="0.3">
      <c r="A493" t="s">
        <v>32</v>
      </c>
      <c r="B493" t="s">
        <v>850</v>
      </c>
      <c r="C493" t="s">
        <v>851</v>
      </c>
      <c r="D493" t="s">
        <v>143</v>
      </c>
      <c r="E493" s="1">
        <v>94.489130434782609</v>
      </c>
      <c r="F493" s="1">
        <v>71.527173913043484</v>
      </c>
      <c r="G493" s="1">
        <v>109.34391304347825</v>
      </c>
      <c r="H493" s="1">
        <v>204.5</v>
      </c>
      <c r="I493" s="1">
        <f t="shared" si="21"/>
        <v>385.37108695652171</v>
      </c>
      <c r="J493" s="1">
        <f t="shared" si="22"/>
        <v>4.0784700333601744</v>
      </c>
      <c r="K493" s="1">
        <f t="shared" si="23"/>
        <v>0.75698838145634428</v>
      </c>
    </row>
    <row r="494" spans="1:11" x14ac:dyDescent="0.3">
      <c r="A494" t="s">
        <v>32</v>
      </c>
      <c r="B494" t="s">
        <v>852</v>
      </c>
      <c r="C494" t="s">
        <v>853</v>
      </c>
      <c r="D494" t="s">
        <v>168</v>
      </c>
      <c r="E494" s="1">
        <v>125.89130434782609</v>
      </c>
      <c r="F494" s="1">
        <v>61.647717391304361</v>
      </c>
      <c r="G494" s="1">
        <v>116.09554347826088</v>
      </c>
      <c r="H494" s="1">
        <v>261.75217391304352</v>
      </c>
      <c r="I494" s="1">
        <f t="shared" si="21"/>
        <v>439.49543478260875</v>
      </c>
      <c r="J494" s="1">
        <f t="shared" si="22"/>
        <v>3.4910706268347438</v>
      </c>
      <c r="K494" s="1">
        <f t="shared" si="23"/>
        <v>0.48969003626316709</v>
      </c>
    </row>
    <row r="495" spans="1:11" x14ac:dyDescent="0.3">
      <c r="A495" t="s">
        <v>32</v>
      </c>
      <c r="B495" t="s">
        <v>854</v>
      </c>
      <c r="C495" t="s">
        <v>401</v>
      </c>
      <c r="D495" t="s">
        <v>109</v>
      </c>
      <c r="E495" s="1">
        <v>71.369565217391298</v>
      </c>
      <c r="F495" s="1">
        <v>80.413260869565207</v>
      </c>
      <c r="G495" s="1">
        <v>40.347608695652191</v>
      </c>
      <c r="H495" s="1">
        <v>187.22032608695648</v>
      </c>
      <c r="I495" s="1">
        <f t="shared" si="21"/>
        <v>307.98119565217388</v>
      </c>
      <c r="J495" s="1">
        <f t="shared" si="22"/>
        <v>4.3153015534572035</v>
      </c>
      <c r="K495" s="1">
        <f t="shared" si="23"/>
        <v>1.1267164179104476</v>
      </c>
    </row>
    <row r="496" spans="1:11" x14ac:dyDescent="0.3">
      <c r="A496" t="s">
        <v>32</v>
      </c>
      <c r="B496" t="s">
        <v>855</v>
      </c>
      <c r="C496" t="s">
        <v>66</v>
      </c>
      <c r="D496" t="s">
        <v>67</v>
      </c>
      <c r="E496" s="1">
        <v>46.586956521739133</v>
      </c>
      <c r="F496" s="1">
        <v>29.502717391304348</v>
      </c>
      <c r="G496" s="1">
        <v>35.858695652173914</v>
      </c>
      <c r="H496" s="1">
        <v>133.10597826086956</v>
      </c>
      <c r="I496" s="1">
        <f t="shared" si="21"/>
        <v>198.46739130434781</v>
      </c>
      <c r="J496" s="1">
        <f t="shared" si="22"/>
        <v>4.2601493233784407</v>
      </c>
      <c r="K496" s="1">
        <f t="shared" si="23"/>
        <v>0.63328278114792347</v>
      </c>
    </row>
    <row r="497" spans="1:11" x14ac:dyDescent="0.3">
      <c r="A497" t="s">
        <v>32</v>
      </c>
      <c r="B497" t="s">
        <v>856</v>
      </c>
      <c r="C497" t="s">
        <v>736</v>
      </c>
      <c r="D497" t="s">
        <v>41</v>
      </c>
      <c r="E497" s="1">
        <v>112.56521739130434</v>
      </c>
      <c r="F497" s="1">
        <v>80.25</v>
      </c>
      <c r="G497" s="1">
        <v>54.054347826086953</v>
      </c>
      <c r="H497" s="1">
        <v>310.58695652173913</v>
      </c>
      <c r="I497" s="1">
        <f t="shared" si="21"/>
        <v>444.89130434782606</v>
      </c>
      <c r="J497" s="1">
        <f t="shared" si="22"/>
        <v>3.9522981846272693</v>
      </c>
      <c r="K497" s="1">
        <f t="shared" si="23"/>
        <v>0.7129200463499421</v>
      </c>
    </row>
    <row r="498" spans="1:11" x14ac:dyDescent="0.3">
      <c r="A498" t="s">
        <v>32</v>
      </c>
      <c r="B498" t="s">
        <v>857</v>
      </c>
      <c r="C498" t="s">
        <v>401</v>
      </c>
      <c r="D498" t="s">
        <v>109</v>
      </c>
      <c r="E498" s="1">
        <v>88.923913043478265</v>
      </c>
      <c r="F498" s="1">
        <v>40.222826086956523</v>
      </c>
      <c r="G498" s="1">
        <v>86.755434782608702</v>
      </c>
      <c r="H498" s="1">
        <v>171.9375</v>
      </c>
      <c r="I498" s="1">
        <f t="shared" si="21"/>
        <v>298.91576086956525</v>
      </c>
      <c r="J498" s="1">
        <f t="shared" si="22"/>
        <v>3.3614778144481114</v>
      </c>
      <c r="K498" s="1">
        <f t="shared" si="23"/>
        <v>0.45232856618995232</v>
      </c>
    </row>
    <row r="499" spans="1:11" x14ac:dyDescent="0.3">
      <c r="A499" t="s">
        <v>32</v>
      </c>
      <c r="B499" t="s">
        <v>858</v>
      </c>
      <c r="C499" t="s">
        <v>859</v>
      </c>
      <c r="D499" t="s">
        <v>41</v>
      </c>
      <c r="E499" s="1">
        <v>133.85869565217391</v>
      </c>
      <c r="F499" s="1">
        <v>207.58695652173913</v>
      </c>
      <c r="G499" s="1">
        <v>0</v>
      </c>
      <c r="H499" s="1">
        <v>291.84239130434781</v>
      </c>
      <c r="I499" s="1">
        <f t="shared" si="21"/>
        <v>499.42934782608694</v>
      </c>
      <c r="J499" s="1">
        <f t="shared" si="22"/>
        <v>3.7310190824198131</v>
      </c>
      <c r="K499" s="1">
        <f t="shared" si="23"/>
        <v>1.5507917174177832</v>
      </c>
    </row>
    <row r="500" spans="1:11" x14ac:dyDescent="0.3">
      <c r="A500" t="s">
        <v>32</v>
      </c>
      <c r="B500" t="s">
        <v>860</v>
      </c>
      <c r="C500" t="s">
        <v>142</v>
      </c>
      <c r="D500" t="s">
        <v>143</v>
      </c>
      <c r="E500" s="1">
        <v>12.173913043478262</v>
      </c>
      <c r="F500" s="1">
        <v>32.279891304347828</v>
      </c>
      <c r="G500" s="1">
        <v>10.130434782608695</v>
      </c>
      <c r="H500" s="1">
        <v>44.657608695652172</v>
      </c>
      <c r="I500" s="1">
        <f t="shared" si="21"/>
        <v>87.067934782608688</v>
      </c>
      <c r="J500" s="1">
        <f t="shared" si="22"/>
        <v>7.1520089285714272</v>
      </c>
      <c r="K500" s="1">
        <f t="shared" si="23"/>
        <v>2.6515624999999998</v>
      </c>
    </row>
    <row r="501" spans="1:11" x14ac:dyDescent="0.3">
      <c r="A501" t="s">
        <v>32</v>
      </c>
      <c r="B501" t="s">
        <v>861</v>
      </c>
      <c r="C501" t="s">
        <v>88</v>
      </c>
      <c r="D501" t="s">
        <v>89</v>
      </c>
      <c r="E501" s="1">
        <v>110.22826086956522</v>
      </c>
      <c r="F501" s="1">
        <v>52.583586956521756</v>
      </c>
      <c r="G501" s="1">
        <v>113.53141304347825</v>
      </c>
      <c r="H501" s="1">
        <v>244.90576086956523</v>
      </c>
      <c r="I501" s="1">
        <f t="shared" si="21"/>
        <v>411.02076086956527</v>
      </c>
      <c r="J501" s="1">
        <f t="shared" si="22"/>
        <v>3.7288147125530031</v>
      </c>
      <c r="K501" s="1">
        <f t="shared" si="23"/>
        <v>0.47704269795878135</v>
      </c>
    </row>
    <row r="502" spans="1:11" x14ac:dyDescent="0.3">
      <c r="A502" t="s">
        <v>32</v>
      </c>
      <c r="B502" t="s">
        <v>862</v>
      </c>
      <c r="C502" t="s">
        <v>237</v>
      </c>
      <c r="D502" t="s">
        <v>238</v>
      </c>
      <c r="E502" s="1">
        <v>135.10869565217391</v>
      </c>
      <c r="F502" s="1">
        <v>31.420869565217391</v>
      </c>
      <c r="G502" s="1">
        <v>174.69793478260871</v>
      </c>
      <c r="H502" s="1">
        <v>340.53923913043474</v>
      </c>
      <c r="I502" s="1">
        <f t="shared" si="21"/>
        <v>546.65804347826088</v>
      </c>
      <c r="J502" s="1">
        <f t="shared" si="22"/>
        <v>4.0460611423974262</v>
      </c>
      <c r="K502" s="1">
        <f t="shared" si="23"/>
        <v>0.23255993563958166</v>
      </c>
    </row>
    <row r="503" spans="1:11" x14ac:dyDescent="0.3">
      <c r="A503" t="s">
        <v>32</v>
      </c>
      <c r="B503" t="s">
        <v>863</v>
      </c>
      <c r="C503" t="s">
        <v>88</v>
      </c>
      <c r="D503" t="s">
        <v>89</v>
      </c>
      <c r="E503" s="1">
        <v>110.66304347826087</v>
      </c>
      <c r="F503" s="1">
        <v>34.578804347826086</v>
      </c>
      <c r="G503" s="1">
        <v>87.382826086956541</v>
      </c>
      <c r="H503" s="1">
        <v>220.21608695652176</v>
      </c>
      <c r="I503" s="1">
        <f t="shared" si="21"/>
        <v>342.17771739130438</v>
      </c>
      <c r="J503" s="1">
        <f t="shared" si="22"/>
        <v>3.0920685590806407</v>
      </c>
      <c r="K503" s="1">
        <f t="shared" si="23"/>
        <v>0.3124693055691975</v>
      </c>
    </row>
    <row r="504" spans="1:11" x14ac:dyDescent="0.3">
      <c r="A504" t="s">
        <v>32</v>
      </c>
      <c r="B504" t="s">
        <v>864</v>
      </c>
      <c r="C504" t="s">
        <v>865</v>
      </c>
      <c r="D504" t="s">
        <v>58</v>
      </c>
      <c r="E504" s="1">
        <v>77.380434782608702</v>
      </c>
      <c r="F504" s="1">
        <v>41.436195652173907</v>
      </c>
      <c r="G504" s="1">
        <v>42.713586956521738</v>
      </c>
      <c r="H504" s="1">
        <v>136.67065217391303</v>
      </c>
      <c r="I504" s="1">
        <f t="shared" si="21"/>
        <v>220.82043478260869</v>
      </c>
      <c r="J504" s="1">
        <f t="shared" si="22"/>
        <v>2.8536985531675794</v>
      </c>
      <c r="K504" s="1">
        <f t="shared" si="23"/>
        <v>0.53548672566371669</v>
      </c>
    </row>
    <row r="505" spans="1:11" x14ac:dyDescent="0.3">
      <c r="A505" t="s">
        <v>32</v>
      </c>
      <c r="B505" t="s">
        <v>866</v>
      </c>
      <c r="C505" t="s">
        <v>867</v>
      </c>
      <c r="D505" t="s">
        <v>160</v>
      </c>
      <c r="E505" s="1">
        <v>36.967391304347828</v>
      </c>
      <c r="F505" s="1">
        <v>25.638586956521738</v>
      </c>
      <c r="G505" s="1">
        <v>20.932065217391305</v>
      </c>
      <c r="H505" s="1">
        <v>73.798913043478265</v>
      </c>
      <c r="I505" s="1">
        <f t="shared" si="21"/>
        <v>120.36956521739131</v>
      </c>
      <c r="J505" s="1">
        <f t="shared" si="22"/>
        <v>3.2561011467215524</v>
      </c>
      <c r="K505" s="1">
        <f t="shared" si="23"/>
        <v>0.69354601587768294</v>
      </c>
    </row>
    <row r="506" spans="1:11" x14ac:dyDescent="0.3">
      <c r="A506" t="s">
        <v>32</v>
      </c>
      <c r="B506" t="s">
        <v>868</v>
      </c>
      <c r="C506" t="s">
        <v>60</v>
      </c>
      <c r="D506" t="s">
        <v>61</v>
      </c>
      <c r="E506" s="1">
        <v>85.739130434782609</v>
      </c>
      <c r="F506" s="1">
        <v>33.766304347826086</v>
      </c>
      <c r="G506" s="1">
        <v>60.201086956521742</v>
      </c>
      <c r="H506" s="1">
        <v>159.73097826086956</v>
      </c>
      <c r="I506" s="1">
        <f t="shared" si="21"/>
        <v>253.69836956521738</v>
      </c>
      <c r="J506" s="1">
        <f t="shared" si="22"/>
        <v>2.9589566430020282</v>
      </c>
      <c r="K506" s="1">
        <f t="shared" si="23"/>
        <v>0.39382606490872207</v>
      </c>
    </row>
    <row r="507" spans="1:11" x14ac:dyDescent="0.3">
      <c r="A507" t="s">
        <v>32</v>
      </c>
      <c r="B507" t="s">
        <v>869</v>
      </c>
      <c r="C507" t="s">
        <v>704</v>
      </c>
      <c r="D507" t="s">
        <v>86</v>
      </c>
      <c r="E507" s="1">
        <v>14.478260869565217</v>
      </c>
      <c r="F507" s="1">
        <v>44.940434782608698</v>
      </c>
      <c r="G507" s="1">
        <v>0</v>
      </c>
      <c r="H507" s="1">
        <v>19.404891304347824</v>
      </c>
      <c r="I507" s="1">
        <f t="shared" si="21"/>
        <v>64.345326086956518</v>
      </c>
      <c r="J507" s="1">
        <f t="shared" si="22"/>
        <v>4.4442717717717715</v>
      </c>
      <c r="K507" s="1">
        <f t="shared" si="23"/>
        <v>3.1039939939939942</v>
      </c>
    </row>
    <row r="508" spans="1:11" x14ac:dyDescent="0.3">
      <c r="A508" t="s">
        <v>32</v>
      </c>
      <c r="B508" t="s">
        <v>870</v>
      </c>
      <c r="C508" t="s">
        <v>871</v>
      </c>
      <c r="D508" t="s">
        <v>157</v>
      </c>
      <c r="E508" s="1">
        <v>86.260869565217391</v>
      </c>
      <c r="F508" s="1">
        <v>31.057065217391305</v>
      </c>
      <c r="G508" s="1">
        <v>66.986413043478265</v>
      </c>
      <c r="H508" s="1">
        <v>150.99217391304347</v>
      </c>
      <c r="I508" s="1">
        <f t="shared" si="21"/>
        <v>249.03565217391304</v>
      </c>
      <c r="J508" s="1">
        <f t="shared" si="22"/>
        <v>2.8870060483870965</v>
      </c>
      <c r="K508" s="1">
        <f t="shared" si="23"/>
        <v>0.36003654233870969</v>
      </c>
    </row>
    <row r="509" spans="1:11" x14ac:dyDescent="0.3">
      <c r="A509" t="s">
        <v>32</v>
      </c>
      <c r="B509" t="s">
        <v>872</v>
      </c>
      <c r="C509" t="s">
        <v>873</v>
      </c>
      <c r="D509" t="s">
        <v>224</v>
      </c>
      <c r="E509" s="1">
        <v>105.82608695652173</v>
      </c>
      <c r="F509" s="1">
        <v>32.627717391304351</v>
      </c>
      <c r="G509" s="1">
        <v>97.038043478260875</v>
      </c>
      <c r="H509" s="1">
        <v>200.82065217391303</v>
      </c>
      <c r="I509" s="1">
        <f t="shared" si="21"/>
        <v>330.48641304347825</v>
      </c>
      <c r="J509" s="1">
        <f t="shared" si="22"/>
        <v>3.1229200903861956</v>
      </c>
      <c r="K509" s="1">
        <f t="shared" si="23"/>
        <v>0.30831450287592443</v>
      </c>
    </row>
    <row r="510" spans="1:11" x14ac:dyDescent="0.3">
      <c r="A510" t="s">
        <v>32</v>
      </c>
      <c r="B510" t="s">
        <v>874</v>
      </c>
      <c r="C510" t="s">
        <v>525</v>
      </c>
      <c r="D510" t="s">
        <v>46</v>
      </c>
      <c r="E510" s="1">
        <v>86.195652173913047</v>
      </c>
      <c r="F510" s="1">
        <v>34.385869565217391</v>
      </c>
      <c r="G510" s="1">
        <v>62.149456521739133</v>
      </c>
      <c r="H510" s="1">
        <v>159.36684782608697</v>
      </c>
      <c r="I510" s="1">
        <f t="shared" si="21"/>
        <v>255.9021739130435</v>
      </c>
      <c r="J510" s="1">
        <f t="shared" si="22"/>
        <v>2.9688524590163934</v>
      </c>
      <c r="K510" s="1">
        <f t="shared" si="23"/>
        <v>0.39892812105926856</v>
      </c>
    </row>
    <row r="511" spans="1:11" x14ac:dyDescent="0.3">
      <c r="A511" t="s">
        <v>32</v>
      </c>
      <c r="B511" t="s">
        <v>875</v>
      </c>
      <c r="C511" t="s">
        <v>88</v>
      </c>
      <c r="D511" t="s">
        <v>89</v>
      </c>
      <c r="E511" s="1">
        <v>106.1304347826087</v>
      </c>
      <c r="F511" s="1">
        <v>7.632282608695653</v>
      </c>
      <c r="G511" s="1">
        <v>105.43391304347826</v>
      </c>
      <c r="H511" s="1">
        <v>215.5565217391304</v>
      </c>
      <c r="I511" s="1">
        <f t="shared" si="21"/>
        <v>328.62271739130432</v>
      </c>
      <c r="J511" s="1">
        <f t="shared" si="22"/>
        <v>3.0964041376485043</v>
      </c>
      <c r="K511" s="1">
        <f t="shared" si="23"/>
        <v>7.1914174518639906E-2</v>
      </c>
    </row>
    <row r="512" spans="1:11" x14ac:dyDescent="0.3">
      <c r="A512" t="s">
        <v>32</v>
      </c>
      <c r="B512" t="s">
        <v>876</v>
      </c>
      <c r="C512" t="s">
        <v>502</v>
      </c>
      <c r="D512" t="s">
        <v>67</v>
      </c>
      <c r="E512" s="1">
        <v>107.10869565217391</v>
      </c>
      <c r="F512" s="1">
        <v>35.85847826086956</v>
      </c>
      <c r="G512" s="1">
        <v>94.253586956521744</v>
      </c>
      <c r="H512" s="1">
        <v>247.59152173913046</v>
      </c>
      <c r="I512" s="1">
        <f t="shared" si="21"/>
        <v>377.7035869565218</v>
      </c>
      <c r="J512" s="1">
        <f t="shared" si="22"/>
        <v>3.5263578242338145</v>
      </c>
      <c r="K512" s="1">
        <f t="shared" si="23"/>
        <v>0.33478587375684998</v>
      </c>
    </row>
    <row r="513" spans="1:11" x14ac:dyDescent="0.3">
      <c r="A513" t="s">
        <v>32</v>
      </c>
      <c r="B513" t="s">
        <v>877</v>
      </c>
      <c r="C513" t="s">
        <v>878</v>
      </c>
      <c r="D513" t="s">
        <v>38</v>
      </c>
      <c r="E513" s="1">
        <v>125.60869565217391</v>
      </c>
      <c r="F513" s="1">
        <v>32.345108695652172</v>
      </c>
      <c r="G513" s="1">
        <v>118.63586956521739</v>
      </c>
      <c r="H513" s="1">
        <v>244.51358695652175</v>
      </c>
      <c r="I513" s="1">
        <f t="shared" si="21"/>
        <v>395.49456521739131</v>
      </c>
      <c r="J513" s="1">
        <f t="shared" si="22"/>
        <v>3.1486240913811008</v>
      </c>
      <c r="K513" s="1">
        <f t="shared" si="23"/>
        <v>0.25750692281066112</v>
      </c>
    </row>
    <row r="514" spans="1:11" x14ac:dyDescent="0.3">
      <c r="A514" t="s">
        <v>32</v>
      </c>
      <c r="B514" t="s">
        <v>879</v>
      </c>
      <c r="C514" t="s">
        <v>358</v>
      </c>
      <c r="D514" t="s">
        <v>46</v>
      </c>
      <c r="E514" s="1">
        <v>115.92391304347827</v>
      </c>
      <c r="F514" s="1">
        <v>33.802934782608709</v>
      </c>
      <c r="G514" s="1">
        <v>109.31163043478263</v>
      </c>
      <c r="H514" s="1">
        <v>211.82978260869567</v>
      </c>
      <c r="I514" s="1">
        <f t="shared" ref="I514:I577" si="24">SUM(F514:H514)</f>
        <v>354.94434782608698</v>
      </c>
      <c r="J514" s="1">
        <f t="shared" ref="J514:J577" si="25">I514/E514</f>
        <v>3.061873417721519</v>
      </c>
      <c r="K514" s="1">
        <f t="shared" ref="K514:K577" si="26">F514/E514</f>
        <v>0.29159587435536816</v>
      </c>
    </row>
    <row r="515" spans="1:11" x14ac:dyDescent="0.3">
      <c r="A515" t="s">
        <v>32</v>
      </c>
      <c r="B515" t="s">
        <v>880</v>
      </c>
      <c r="C515" t="s">
        <v>180</v>
      </c>
      <c r="D515" t="s">
        <v>181</v>
      </c>
      <c r="E515" s="1">
        <v>117.95652173913044</v>
      </c>
      <c r="F515" s="1">
        <v>49.248913043478247</v>
      </c>
      <c r="G515" s="1">
        <v>121.76739130434783</v>
      </c>
      <c r="H515" s="1">
        <v>299.12684782608699</v>
      </c>
      <c r="I515" s="1">
        <f t="shared" si="24"/>
        <v>470.14315217391305</v>
      </c>
      <c r="J515" s="1">
        <f t="shared" si="25"/>
        <v>3.9857325838555107</v>
      </c>
      <c r="K515" s="1">
        <f t="shared" si="26"/>
        <v>0.41751750829340201</v>
      </c>
    </row>
    <row r="516" spans="1:11" x14ac:dyDescent="0.3">
      <c r="A516" t="s">
        <v>32</v>
      </c>
      <c r="B516" t="s">
        <v>881</v>
      </c>
      <c r="C516" t="s">
        <v>882</v>
      </c>
      <c r="D516" t="s">
        <v>104</v>
      </c>
      <c r="E516" s="1">
        <v>99.413043478260875</v>
      </c>
      <c r="F516" s="1">
        <v>57.384021739130432</v>
      </c>
      <c r="G516" s="1">
        <v>55.090543478260869</v>
      </c>
      <c r="H516" s="1">
        <v>178.75684782608693</v>
      </c>
      <c r="I516" s="1">
        <f t="shared" si="24"/>
        <v>291.23141304347826</v>
      </c>
      <c r="J516" s="1">
        <f t="shared" si="25"/>
        <v>2.9295090750054666</v>
      </c>
      <c r="K516" s="1">
        <f t="shared" si="26"/>
        <v>0.57722829652307017</v>
      </c>
    </row>
    <row r="517" spans="1:11" x14ac:dyDescent="0.3">
      <c r="A517" t="s">
        <v>32</v>
      </c>
      <c r="B517" t="s">
        <v>883</v>
      </c>
      <c r="C517" t="s">
        <v>884</v>
      </c>
      <c r="D517" t="s">
        <v>271</v>
      </c>
      <c r="E517" s="1">
        <v>153.16304347826087</v>
      </c>
      <c r="F517" s="1">
        <v>62.690869565217398</v>
      </c>
      <c r="G517" s="1">
        <v>131.32054347826087</v>
      </c>
      <c r="H517" s="1">
        <v>346.94521739130431</v>
      </c>
      <c r="I517" s="1">
        <f t="shared" si="24"/>
        <v>540.9566304347826</v>
      </c>
      <c r="J517" s="1">
        <f t="shared" si="25"/>
        <v>3.5319005038677167</v>
      </c>
      <c r="K517" s="1">
        <f t="shared" si="26"/>
        <v>0.40930806898020017</v>
      </c>
    </row>
    <row r="518" spans="1:11" x14ac:dyDescent="0.3">
      <c r="A518" t="s">
        <v>32</v>
      </c>
      <c r="B518" t="s">
        <v>885</v>
      </c>
      <c r="C518" t="s">
        <v>886</v>
      </c>
      <c r="D518" t="s">
        <v>181</v>
      </c>
      <c r="E518" s="1">
        <v>56.228260869565219</v>
      </c>
      <c r="F518" s="1">
        <v>27.782608695652176</v>
      </c>
      <c r="G518" s="1">
        <v>52.820652173913047</v>
      </c>
      <c r="H518" s="1">
        <v>91.391304347826093</v>
      </c>
      <c r="I518" s="1">
        <f t="shared" si="24"/>
        <v>171.99456521739131</v>
      </c>
      <c r="J518" s="1">
        <f t="shared" si="25"/>
        <v>3.0588633288227336</v>
      </c>
      <c r="K518" s="1">
        <f t="shared" si="26"/>
        <v>0.49410400154649142</v>
      </c>
    </row>
    <row r="519" spans="1:11" x14ac:dyDescent="0.3">
      <c r="A519" t="s">
        <v>32</v>
      </c>
      <c r="B519" t="s">
        <v>887</v>
      </c>
      <c r="C519" t="s">
        <v>888</v>
      </c>
      <c r="D519" t="s">
        <v>889</v>
      </c>
      <c r="E519" s="1">
        <v>99.336956521739125</v>
      </c>
      <c r="F519" s="1">
        <v>46.989130434782609</v>
      </c>
      <c r="G519" s="1">
        <v>79.807065217391298</v>
      </c>
      <c r="H519" s="1">
        <v>209.05706521739131</v>
      </c>
      <c r="I519" s="1">
        <f t="shared" si="24"/>
        <v>335.85326086956525</v>
      </c>
      <c r="J519" s="1">
        <f t="shared" si="25"/>
        <v>3.3809497756866183</v>
      </c>
      <c r="K519" s="1">
        <f t="shared" si="26"/>
        <v>0.47302768355399938</v>
      </c>
    </row>
    <row r="520" spans="1:11" x14ac:dyDescent="0.3">
      <c r="A520" t="s">
        <v>32</v>
      </c>
      <c r="B520" t="s">
        <v>890</v>
      </c>
      <c r="C520" t="s">
        <v>142</v>
      </c>
      <c r="D520" t="s">
        <v>143</v>
      </c>
      <c r="E520" s="1">
        <v>116.20652173913044</v>
      </c>
      <c r="F520" s="1">
        <v>33.326086956521742</v>
      </c>
      <c r="G520" s="1">
        <v>85.328804347826093</v>
      </c>
      <c r="H520" s="1">
        <v>228.38043478260869</v>
      </c>
      <c r="I520" s="1">
        <f t="shared" si="24"/>
        <v>347.0353260869565</v>
      </c>
      <c r="J520" s="1">
        <f t="shared" si="25"/>
        <v>2.9863670376952576</v>
      </c>
      <c r="K520" s="1">
        <f t="shared" si="26"/>
        <v>0.28678327565241796</v>
      </c>
    </row>
    <row r="521" spans="1:11" x14ac:dyDescent="0.3">
      <c r="A521" t="s">
        <v>32</v>
      </c>
      <c r="B521" t="s">
        <v>891</v>
      </c>
      <c r="C521" t="s">
        <v>652</v>
      </c>
      <c r="D521" t="s">
        <v>579</v>
      </c>
      <c r="E521" s="1">
        <v>115.15217391304348</v>
      </c>
      <c r="F521" s="1">
        <v>31.601956521739133</v>
      </c>
      <c r="G521" s="1">
        <v>89.040543478260872</v>
      </c>
      <c r="H521" s="1">
        <v>207.85847826086959</v>
      </c>
      <c r="I521" s="1">
        <f t="shared" si="24"/>
        <v>328.5009782608696</v>
      </c>
      <c r="J521" s="1">
        <f t="shared" si="25"/>
        <v>2.852755333207476</v>
      </c>
      <c r="K521" s="1">
        <f t="shared" si="26"/>
        <v>0.27443647347555222</v>
      </c>
    </row>
    <row r="522" spans="1:11" x14ac:dyDescent="0.3">
      <c r="A522" t="s">
        <v>32</v>
      </c>
      <c r="B522" t="s">
        <v>892</v>
      </c>
      <c r="C522" t="s">
        <v>893</v>
      </c>
      <c r="D522" t="s">
        <v>86</v>
      </c>
      <c r="E522" s="1">
        <v>62.836956521739133</v>
      </c>
      <c r="F522" s="1">
        <v>17.350543478260871</v>
      </c>
      <c r="G522" s="1">
        <v>38.046195652173914</v>
      </c>
      <c r="H522" s="1">
        <v>124.27445652173913</v>
      </c>
      <c r="I522" s="1">
        <f t="shared" si="24"/>
        <v>179.67119565217391</v>
      </c>
      <c r="J522" s="1">
        <f t="shared" si="25"/>
        <v>2.8593236464279532</v>
      </c>
      <c r="K522" s="1">
        <f t="shared" si="26"/>
        <v>0.27612004843452692</v>
      </c>
    </row>
    <row r="523" spans="1:11" x14ac:dyDescent="0.3">
      <c r="A523" t="s">
        <v>32</v>
      </c>
      <c r="B523" t="s">
        <v>894</v>
      </c>
      <c r="C523" t="s">
        <v>170</v>
      </c>
      <c r="D523" t="s">
        <v>86</v>
      </c>
      <c r="E523" s="1">
        <v>127.81521739130434</v>
      </c>
      <c r="F523" s="1">
        <v>85.514565217391294</v>
      </c>
      <c r="G523" s="1">
        <v>96.320217391304325</v>
      </c>
      <c r="H523" s="1">
        <v>298.63239130434778</v>
      </c>
      <c r="I523" s="1">
        <f t="shared" si="24"/>
        <v>480.46717391304338</v>
      </c>
      <c r="J523" s="1">
        <f t="shared" si="25"/>
        <v>3.7590764520792579</v>
      </c>
      <c r="K523" s="1">
        <f t="shared" si="26"/>
        <v>0.66904838846840708</v>
      </c>
    </row>
    <row r="524" spans="1:11" x14ac:dyDescent="0.3">
      <c r="A524" t="s">
        <v>32</v>
      </c>
      <c r="B524" t="s">
        <v>895</v>
      </c>
      <c r="C524" t="s">
        <v>896</v>
      </c>
      <c r="D524" t="s">
        <v>157</v>
      </c>
      <c r="E524" s="1">
        <v>135.70652173913044</v>
      </c>
      <c r="F524" s="1">
        <v>47.330760869565232</v>
      </c>
      <c r="G524" s="1">
        <v>101.52326086956521</v>
      </c>
      <c r="H524" s="1">
        <v>294.27673913043463</v>
      </c>
      <c r="I524" s="1">
        <f t="shared" si="24"/>
        <v>443.13076086956505</v>
      </c>
      <c r="J524" s="1">
        <f t="shared" si="25"/>
        <v>3.2653608329995985</v>
      </c>
      <c r="K524" s="1">
        <f t="shared" si="26"/>
        <v>0.3487729275130157</v>
      </c>
    </row>
    <row r="525" spans="1:11" x14ac:dyDescent="0.3">
      <c r="A525" t="s">
        <v>32</v>
      </c>
      <c r="B525" t="s">
        <v>897</v>
      </c>
      <c r="C525" t="s">
        <v>898</v>
      </c>
      <c r="D525" t="s">
        <v>531</v>
      </c>
      <c r="E525" s="1">
        <v>145.96739130434781</v>
      </c>
      <c r="F525" s="1">
        <v>54.76978260869565</v>
      </c>
      <c r="G525" s="1">
        <v>136.23543478260871</v>
      </c>
      <c r="H525" s="1">
        <v>346.10347826086957</v>
      </c>
      <c r="I525" s="1">
        <f t="shared" si="24"/>
        <v>537.10869565217399</v>
      </c>
      <c r="J525" s="1">
        <f t="shared" si="25"/>
        <v>3.6796485218556865</v>
      </c>
      <c r="K525" s="1">
        <f t="shared" si="26"/>
        <v>0.37521930151165389</v>
      </c>
    </row>
    <row r="526" spans="1:11" x14ac:dyDescent="0.3">
      <c r="A526" t="s">
        <v>32</v>
      </c>
      <c r="B526" t="s">
        <v>899</v>
      </c>
      <c r="C526" t="s">
        <v>900</v>
      </c>
      <c r="D526" t="s">
        <v>41</v>
      </c>
      <c r="E526" s="1">
        <v>90.717391304347828</v>
      </c>
      <c r="F526" s="1">
        <v>48.288043478260867</v>
      </c>
      <c r="G526" s="1">
        <v>86.527173913043484</v>
      </c>
      <c r="H526" s="1">
        <v>241.84239130434781</v>
      </c>
      <c r="I526" s="1">
        <f t="shared" si="24"/>
        <v>376.65760869565213</v>
      </c>
      <c r="J526" s="1">
        <f t="shared" si="25"/>
        <v>4.1519889767553311</v>
      </c>
      <c r="K526" s="1">
        <f t="shared" si="26"/>
        <v>0.53229091780493643</v>
      </c>
    </row>
    <row r="527" spans="1:11" x14ac:dyDescent="0.3">
      <c r="A527" t="s">
        <v>32</v>
      </c>
      <c r="B527" t="s">
        <v>901</v>
      </c>
      <c r="C527" t="s">
        <v>200</v>
      </c>
      <c r="D527" t="s">
        <v>201</v>
      </c>
      <c r="E527" s="1">
        <v>17.728260869565219</v>
      </c>
      <c r="F527" s="1">
        <v>49.92608695652175</v>
      </c>
      <c r="G527" s="1">
        <v>0.67065217391304355</v>
      </c>
      <c r="H527" s="1">
        <v>45.354565217391311</v>
      </c>
      <c r="I527" s="1">
        <f t="shared" si="24"/>
        <v>95.951304347826095</v>
      </c>
      <c r="J527" s="1">
        <f t="shared" si="25"/>
        <v>5.4123359901900674</v>
      </c>
      <c r="K527" s="1">
        <f t="shared" si="26"/>
        <v>2.8161863887185778</v>
      </c>
    </row>
    <row r="528" spans="1:11" x14ac:dyDescent="0.3">
      <c r="A528" t="s">
        <v>32</v>
      </c>
      <c r="B528" t="s">
        <v>902</v>
      </c>
      <c r="C528" t="s">
        <v>401</v>
      </c>
      <c r="D528" t="s">
        <v>109</v>
      </c>
      <c r="E528" s="1">
        <v>125.78260869565217</v>
      </c>
      <c r="F528" s="1">
        <v>43.961956521739133</v>
      </c>
      <c r="G528" s="1">
        <v>147.91847826086956</v>
      </c>
      <c r="H528" s="1">
        <v>344.07880434782606</v>
      </c>
      <c r="I528" s="1">
        <f t="shared" si="24"/>
        <v>535.95923913043475</v>
      </c>
      <c r="J528" s="1">
        <f t="shared" si="25"/>
        <v>4.2609963705496021</v>
      </c>
      <c r="K528" s="1">
        <f t="shared" si="26"/>
        <v>0.34950743173176635</v>
      </c>
    </row>
    <row r="529" spans="1:11" x14ac:dyDescent="0.3">
      <c r="A529" t="s">
        <v>32</v>
      </c>
      <c r="B529" t="s">
        <v>903</v>
      </c>
      <c r="C529" t="s">
        <v>483</v>
      </c>
      <c r="D529" t="s">
        <v>78</v>
      </c>
      <c r="E529" s="1">
        <v>68.967391304347828</v>
      </c>
      <c r="F529" s="1">
        <v>29.660326086956523</v>
      </c>
      <c r="G529" s="1">
        <v>67.522282608695647</v>
      </c>
      <c r="H529" s="1">
        <v>116.75086956521739</v>
      </c>
      <c r="I529" s="1">
        <f t="shared" si="24"/>
        <v>213.93347826086955</v>
      </c>
      <c r="J529" s="1">
        <f t="shared" si="25"/>
        <v>3.1019511426319935</v>
      </c>
      <c r="K529" s="1">
        <f t="shared" si="26"/>
        <v>0.43006304176516946</v>
      </c>
    </row>
    <row r="530" spans="1:11" x14ac:dyDescent="0.3">
      <c r="A530" t="s">
        <v>32</v>
      </c>
      <c r="B530" t="s">
        <v>904</v>
      </c>
      <c r="C530" t="s">
        <v>441</v>
      </c>
      <c r="D530" t="s">
        <v>41</v>
      </c>
      <c r="E530" s="1">
        <v>98.826086956521735</v>
      </c>
      <c r="F530" s="1">
        <v>93.073369565217391</v>
      </c>
      <c r="G530" s="1">
        <v>20.945652173913043</v>
      </c>
      <c r="H530" s="1">
        <v>280.89130434782606</v>
      </c>
      <c r="I530" s="1">
        <f t="shared" si="24"/>
        <v>394.9103260869565</v>
      </c>
      <c r="J530" s="1">
        <f t="shared" si="25"/>
        <v>3.9960129784425868</v>
      </c>
      <c r="K530" s="1">
        <f t="shared" si="26"/>
        <v>0.94178948526176864</v>
      </c>
    </row>
    <row r="531" spans="1:11" x14ac:dyDescent="0.3">
      <c r="A531" t="s">
        <v>32</v>
      </c>
      <c r="B531" t="s">
        <v>905</v>
      </c>
      <c r="C531" t="s">
        <v>34</v>
      </c>
      <c r="D531" t="s">
        <v>35</v>
      </c>
      <c r="E531" s="1">
        <v>78.217391304347828</v>
      </c>
      <c r="F531" s="1">
        <v>65.551630434782609</v>
      </c>
      <c r="G531" s="1">
        <v>55.826086956521742</v>
      </c>
      <c r="H531" s="1">
        <v>116.64402173913044</v>
      </c>
      <c r="I531" s="1">
        <f t="shared" si="24"/>
        <v>238.02173913043478</v>
      </c>
      <c r="J531" s="1">
        <f t="shared" si="25"/>
        <v>3.0430794886047803</v>
      </c>
      <c r="K531" s="1">
        <f t="shared" si="26"/>
        <v>0.83806976097832131</v>
      </c>
    </row>
    <row r="532" spans="1:11" x14ac:dyDescent="0.3">
      <c r="A532" t="s">
        <v>32</v>
      </c>
      <c r="B532" t="s">
        <v>906</v>
      </c>
      <c r="C532" t="s">
        <v>34</v>
      </c>
      <c r="D532" t="s">
        <v>35</v>
      </c>
      <c r="E532" s="1">
        <v>132.68478260869566</v>
      </c>
      <c r="F532" s="1">
        <v>57.695652173913047</v>
      </c>
      <c r="G532" s="1">
        <v>72.4375</v>
      </c>
      <c r="H532" s="1">
        <v>257.14402173913044</v>
      </c>
      <c r="I532" s="1">
        <f t="shared" si="24"/>
        <v>387.2771739130435</v>
      </c>
      <c r="J532" s="1">
        <f t="shared" si="25"/>
        <v>2.9187761120668472</v>
      </c>
      <c r="K532" s="1">
        <f t="shared" si="26"/>
        <v>0.43483247317113133</v>
      </c>
    </row>
    <row r="533" spans="1:11" x14ac:dyDescent="0.3">
      <c r="A533" t="s">
        <v>32</v>
      </c>
      <c r="B533" t="s">
        <v>907</v>
      </c>
      <c r="C533" t="s">
        <v>908</v>
      </c>
      <c r="D533" t="s">
        <v>38</v>
      </c>
      <c r="E533" s="1">
        <v>101.97826086956522</v>
      </c>
      <c r="F533" s="1">
        <v>55.912065217391316</v>
      </c>
      <c r="G533" s="1">
        <v>90.633804347826086</v>
      </c>
      <c r="H533" s="1">
        <v>250.06228260869577</v>
      </c>
      <c r="I533" s="1">
        <f t="shared" si="24"/>
        <v>396.60815217391314</v>
      </c>
      <c r="J533" s="1">
        <f t="shared" si="25"/>
        <v>3.8891441057343861</v>
      </c>
      <c r="K533" s="1">
        <f t="shared" si="26"/>
        <v>0.54827435514815615</v>
      </c>
    </row>
    <row r="534" spans="1:11" x14ac:dyDescent="0.3">
      <c r="A534" t="s">
        <v>32</v>
      </c>
      <c r="B534" t="s">
        <v>909</v>
      </c>
      <c r="C534" t="s">
        <v>403</v>
      </c>
      <c r="D534" t="s">
        <v>78</v>
      </c>
      <c r="E534" s="1">
        <v>178.30434782608697</v>
      </c>
      <c r="F534" s="1">
        <v>73.461956521739125</v>
      </c>
      <c r="G534" s="1">
        <v>223.28532608695653</v>
      </c>
      <c r="H534" s="1">
        <v>380.92934782608694</v>
      </c>
      <c r="I534" s="1">
        <f t="shared" si="24"/>
        <v>677.67663043478251</v>
      </c>
      <c r="J534" s="1">
        <f t="shared" si="25"/>
        <v>3.8006736161911721</v>
      </c>
      <c r="K534" s="1">
        <f t="shared" si="26"/>
        <v>0.41200316995854663</v>
      </c>
    </row>
    <row r="535" spans="1:11" x14ac:dyDescent="0.3">
      <c r="A535" t="s">
        <v>32</v>
      </c>
      <c r="B535" t="s">
        <v>910</v>
      </c>
      <c r="C535" t="s">
        <v>521</v>
      </c>
      <c r="D535" t="s">
        <v>41</v>
      </c>
      <c r="E535" s="1">
        <v>117.05434782608695</v>
      </c>
      <c r="F535" s="1">
        <v>56.823695652173903</v>
      </c>
      <c r="G535" s="1">
        <v>93.735217391304346</v>
      </c>
      <c r="H535" s="1">
        <v>206.83184782608694</v>
      </c>
      <c r="I535" s="1">
        <f t="shared" si="24"/>
        <v>357.39076086956516</v>
      </c>
      <c r="J535" s="1">
        <f t="shared" si="25"/>
        <v>3.0532036400780012</v>
      </c>
      <c r="K535" s="1">
        <f t="shared" si="26"/>
        <v>0.48544711672392971</v>
      </c>
    </row>
    <row r="536" spans="1:11" x14ac:dyDescent="0.3">
      <c r="A536" t="s">
        <v>32</v>
      </c>
      <c r="B536" t="s">
        <v>911</v>
      </c>
      <c r="C536" t="s">
        <v>211</v>
      </c>
      <c r="D536" t="s">
        <v>212</v>
      </c>
      <c r="E536" s="1">
        <v>112.65217391304348</v>
      </c>
      <c r="F536" s="1">
        <v>66.694999999999979</v>
      </c>
      <c r="G536" s="1">
        <v>80.386521739130444</v>
      </c>
      <c r="H536" s="1">
        <v>285.10576086956524</v>
      </c>
      <c r="I536" s="1">
        <f t="shared" si="24"/>
        <v>432.18728260869568</v>
      </c>
      <c r="J536" s="1">
        <f t="shared" si="25"/>
        <v>3.8364752991123119</v>
      </c>
      <c r="K536" s="1">
        <f t="shared" si="26"/>
        <v>0.59204361250482418</v>
      </c>
    </row>
    <row r="537" spans="1:11" x14ac:dyDescent="0.3">
      <c r="A537" t="s">
        <v>32</v>
      </c>
      <c r="B537" t="s">
        <v>912</v>
      </c>
      <c r="C537" t="s">
        <v>34</v>
      </c>
      <c r="D537" t="s">
        <v>35</v>
      </c>
      <c r="E537" s="1">
        <v>101.15217391304348</v>
      </c>
      <c r="F537" s="1">
        <v>42.209021739130428</v>
      </c>
      <c r="G537" s="1">
        <v>129.92065217391306</v>
      </c>
      <c r="H537" s="1">
        <v>327.76749999999998</v>
      </c>
      <c r="I537" s="1">
        <f t="shared" si="24"/>
        <v>499.8971739130435</v>
      </c>
      <c r="J537" s="1">
        <f t="shared" si="25"/>
        <v>4.9420309477756286</v>
      </c>
      <c r="K537" s="1">
        <f t="shared" si="26"/>
        <v>0.41728239845261111</v>
      </c>
    </row>
    <row r="538" spans="1:11" x14ac:dyDescent="0.3">
      <c r="A538" t="s">
        <v>32</v>
      </c>
      <c r="B538" t="s">
        <v>913</v>
      </c>
      <c r="C538" t="s">
        <v>43</v>
      </c>
      <c r="D538" t="s">
        <v>41</v>
      </c>
      <c r="E538" s="1">
        <v>159.33695652173913</v>
      </c>
      <c r="F538" s="1">
        <v>109.95043478260867</v>
      </c>
      <c r="G538" s="1">
        <v>121.15641304347821</v>
      </c>
      <c r="H538" s="1">
        <v>386.76836956521726</v>
      </c>
      <c r="I538" s="1">
        <f t="shared" si="24"/>
        <v>617.8752173913042</v>
      </c>
      <c r="J538" s="1">
        <f t="shared" si="25"/>
        <v>3.877789753734906</v>
      </c>
      <c r="K538" s="1">
        <f t="shared" si="26"/>
        <v>0.69004979875844175</v>
      </c>
    </row>
    <row r="539" spans="1:11" x14ac:dyDescent="0.3">
      <c r="A539" t="s">
        <v>32</v>
      </c>
      <c r="B539" t="s">
        <v>914</v>
      </c>
      <c r="C539" t="s">
        <v>915</v>
      </c>
      <c r="D539" t="s">
        <v>70</v>
      </c>
      <c r="E539" s="1">
        <v>74.184782608695656</v>
      </c>
      <c r="F539" s="1">
        <v>31.244565217391305</v>
      </c>
      <c r="G539" s="1">
        <v>82.410326086956516</v>
      </c>
      <c r="H539" s="1">
        <v>134.65489130434781</v>
      </c>
      <c r="I539" s="1">
        <f t="shared" si="24"/>
        <v>248.30978260869563</v>
      </c>
      <c r="J539" s="1">
        <f t="shared" si="25"/>
        <v>3.3471794871794867</v>
      </c>
      <c r="K539" s="1">
        <f t="shared" si="26"/>
        <v>0.42117216117216116</v>
      </c>
    </row>
    <row r="540" spans="1:11" x14ac:dyDescent="0.3">
      <c r="A540" t="s">
        <v>32</v>
      </c>
      <c r="B540" t="s">
        <v>916</v>
      </c>
      <c r="C540" t="s">
        <v>98</v>
      </c>
      <c r="D540" t="s">
        <v>99</v>
      </c>
      <c r="E540" s="1">
        <v>42.597826086956523</v>
      </c>
      <c r="F540" s="1">
        <v>24.915760869565219</v>
      </c>
      <c r="G540" s="1">
        <v>35.576086956521742</v>
      </c>
      <c r="H540" s="1">
        <v>69.720108695652172</v>
      </c>
      <c r="I540" s="1">
        <f t="shared" si="24"/>
        <v>130.21195652173913</v>
      </c>
      <c r="J540" s="1">
        <f t="shared" si="25"/>
        <v>3.0567746874202602</v>
      </c>
      <c r="K540" s="1">
        <f t="shared" si="26"/>
        <v>0.58490686399591729</v>
      </c>
    </row>
    <row r="541" spans="1:11" x14ac:dyDescent="0.3">
      <c r="A541" t="s">
        <v>32</v>
      </c>
      <c r="B541" t="s">
        <v>917</v>
      </c>
      <c r="C541" t="s">
        <v>378</v>
      </c>
      <c r="D541" t="s">
        <v>157</v>
      </c>
      <c r="E541" s="1">
        <v>182.43478260869566</v>
      </c>
      <c r="F541" s="1">
        <v>64.208369565217382</v>
      </c>
      <c r="G541" s="1">
        <v>160.59130434782602</v>
      </c>
      <c r="H541" s="1">
        <v>346.4127173913044</v>
      </c>
      <c r="I541" s="1">
        <f t="shared" si="24"/>
        <v>571.21239130434788</v>
      </c>
      <c r="J541" s="1">
        <f t="shared" si="25"/>
        <v>3.131049809342231</v>
      </c>
      <c r="K541" s="1">
        <f t="shared" si="26"/>
        <v>0.35195245471877973</v>
      </c>
    </row>
    <row r="542" spans="1:11" x14ac:dyDescent="0.3">
      <c r="A542" t="s">
        <v>32</v>
      </c>
      <c r="B542" t="s">
        <v>918</v>
      </c>
      <c r="C542" t="s">
        <v>919</v>
      </c>
      <c r="D542" t="s">
        <v>109</v>
      </c>
      <c r="E542" s="1">
        <v>31.684782608695652</v>
      </c>
      <c r="F542" s="1">
        <v>28.701086956521738</v>
      </c>
      <c r="G542" s="1">
        <v>14.540760869565217</v>
      </c>
      <c r="H542" s="1">
        <v>54.867608695652173</v>
      </c>
      <c r="I542" s="1">
        <f t="shared" si="24"/>
        <v>98.109456521739133</v>
      </c>
      <c r="J542" s="1">
        <f t="shared" si="25"/>
        <v>3.0964219554030876</v>
      </c>
      <c r="K542" s="1">
        <f t="shared" si="26"/>
        <v>0.90583190394511148</v>
      </c>
    </row>
    <row r="543" spans="1:11" x14ac:dyDescent="0.3">
      <c r="A543" t="s">
        <v>32</v>
      </c>
      <c r="B543" t="s">
        <v>920</v>
      </c>
      <c r="C543" t="s">
        <v>49</v>
      </c>
      <c r="D543" t="s">
        <v>38</v>
      </c>
      <c r="E543" s="1">
        <v>36.826086956521742</v>
      </c>
      <c r="F543" s="1">
        <v>16.211956521739129</v>
      </c>
      <c r="G543" s="1">
        <v>23.190217391304348</v>
      </c>
      <c r="H543" s="1">
        <v>62.380434782608695</v>
      </c>
      <c r="I543" s="1">
        <f t="shared" si="24"/>
        <v>101.78260869565217</v>
      </c>
      <c r="J543" s="1">
        <f t="shared" si="25"/>
        <v>2.7638724911452184</v>
      </c>
      <c r="K543" s="1">
        <f t="shared" si="26"/>
        <v>0.44023022432113335</v>
      </c>
    </row>
    <row r="544" spans="1:11" x14ac:dyDescent="0.3">
      <c r="A544" t="s">
        <v>32</v>
      </c>
      <c r="B544" t="s">
        <v>921</v>
      </c>
      <c r="C544" t="s">
        <v>545</v>
      </c>
      <c r="D544" t="s">
        <v>138</v>
      </c>
      <c r="E544" s="1">
        <v>130.97826086956522</v>
      </c>
      <c r="F544" s="1">
        <v>52.980978260869563</v>
      </c>
      <c r="G544" s="1">
        <v>87.978260869565219</v>
      </c>
      <c r="H544" s="1">
        <v>268.73097826086956</v>
      </c>
      <c r="I544" s="1">
        <f t="shared" si="24"/>
        <v>409.69021739130437</v>
      </c>
      <c r="J544" s="1">
        <f t="shared" si="25"/>
        <v>3.1279253112033198</v>
      </c>
      <c r="K544" s="1">
        <f t="shared" si="26"/>
        <v>0.40450207468879668</v>
      </c>
    </row>
    <row r="545" spans="1:11" x14ac:dyDescent="0.3">
      <c r="A545" t="s">
        <v>32</v>
      </c>
      <c r="B545" t="s">
        <v>922</v>
      </c>
      <c r="C545" t="s">
        <v>576</v>
      </c>
      <c r="D545" t="s">
        <v>67</v>
      </c>
      <c r="E545" s="1">
        <v>130.27173913043478</v>
      </c>
      <c r="F545" s="1">
        <v>86.121521739130429</v>
      </c>
      <c r="G545" s="1">
        <v>112.18076086956516</v>
      </c>
      <c r="H545" s="1">
        <v>245.74347826086961</v>
      </c>
      <c r="I545" s="1">
        <f t="shared" si="24"/>
        <v>444.04576086956519</v>
      </c>
      <c r="J545" s="1">
        <f t="shared" si="25"/>
        <v>3.4086115978306215</v>
      </c>
      <c r="K545" s="1">
        <f t="shared" si="26"/>
        <v>0.66109136420525649</v>
      </c>
    </row>
    <row r="546" spans="1:11" x14ac:dyDescent="0.3">
      <c r="A546" t="s">
        <v>32</v>
      </c>
      <c r="B546" t="s">
        <v>923</v>
      </c>
      <c r="C546" t="s">
        <v>761</v>
      </c>
      <c r="D546" t="s">
        <v>157</v>
      </c>
      <c r="E546" s="1">
        <v>116.3804347826087</v>
      </c>
      <c r="F546" s="1">
        <v>72.96934782608696</v>
      </c>
      <c r="G546" s="1">
        <v>63.80097826086957</v>
      </c>
      <c r="H546" s="1">
        <v>240.50641304347815</v>
      </c>
      <c r="I546" s="1">
        <f t="shared" si="24"/>
        <v>377.27673913043463</v>
      </c>
      <c r="J546" s="1">
        <f t="shared" si="25"/>
        <v>3.2417539927150449</v>
      </c>
      <c r="K546" s="1">
        <f t="shared" si="26"/>
        <v>0.62698981974409262</v>
      </c>
    </row>
    <row r="547" spans="1:11" x14ac:dyDescent="0.3">
      <c r="A547" t="s">
        <v>32</v>
      </c>
      <c r="B547" t="s">
        <v>924</v>
      </c>
      <c r="C547" t="s">
        <v>234</v>
      </c>
      <c r="D547" t="s">
        <v>78</v>
      </c>
      <c r="E547" s="1">
        <v>29.858695652173914</v>
      </c>
      <c r="F547" s="1">
        <v>51.309782608695649</v>
      </c>
      <c r="G547" s="1">
        <v>66.375</v>
      </c>
      <c r="H547" s="1">
        <v>70.350543478260875</v>
      </c>
      <c r="I547" s="1">
        <f t="shared" si="24"/>
        <v>188.03532608695653</v>
      </c>
      <c r="J547" s="1">
        <f t="shared" si="25"/>
        <v>6.2975063705860936</v>
      </c>
      <c r="K547" s="1">
        <f t="shared" si="26"/>
        <v>1.7184200946487076</v>
      </c>
    </row>
    <row r="548" spans="1:11" x14ac:dyDescent="0.3">
      <c r="A548" t="s">
        <v>32</v>
      </c>
      <c r="B548" t="s">
        <v>925</v>
      </c>
      <c r="C548" t="s">
        <v>871</v>
      </c>
      <c r="D548" t="s">
        <v>157</v>
      </c>
      <c r="E548" s="1">
        <v>106.04347826086956</v>
      </c>
      <c r="F548" s="1">
        <v>64.730978260869563</v>
      </c>
      <c r="G548" s="1">
        <v>182.08358695652171</v>
      </c>
      <c r="H548" s="1">
        <v>399.2778260869564</v>
      </c>
      <c r="I548" s="1">
        <f t="shared" si="24"/>
        <v>646.09239130434764</v>
      </c>
      <c r="J548" s="1">
        <f t="shared" si="25"/>
        <v>6.0927121771217694</v>
      </c>
      <c r="K548" s="1">
        <f t="shared" si="26"/>
        <v>0.61041922919229197</v>
      </c>
    </row>
    <row r="549" spans="1:11" x14ac:dyDescent="0.3">
      <c r="A549" t="s">
        <v>32</v>
      </c>
      <c r="B549" t="s">
        <v>926</v>
      </c>
      <c r="C549" t="s">
        <v>410</v>
      </c>
      <c r="D549" t="s">
        <v>75</v>
      </c>
      <c r="E549" s="1">
        <v>30.054347826086957</v>
      </c>
      <c r="F549" s="1">
        <v>47.823369565217391</v>
      </c>
      <c r="G549" s="1">
        <v>19.997282608695652</v>
      </c>
      <c r="H549" s="1">
        <v>59.432065217391305</v>
      </c>
      <c r="I549" s="1">
        <f t="shared" si="24"/>
        <v>127.25271739130434</v>
      </c>
      <c r="J549" s="1">
        <f t="shared" si="25"/>
        <v>4.2340867992766729</v>
      </c>
      <c r="K549" s="1">
        <f t="shared" si="26"/>
        <v>1.5912296564195298</v>
      </c>
    </row>
    <row r="550" spans="1:11" x14ac:dyDescent="0.3">
      <c r="A550" t="s">
        <v>32</v>
      </c>
      <c r="B550" t="s">
        <v>927</v>
      </c>
      <c r="C550" t="s">
        <v>268</v>
      </c>
      <c r="D550" t="s">
        <v>184</v>
      </c>
      <c r="E550" s="1">
        <v>36.902173913043477</v>
      </c>
      <c r="F550" s="1">
        <v>49.616304347826102</v>
      </c>
      <c r="G550" s="1">
        <v>5.7956521739130427</v>
      </c>
      <c r="H550" s="1">
        <v>110.24239130434783</v>
      </c>
      <c r="I550" s="1">
        <f t="shared" si="24"/>
        <v>165.65434782608696</v>
      </c>
      <c r="J550" s="1">
        <f t="shared" si="25"/>
        <v>4.4890132547864514</v>
      </c>
      <c r="K550" s="1">
        <f t="shared" si="26"/>
        <v>1.3445360824742272</v>
      </c>
    </row>
    <row r="551" spans="1:11" x14ac:dyDescent="0.3">
      <c r="A551" t="s">
        <v>32</v>
      </c>
      <c r="B551" t="s">
        <v>928</v>
      </c>
      <c r="C551" t="s">
        <v>929</v>
      </c>
      <c r="D551" t="s">
        <v>212</v>
      </c>
      <c r="E551" s="1">
        <v>104.75</v>
      </c>
      <c r="F551" s="1">
        <v>28.472826086956523</v>
      </c>
      <c r="G551" s="1">
        <v>95.043478260869563</v>
      </c>
      <c r="H551" s="1">
        <v>228.8016304347826</v>
      </c>
      <c r="I551" s="1">
        <f t="shared" si="24"/>
        <v>352.31793478260869</v>
      </c>
      <c r="J551" s="1">
        <f t="shared" si="25"/>
        <v>3.3634170384974578</v>
      </c>
      <c r="K551" s="1">
        <f t="shared" si="26"/>
        <v>0.27181695548407181</v>
      </c>
    </row>
    <row r="552" spans="1:11" x14ac:dyDescent="0.3">
      <c r="A552" t="s">
        <v>32</v>
      </c>
      <c r="B552" t="s">
        <v>930</v>
      </c>
      <c r="C552" t="s">
        <v>931</v>
      </c>
      <c r="D552" t="s">
        <v>230</v>
      </c>
      <c r="E552" s="1">
        <v>73.869565217391298</v>
      </c>
      <c r="F552" s="1">
        <v>26.304347826086957</v>
      </c>
      <c r="G552" s="1">
        <v>69.453804347826093</v>
      </c>
      <c r="H552" s="1">
        <v>120.90489130434783</v>
      </c>
      <c r="I552" s="1">
        <f t="shared" si="24"/>
        <v>216.66304347826087</v>
      </c>
      <c r="J552" s="1">
        <f t="shared" si="25"/>
        <v>2.9330488522660394</v>
      </c>
      <c r="K552" s="1">
        <f t="shared" si="26"/>
        <v>0.35609181871689233</v>
      </c>
    </row>
    <row r="553" spans="1:11" x14ac:dyDescent="0.3">
      <c r="A553" t="s">
        <v>32</v>
      </c>
      <c r="B553" t="s">
        <v>932</v>
      </c>
      <c r="C553" t="s">
        <v>167</v>
      </c>
      <c r="D553" t="s">
        <v>168</v>
      </c>
      <c r="E553" s="1">
        <v>59.043478260869563</v>
      </c>
      <c r="F553" s="1">
        <v>25.535326086956523</v>
      </c>
      <c r="G553" s="1">
        <v>44.823369565217391</v>
      </c>
      <c r="H553" s="1">
        <v>162.06521739130434</v>
      </c>
      <c r="I553" s="1">
        <f t="shared" si="24"/>
        <v>232.42391304347825</v>
      </c>
      <c r="J553" s="1">
        <f t="shared" si="25"/>
        <v>3.9364874815905742</v>
      </c>
      <c r="K553" s="1">
        <f t="shared" si="26"/>
        <v>0.43248343151693669</v>
      </c>
    </row>
    <row r="554" spans="1:11" x14ac:dyDescent="0.3">
      <c r="A554" t="s">
        <v>32</v>
      </c>
      <c r="B554" t="s">
        <v>933</v>
      </c>
      <c r="C554" t="s">
        <v>776</v>
      </c>
      <c r="D554" t="s">
        <v>556</v>
      </c>
      <c r="E554" s="1">
        <v>93.804347826086953</v>
      </c>
      <c r="F554" s="1">
        <v>35.929673913043487</v>
      </c>
      <c r="G554" s="1">
        <v>74.18521739130432</v>
      </c>
      <c r="H554" s="1">
        <v>182.88184782608695</v>
      </c>
      <c r="I554" s="1">
        <f t="shared" si="24"/>
        <v>292.99673913043478</v>
      </c>
      <c r="J554" s="1">
        <f t="shared" si="25"/>
        <v>3.1234878331402087</v>
      </c>
      <c r="K554" s="1">
        <f t="shared" si="26"/>
        <v>0.38302780996523766</v>
      </c>
    </row>
    <row r="555" spans="1:11" x14ac:dyDescent="0.3">
      <c r="A555" t="s">
        <v>32</v>
      </c>
      <c r="B555" t="s">
        <v>934</v>
      </c>
      <c r="C555" t="s">
        <v>935</v>
      </c>
      <c r="D555" t="s">
        <v>58</v>
      </c>
      <c r="E555" s="1">
        <v>162.16304347826087</v>
      </c>
      <c r="F555" s="1">
        <v>26.807065217391305</v>
      </c>
      <c r="G555" s="1">
        <v>139.01630434782609</v>
      </c>
      <c r="H555" s="1">
        <v>296.73097826086956</v>
      </c>
      <c r="I555" s="1">
        <f t="shared" si="24"/>
        <v>462.554347826087</v>
      </c>
      <c r="J555" s="1">
        <f t="shared" si="25"/>
        <v>2.8524029760707825</v>
      </c>
      <c r="K555" s="1">
        <f t="shared" si="26"/>
        <v>0.16530933708693613</v>
      </c>
    </row>
    <row r="556" spans="1:11" x14ac:dyDescent="0.3">
      <c r="A556" t="s">
        <v>32</v>
      </c>
      <c r="B556" t="s">
        <v>936</v>
      </c>
      <c r="C556" t="s">
        <v>937</v>
      </c>
      <c r="D556" t="s">
        <v>41</v>
      </c>
      <c r="E556" s="1">
        <v>90.152173913043484</v>
      </c>
      <c r="F556" s="1">
        <v>35.608695652173914</v>
      </c>
      <c r="G556" s="1">
        <v>67.880978260869568</v>
      </c>
      <c r="H556" s="1">
        <v>153.63130434782607</v>
      </c>
      <c r="I556" s="1">
        <f t="shared" si="24"/>
        <v>257.12097826086955</v>
      </c>
      <c r="J556" s="1">
        <f t="shared" si="25"/>
        <v>2.8520774053532669</v>
      </c>
      <c r="K556" s="1">
        <f t="shared" si="26"/>
        <v>0.39498432601880878</v>
      </c>
    </row>
    <row r="557" spans="1:11" x14ac:dyDescent="0.3">
      <c r="A557" t="s">
        <v>32</v>
      </c>
      <c r="B557" t="s">
        <v>938</v>
      </c>
      <c r="C557" t="s">
        <v>88</v>
      </c>
      <c r="D557" t="s">
        <v>89</v>
      </c>
      <c r="E557" s="1">
        <v>131.16304347826087</v>
      </c>
      <c r="F557" s="1">
        <v>45.361413043478258</v>
      </c>
      <c r="G557" s="1">
        <v>90.684782608695656</v>
      </c>
      <c r="H557" s="1">
        <v>336.88500000000005</v>
      </c>
      <c r="I557" s="1">
        <f t="shared" si="24"/>
        <v>472.93119565217398</v>
      </c>
      <c r="J557" s="1">
        <f t="shared" si="25"/>
        <v>3.6056741526477172</v>
      </c>
      <c r="K557" s="1">
        <f t="shared" si="26"/>
        <v>0.34583989392558212</v>
      </c>
    </row>
    <row r="558" spans="1:11" x14ac:dyDescent="0.3">
      <c r="A558" t="s">
        <v>32</v>
      </c>
      <c r="B558" t="s">
        <v>939</v>
      </c>
      <c r="C558" t="s">
        <v>940</v>
      </c>
      <c r="D558" t="s">
        <v>131</v>
      </c>
      <c r="E558" s="1">
        <v>108.33695652173913</v>
      </c>
      <c r="F558" s="1">
        <v>38.741847826086953</v>
      </c>
      <c r="G558" s="1">
        <v>72.945652173913047</v>
      </c>
      <c r="H558" s="1">
        <v>219.82065217391303</v>
      </c>
      <c r="I558" s="1">
        <f t="shared" si="24"/>
        <v>331.508152173913</v>
      </c>
      <c r="J558" s="1">
        <f t="shared" si="25"/>
        <v>3.0599729106049964</v>
      </c>
      <c r="K558" s="1">
        <f t="shared" si="26"/>
        <v>0.35760509681950436</v>
      </c>
    </row>
    <row r="559" spans="1:11" x14ac:dyDescent="0.3">
      <c r="A559" t="s">
        <v>32</v>
      </c>
      <c r="B559" t="s">
        <v>941</v>
      </c>
      <c r="C559" t="s">
        <v>718</v>
      </c>
      <c r="D559" t="s">
        <v>46</v>
      </c>
      <c r="E559" s="1">
        <v>32.782608695652172</v>
      </c>
      <c r="F559" s="1">
        <v>19.461956521739129</v>
      </c>
      <c r="G559" s="1">
        <v>19.910326086956523</v>
      </c>
      <c r="H559" s="1">
        <v>73.736413043478265</v>
      </c>
      <c r="I559" s="1">
        <f t="shared" si="24"/>
        <v>113.10869565217392</v>
      </c>
      <c r="J559" s="1">
        <f t="shared" si="25"/>
        <v>3.4502652519893902</v>
      </c>
      <c r="K559" s="1">
        <f t="shared" si="26"/>
        <v>0.59366710875331563</v>
      </c>
    </row>
    <row r="560" spans="1:11" x14ac:dyDescent="0.3">
      <c r="A560" t="s">
        <v>32</v>
      </c>
      <c r="B560" t="s">
        <v>942</v>
      </c>
      <c r="C560" t="s">
        <v>943</v>
      </c>
      <c r="D560" t="s">
        <v>944</v>
      </c>
      <c r="E560" s="1">
        <v>91.456521739130437</v>
      </c>
      <c r="F560" s="1">
        <v>30.728260869565219</v>
      </c>
      <c r="G560" s="1">
        <v>81.478260869565219</v>
      </c>
      <c r="H560" s="1">
        <v>182.33967391304347</v>
      </c>
      <c r="I560" s="1">
        <f t="shared" si="24"/>
        <v>294.54619565217388</v>
      </c>
      <c r="J560" s="1">
        <f t="shared" si="25"/>
        <v>3.2206144521036362</v>
      </c>
      <c r="K560" s="1">
        <f t="shared" si="26"/>
        <v>0.33598763964820538</v>
      </c>
    </row>
    <row r="561" spans="1:11" x14ac:dyDescent="0.3">
      <c r="A561" t="s">
        <v>32</v>
      </c>
      <c r="B561" t="s">
        <v>945</v>
      </c>
      <c r="C561" t="s">
        <v>88</v>
      </c>
      <c r="D561" t="s">
        <v>89</v>
      </c>
      <c r="E561" s="1">
        <v>190.56521739130434</v>
      </c>
      <c r="F561" s="1">
        <v>109.2075</v>
      </c>
      <c r="G561" s="1">
        <v>179.40217391304347</v>
      </c>
      <c r="H561" s="1">
        <v>364.44576086956533</v>
      </c>
      <c r="I561" s="1">
        <f t="shared" si="24"/>
        <v>653.05543478260881</v>
      </c>
      <c r="J561" s="1">
        <f t="shared" si="25"/>
        <v>3.4269393109742192</v>
      </c>
      <c r="K561" s="1">
        <f t="shared" si="26"/>
        <v>0.5730715263518138</v>
      </c>
    </row>
    <row r="562" spans="1:11" x14ac:dyDescent="0.3">
      <c r="A562" t="s">
        <v>32</v>
      </c>
      <c r="B562" t="s">
        <v>946</v>
      </c>
      <c r="C562" t="s">
        <v>947</v>
      </c>
      <c r="D562" t="s">
        <v>41</v>
      </c>
      <c r="E562" s="1">
        <v>65.380434782608702</v>
      </c>
      <c r="F562" s="1">
        <v>55.07782608695652</v>
      </c>
      <c r="G562" s="1">
        <v>27.071521739130436</v>
      </c>
      <c r="H562" s="1">
        <v>141.52173913043481</v>
      </c>
      <c r="I562" s="1">
        <f t="shared" si="24"/>
        <v>223.67108695652178</v>
      </c>
      <c r="J562" s="1">
        <f t="shared" si="25"/>
        <v>3.4210706566916045</v>
      </c>
      <c r="K562" s="1">
        <f t="shared" si="26"/>
        <v>0.84242061512884447</v>
      </c>
    </row>
    <row r="563" spans="1:11" x14ac:dyDescent="0.3">
      <c r="A563" t="s">
        <v>32</v>
      </c>
      <c r="B563" t="s">
        <v>948</v>
      </c>
      <c r="C563" t="s">
        <v>397</v>
      </c>
      <c r="D563" t="s">
        <v>398</v>
      </c>
      <c r="E563" s="1">
        <v>89.489130434782609</v>
      </c>
      <c r="F563" s="1">
        <v>38.100543478260867</v>
      </c>
      <c r="G563" s="1">
        <v>73.644021739130437</v>
      </c>
      <c r="H563" s="1">
        <v>153.3641304347826</v>
      </c>
      <c r="I563" s="1">
        <f t="shared" si="24"/>
        <v>265.10869565217388</v>
      </c>
      <c r="J563" s="1">
        <f t="shared" si="25"/>
        <v>2.9624681161180613</v>
      </c>
      <c r="K563" s="1">
        <f t="shared" si="26"/>
        <v>0.42575610348597104</v>
      </c>
    </row>
    <row r="564" spans="1:11" x14ac:dyDescent="0.3">
      <c r="A564" t="s">
        <v>32</v>
      </c>
      <c r="B564" t="s">
        <v>949</v>
      </c>
      <c r="C564" t="s">
        <v>950</v>
      </c>
      <c r="D564" t="s">
        <v>168</v>
      </c>
      <c r="E564" s="1">
        <v>134.17391304347825</v>
      </c>
      <c r="F564" s="1">
        <v>117.49163043478258</v>
      </c>
      <c r="G564" s="1">
        <v>129.39478260869564</v>
      </c>
      <c r="H564" s="1">
        <v>312.33793478260856</v>
      </c>
      <c r="I564" s="1">
        <f t="shared" si="24"/>
        <v>559.22434782608684</v>
      </c>
      <c r="J564" s="1">
        <f t="shared" si="25"/>
        <v>4.1679066753078411</v>
      </c>
      <c r="K564" s="1">
        <f t="shared" si="26"/>
        <v>0.87566672067401152</v>
      </c>
    </row>
    <row r="565" spans="1:11" x14ac:dyDescent="0.3">
      <c r="A565" t="s">
        <v>32</v>
      </c>
      <c r="B565" t="s">
        <v>951</v>
      </c>
      <c r="C565" t="s">
        <v>952</v>
      </c>
      <c r="D565" t="s">
        <v>83</v>
      </c>
      <c r="E565" s="1">
        <v>228.47826086956522</v>
      </c>
      <c r="F565" s="1">
        <v>175.20315217391303</v>
      </c>
      <c r="G565" s="1">
        <v>186.39684782608703</v>
      </c>
      <c r="H565" s="1">
        <v>561.93641304347796</v>
      </c>
      <c r="I565" s="1">
        <f t="shared" si="24"/>
        <v>923.53641304347798</v>
      </c>
      <c r="J565" s="1">
        <f t="shared" si="25"/>
        <v>4.0421194100856317</v>
      </c>
      <c r="K565" s="1">
        <f t="shared" si="26"/>
        <v>0.76682635585156989</v>
      </c>
    </row>
    <row r="566" spans="1:11" x14ac:dyDescent="0.3">
      <c r="A566" t="s">
        <v>32</v>
      </c>
      <c r="B566" t="s">
        <v>953</v>
      </c>
      <c r="C566" t="s">
        <v>414</v>
      </c>
      <c r="D566" t="s">
        <v>398</v>
      </c>
      <c r="E566" s="1">
        <v>140.15217391304347</v>
      </c>
      <c r="F566" s="1">
        <v>64.544565217391295</v>
      </c>
      <c r="G566" s="1">
        <v>123.91576086956522</v>
      </c>
      <c r="H566" s="1">
        <v>291.78673913043485</v>
      </c>
      <c r="I566" s="1">
        <f t="shared" si="24"/>
        <v>480.24706521739137</v>
      </c>
      <c r="J566" s="1">
        <f t="shared" si="25"/>
        <v>3.4266116022956421</v>
      </c>
      <c r="K566" s="1">
        <f t="shared" si="26"/>
        <v>0.46053203040173718</v>
      </c>
    </row>
    <row r="567" spans="1:11" x14ac:dyDescent="0.3">
      <c r="A567" t="s">
        <v>32</v>
      </c>
      <c r="B567" t="s">
        <v>954</v>
      </c>
      <c r="C567" t="s">
        <v>66</v>
      </c>
      <c r="D567" t="s">
        <v>67</v>
      </c>
      <c r="E567" s="1">
        <v>102.81521739130434</v>
      </c>
      <c r="F567" s="1">
        <v>58.070978260869573</v>
      </c>
      <c r="G567" s="1">
        <v>71.774456521739125</v>
      </c>
      <c r="H567" s="1">
        <v>194.77445652173913</v>
      </c>
      <c r="I567" s="1">
        <f t="shared" si="24"/>
        <v>324.61989130434779</v>
      </c>
      <c r="J567" s="1">
        <f t="shared" si="25"/>
        <v>3.1573136695210908</v>
      </c>
      <c r="K567" s="1">
        <f t="shared" si="26"/>
        <v>0.56480917644571316</v>
      </c>
    </row>
    <row r="568" spans="1:11" x14ac:dyDescent="0.3">
      <c r="A568" t="s">
        <v>32</v>
      </c>
      <c r="B568" t="s">
        <v>955</v>
      </c>
      <c r="C568" t="s">
        <v>66</v>
      </c>
      <c r="D568" t="s">
        <v>67</v>
      </c>
      <c r="E568" s="1">
        <v>212.11956521739131</v>
      </c>
      <c r="F568" s="1">
        <v>152.69532608695653</v>
      </c>
      <c r="G568" s="1">
        <v>185.30793478260873</v>
      </c>
      <c r="H568" s="1">
        <v>476.26543478260874</v>
      </c>
      <c r="I568" s="1">
        <f t="shared" si="24"/>
        <v>814.26869565217396</v>
      </c>
      <c r="J568" s="1">
        <f t="shared" si="25"/>
        <v>3.8387250832692801</v>
      </c>
      <c r="K568" s="1">
        <f t="shared" si="26"/>
        <v>0.71985498334614395</v>
      </c>
    </row>
    <row r="569" spans="1:11" x14ac:dyDescent="0.3">
      <c r="A569" t="s">
        <v>32</v>
      </c>
      <c r="B569" t="s">
        <v>956</v>
      </c>
      <c r="C569" t="s">
        <v>197</v>
      </c>
      <c r="D569" t="s">
        <v>198</v>
      </c>
      <c r="E569" s="1">
        <v>100.97826086956522</v>
      </c>
      <c r="F569" s="1">
        <v>44.336956521739133</v>
      </c>
      <c r="G569" s="1">
        <v>103.01630434782609</v>
      </c>
      <c r="H569" s="1">
        <v>239.31521739130434</v>
      </c>
      <c r="I569" s="1">
        <f t="shared" si="24"/>
        <v>386.66847826086956</v>
      </c>
      <c r="J569" s="1">
        <f t="shared" si="25"/>
        <v>3.8292249730893433</v>
      </c>
      <c r="K569" s="1">
        <f t="shared" si="26"/>
        <v>0.43907427341227129</v>
      </c>
    </row>
    <row r="570" spans="1:11" x14ac:dyDescent="0.3">
      <c r="A570" t="s">
        <v>32</v>
      </c>
      <c r="B570" t="s">
        <v>957</v>
      </c>
      <c r="C570" t="s">
        <v>362</v>
      </c>
      <c r="D570" t="s">
        <v>275</v>
      </c>
      <c r="E570" s="1">
        <v>58.945652173913047</v>
      </c>
      <c r="F570" s="1">
        <v>31.252717391304348</v>
      </c>
      <c r="G570" s="1">
        <v>39.092391304347828</v>
      </c>
      <c r="H570" s="1">
        <v>131.17608695652174</v>
      </c>
      <c r="I570" s="1">
        <f t="shared" si="24"/>
        <v>201.5211956521739</v>
      </c>
      <c r="J570" s="1">
        <f t="shared" si="25"/>
        <v>3.4187626774847866</v>
      </c>
      <c r="K570" s="1">
        <f t="shared" si="26"/>
        <v>0.53019546376544346</v>
      </c>
    </row>
    <row r="571" spans="1:11" x14ac:dyDescent="0.3">
      <c r="A571" t="s">
        <v>32</v>
      </c>
      <c r="B571" t="s">
        <v>958</v>
      </c>
      <c r="C571" t="s">
        <v>167</v>
      </c>
      <c r="D571" t="s">
        <v>275</v>
      </c>
      <c r="E571" s="1">
        <v>14.076086956521738</v>
      </c>
      <c r="F571" s="1">
        <v>28.019021739130434</v>
      </c>
      <c r="G571" s="1">
        <v>18.910326086956523</v>
      </c>
      <c r="H571" s="1">
        <v>34.981847826086955</v>
      </c>
      <c r="I571" s="1">
        <f t="shared" si="24"/>
        <v>81.911195652173916</v>
      </c>
      <c r="J571" s="1">
        <f t="shared" si="25"/>
        <v>5.819173745173746</v>
      </c>
      <c r="K571" s="1">
        <f t="shared" si="26"/>
        <v>1.9905405405405405</v>
      </c>
    </row>
    <row r="572" spans="1:11" x14ac:dyDescent="0.3">
      <c r="A572" t="s">
        <v>32</v>
      </c>
      <c r="B572" t="s">
        <v>959</v>
      </c>
      <c r="C572" t="s">
        <v>960</v>
      </c>
      <c r="D572" t="s">
        <v>238</v>
      </c>
      <c r="E572" s="1">
        <v>92.315217391304344</v>
      </c>
      <c r="F572" s="1">
        <v>50.105978260869563</v>
      </c>
      <c r="G572" s="1">
        <v>57.4375</v>
      </c>
      <c r="H572" s="1">
        <v>189.20380434782609</v>
      </c>
      <c r="I572" s="1">
        <f t="shared" si="24"/>
        <v>296.74728260869563</v>
      </c>
      <c r="J572" s="1">
        <f t="shared" si="25"/>
        <v>3.2145001766160366</v>
      </c>
      <c r="K572" s="1">
        <f t="shared" si="26"/>
        <v>0.54277051689626754</v>
      </c>
    </row>
    <row r="573" spans="1:11" x14ac:dyDescent="0.3">
      <c r="A573" t="s">
        <v>32</v>
      </c>
      <c r="B573" t="s">
        <v>961</v>
      </c>
      <c r="C573" t="s">
        <v>237</v>
      </c>
      <c r="D573" t="s">
        <v>238</v>
      </c>
      <c r="E573" s="1">
        <v>99.173913043478265</v>
      </c>
      <c r="F573" s="1">
        <v>38.703804347826086</v>
      </c>
      <c r="G573" s="1">
        <v>73.149456521739125</v>
      </c>
      <c r="H573" s="1">
        <v>196.84510869565219</v>
      </c>
      <c r="I573" s="1">
        <f t="shared" si="24"/>
        <v>308.69836956521738</v>
      </c>
      <c r="J573" s="1">
        <f t="shared" si="25"/>
        <v>3.1126972818939058</v>
      </c>
      <c r="K573" s="1">
        <f t="shared" si="26"/>
        <v>0.39026194651468654</v>
      </c>
    </row>
    <row r="574" spans="1:11" x14ac:dyDescent="0.3">
      <c r="A574" t="s">
        <v>32</v>
      </c>
      <c r="B574" t="s">
        <v>962</v>
      </c>
      <c r="C574" t="s">
        <v>429</v>
      </c>
      <c r="D574" t="s">
        <v>238</v>
      </c>
      <c r="E574" s="1">
        <v>39.021739130434781</v>
      </c>
      <c r="F574" s="1">
        <v>21.782500000000002</v>
      </c>
      <c r="G574" s="1">
        <v>31.277173913043477</v>
      </c>
      <c r="H574" s="1">
        <v>78.567934782608702</v>
      </c>
      <c r="I574" s="1">
        <f t="shared" si="24"/>
        <v>131.62760869565219</v>
      </c>
      <c r="J574" s="1">
        <f t="shared" si="25"/>
        <v>3.373186629526463</v>
      </c>
      <c r="K574" s="1">
        <f t="shared" si="26"/>
        <v>0.55821448467966583</v>
      </c>
    </row>
    <row r="575" spans="1:11" x14ac:dyDescent="0.3">
      <c r="A575" t="s">
        <v>32</v>
      </c>
      <c r="B575" t="s">
        <v>963</v>
      </c>
      <c r="C575" t="s">
        <v>240</v>
      </c>
      <c r="D575" t="s">
        <v>241</v>
      </c>
      <c r="E575" s="1">
        <v>364.31521739130437</v>
      </c>
      <c r="F575" s="1">
        <v>108.31999999999998</v>
      </c>
      <c r="G575" s="1">
        <v>384.32652173913044</v>
      </c>
      <c r="H575" s="1">
        <v>679.29043478260837</v>
      </c>
      <c r="I575" s="1">
        <f t="shared" si="24"/>
        <v>1171.9369565217389</v>
      </c>
      <c r="J575" s="1">
        <f t="shared" si="25"/>
        <v>3.2168213145567912</v>
      </c>
      <c r="K575" s="1">
        <f t="shared" si="26"/>
        <v>0.29732493958289813</v>
      </c>
    </row>
    <row r="576" spans="1:11" x14ac:dyDescent="0.3">
      <c r="A576" t="s">
        <v>32</v>
      </c>
      <c r="B576" t="s">
        <v>964</v>
      </c>
      <c r="C576" t="s">
        <v>88</v>
      </c>
      <c r="D576" t="s">
        <v>89</v>
      </c>
      <c r="E576" s="1">
        <v>86.478260869565219</v>
      </c>
      <c r="F576" s="1">
        <v>47.43065217391306</v>
      </c>
      <c r="G576" s="1">
        <v>88.055978260869566</v>
      </c>
      <c r="H576" s="1">
        <v>175.82184782608695</v>
      </c>
      <c r="I576" s="1">
        <f t="shared" si="24"/>
        <v>311.30847826086961</v>
      </c>
      <c r="J576" s="1">
        <f t="shared" si="25"/>
        <v>3.5998466566113629</v>
      </c>
      <c r="K576" s="1">
        <f t="shared" si="26"/>
        <v>0.54846907993966831</v>
      </c>
    </row>
    <row r="577" spans="1:11" x14ac:dyDescent="0.3">
      <c r="A577" t="s">
        <v>32</v>
      </c>
      <c r="B577" t="s">
        <v>965</v>
      </c>
      <c r="C577" t="s">
        <v>649</v>
      </c>
      <c r="D577" t="s">
        <v>117</v>
      </c>
      <c r="E577" s="1">
        <v>159.43478260869566</v>
      </c>
      <c r="F577" s="1">
        <v>33.894021739130437</v>
      </c>
      <c r="G577" s="1">
        <v>149.53260869565219</v>
      </c>
      <c r="H577" s="1">
        <v>331.47826086956519</v>
      </c>
      <c r="I577" s="1">
        <f t="shared" si="24"/>
        <v>514.90489130434776</v>
      </c>
      <c r="J577" s="1">
        <f t="shared" si="25"/>
        <v>3.2295643577856552</v>
      </c>
      <c r="K577" s="1">
        <f t="shared" si="26"/>
        <v>0.21258862830651759</v>
      </c>
    </row>
    <row r="578" spans="1:11" x14ac:dyDescent="0.3">
      <c r="A578" t="s">
        <v>32</v>
      </c>
      <c r="B578" t="s">
        <v>966</v>
      </c>
      <c r="C578" t="s">
        <v>66</v>
      </c>
      <c r="D578" t="s">
        <v>67</v>
      </c>
      <c r="E578" s="1">
        <v>124.94565217391305</v>
      </c>
      <c r="F578" s="1">
        <v>48.402173913043477</v>
      </c>
      <c r="G578" s="1">
        <v>100.11141304347827</v>
      </c>
      <c r="H578" s="1">
        <v>231.33967391304347</v>
      </c>
      <c r="I578" s="1">
        <f t="shared" ref="I578:I641" si="27">SUM(F578:H578)</f>
        <v>379.85326086956525</v>
      </c>
      <c r="J578" s="1">
        <f t="shared" ref="J578:J641" si="28">I578/E578</f>
        <v>3.0401478903871251</v>
      </c>
      <c r="K578" s="1">
        <f t="shared" ref="K578:K641" si="29">F578/E578</f>
        <v>0.38738581992170507</v>
      </c>
    </row>
    <row r="579" spans="1:11" x14ac:dyDescent="0.3">
      <c r="A579" t="s">
        <v>32</v>
      </c>
      <c r="B579" t="s">
        <v>967</v>
      </c>
      <c r="C579" t="s">
        <v>968</v>
      </c>
      <c r="D579" t="s">
        <v>143</v>
      </c>
      <c r="E579" s="1">
        <v>91</v>
      </c>
      <c r="F579" s="1">
        <v>56.679347826086953</v>
      </c>
      <c r="G579" s="1">
        <v>112.06521739130434</v>
      </c>
      <c r="H579" s="1">
        <v>267.24728260869563</v>
      </c>
      <c r="I579" s="1">
        <f t="shared" si="27"/>
        <v>435.99184782608694</v>
      </c>
      <c r="J579" s="1">
        <f t="shared" si="28"/>
        <v>4.7911192068800759</v>
      </c>
      <c r="K579" s="1">
        <f t="shared" si="29"/>
        <v>0.62284997611084569</v>
      </c>
    </row>
    <row r="580" spans="1:11" x14ac:dyDescent="0.3">
      <c r="A580" t="s">
        <v>32</v>
      </c>
      <c r="B580" t="s">
        <v>969</v>
      </c>
      <c r="C580" t="s">
        <v>970</v>
      </c>
      <c r="D580" t="s">
        <v>67</v>
      </c>
      <c r="E580" s="1">
        <v>92.739130434782609</v>
      </c>
      <c r="F580" s="1">
        <v>72.375</v>
      </c>
      <c r="G580" s="1">
        <v>46.290760869565219</v>
      </c>
      <c r="H580" s="1">
        <v>168.03532608695653</v>
      </c>
      <c r="I580" s="1">
        <f t="shared" si="27"/>
        <v>286.70108695652175</v>
      </c>
      <c r="J580" s="1">
        <f t="shared" si="28"/>
        <v>3.0914791373652135</v>
      </c>
      <c r="K580" s="1">
        <f t="shared" si="29"/>
        <v>0.78041490857946549</v>
      </c>
    </row>
    <row r="581" spans="1:11" x14ac:dyDescent="0.3">
      <c r="A581" t="s">
        <v>32</v>
      </c>
      <c r="B581" t="s">
        <v>971</v>
      </c>
      <c r="C581" t="s">
        <v>571</v>
      </c>
      <c r="D581" t="s">
        <v>86</v>
      </c>
      <c r="E581" s="1">
        <v>190.08695652173913</v>
      </c>
      <c r="F581" s="1">
        <v>26.455543478260878</v>
      </c>
      <c r="G581" s="1">
        <v>218.23423913043473</v>
      </c>
      <c r="H581" s="1">
        <v>463.24097826086961</v>
      </c>
      <c r="I581" s="1">
        <f t="shared" si="27"/>
        <v>707.93076086956523</v>
      </c>
      <c r="J581" s="1">
        <f t="shared" si="28"/>
        <v>3.7242469121683444</v>
      </c>
      <c r="K581" s="1">
        <f t="shared" si="29"/>
        <v>0.13917600640439162</v>
      </c>
    </row>
    <row r="582" spans="1:11" x14ac:dyDescent="0.3">
      <c r="A582" t="s">
        <v>32</v>
      </c>
      <c r="B582" t="s">
        <v>972</v>
      </c>
      <c r="C582" t="s">
        <v>88</v>
      </c>
      <c r="D582" t="s">
        <v>89</v>
      </c>
      <c r="E582" s="1">
        <v>144.4891304347826</v>
      </c>
      <c r="F582" s="1">
        <v>27.744891304347828</v>
      </c>
      <c r="G582" s="1">
        <v>153.85891304347825</v>
      </c>
      <c r="H582" s="1">
        <v>308.1392391304347</v>
      </c>
      <c r="I582" s="1">
        <f t="shared" si="27"/>
        <v>489.7430434782608</v>
      </c>
      <c r="J582" s="1">
        <f t="shared" si="28"/>
        <v>3.3894801775370493</v>
      </c>
      <c r="K582" s="1">
        <f t="shared" si="29"/>
        <v>0.19202061235236595</v>
      </c>
    </row>
    <row r="583" spans="1:11" x14ac:dyDescent="0.3">
      <c r="A583" t="s">
        <v>32</v>
      </c>
      <c r="B583" t="s">
        <v>973</v>
      </c>
      <c r="C583" t="s">
        <v>88</v>
      </c>
      <c r="D583" t="s">
        <v>89</v>
      </c>
      <c r="E583" s="1">
        <v>204.55434782608697</v>
      </c>
      <c r="F583" s="1">
        <v>66.554456521739112</v>
      </c>
      <c r="G583" s="1">
        <v>183.40260869565222</v>
      </c>
      <c r="H583" s="1">
        <v>439.66043478260872</v>
      </c>
      <c r="I583" s="1">
        <f t="shared" si="27"/>
        <v>689.61750000000006</v>
      </c>
      <c r="J583" s="1">
        <f t="shared" si="28"/>
        <v>3.3713167543440141</v>
      </c>
      <c r="K583" s="1">
        <f t="shared" si="29"/>
        <v>0.32536319676922248</v>
      </c>
    </row>
    <row r="584" spans="1:11" x14ac:dyDescent="0.3">
      <c r="A584" t="s">
        <v>32</v>
      </c>
      <c r="B584" t="s">
        <v>974</v>
      </c>
      <c r="C584" t="s">
        <v>975</v>
      </c>
      <c r="D584" t="s">
        <v>184</v>
      </c>
      <c r="E584" s="1">
        <v>178.28260869565219</v>
      </c>
      <c r="F584" s="1">
        <v>130.52282608695648</v>
      </c>
      <c r="G584" s="1">
        <v>97.114130434782595</v>
      </c>
      <c r="H584" s="1">
        <v>361.4782608695653</v>
      </c>
      <c r="I584" s="1">
        <f t="shared" si="27"/>
        <v>589.11521739130444</v>
      </c>
      <c r="J584" s="1">
        <f t="shared" si="28"/>
        <v>3.3043897085721254</v>
      </c>
      <c r="K584" s="1">
        <f t="shared" si="29"/>
        <v>0.73211193756858894</v>
      </c>
    </row>
    <row r="585" spans="1:11" x14ac:dyDescent="0.3">
      <c r="A585" t="s">
        <v>32</v>
      </c>
      <c r="B585" t="s">
        <v>976</v>
      </c>
      <c r="C585" t="s">
        <v>485</v>
      </c>
      <c r="D585" t="s">
        <v>41</v>
      </c>
      <c r="E585" s="1">
        <v>280.52173913043481</v>
      </c>
      <c r="F585" s="1">
        <v>252.00543478260869</v>
      </c>
      <c r="G585" s="1">
        <v>205.27717391304347</v>
      </c>
      <c r="H585" s="1">
        <v>687.85869565217388</v>
      </c>
      <c r="I585" s="1">
        <f t="shared" si="27"/>
        <v>1145.141304347826</v>
      </c>
      <c r="J585" s="1">
        <f t="shared" si="28"/>
        <v>4.0821838189708615</v>
      </c>
      <c r="K585" s="1">
        <f t="shared" si="29"/>
        <v>0.89834547427154354</v>
      </c>
    </row>
    <row r="586" spans="1:11" x14ac:dyDescent="0.3">
      <c r="A586" t="s">
        <v>32</v>
      </c>
      <c r="B586" t="s">
        <v>977</v>
      </c>
      <c r="C586" t="s">
        <v>978</v>
      </c>
      <c r="D586" t="s">
        <v>157</v>
      </c>
      <c r="E586" s="1">
        <v>44.445652173913047</v>
      </c>
      <c r="F586" s="1">
        <v>40.564565217391305</v>
      </c>
      <c r="G586" s="1">
        <v>23.95</v>
      </c>
      <c r="H586" s="1">
        <v>95.886739130434762</v>
      </c>
      <c r="I586" s="1">
        <f t="shared" si="27"/>
        <v>160.40130434782606</v>
      </c>
      <c r="J586" s="1">
        <f t="shared" si="28"/>
        <v>3.6089312790413293</v>
      </c>
      <c r="K586" s="1">
        <f t="shared" si="29"/>
        <v>0.9126779163609684</v>
      </c>
    </row>
    <row r="587" spans="1:11" x14ac:dyDescent="0.3">
      <c r="A587" t="s">
        <v>32</v>
      </c>
      <c r="B587" t="s">
        <v>979</v>
      </c>
      <c r="C587" t="s">
        <v>980</v>
      </c>
      <c r="D587" t="s">
        <v>83</v>
      </c>
      <c r="E587" s="1">
        <v>112.68478260869566</v>
      </c>
      <c r="F587" s="1">
        <v>14.315760869565223</v>
      </c>
      <c r="G587" s="1">
        <v>88.867282608695646</v>
      </c>
      <c r="H587" s="1">
        <v>231.63489130434783</v>
      </c>
      <c r="I587" s="1">
        <f t="shared" si="27"/>
        <v>334.81793478260869</v>
      </c>
      <c r="J587" s="1">
        <f t="shared" si="28"/>
        <v>2.9712790585511719</v>
      </c>
      <c r="K587" s="1">
        <f t="shared" si="29"/>
        <v>0.12704253882511821</v>
      </c>
    </row>
    <row r="588" spans="1:11" x14ac:dyDescent="0.3">
      <c r="A588" t="s">
        <v>32</v>
      </c>
      <c r="B588" t="s">
        <v>981</v>
      </c>
      <c r="C588" t="s">
        <v>285</v>
      </c>
      <c r="D588" t="s">
        <v>41</v>
      </c>
      <c r="E588" s="1">
        <v>111.35869565217391</v>
      </c>
      <c r="F588" s="1">
        <v>47.804673913043473</v>
      </c>
      <c r="G588" s="1">
        <v>77.151086956521752</v>
      </c>
      <c r="H588" s="1">
        <v>220.85684782608695</v>
      </c>
      <c r="I588" s="1">
        <f t="shared" si="27"/>
        <v>345.81260869565216</v>
      </c>
      <c r="J588" s="1">
        <f t="shared" si="28"/>
        <v>3.1053938506588579</v>
      </c>
      <c r="K588" s="1">
        <f t="shared" si="29"/>
        <v>0.42928550512445091</v>
      </c>
    </row>
    <row r="589" spans="1:11" x14ac:dyDescent="0.3">
      <c r="A589" t="s">
        <v>32</v>
      </c>
      <c r="B589" t="s">
        <v>982</v>
      </c>
      <c r="C589" t="s">
        <v>88</v>
      </c>
      <c r="D589" t="s">
        <v>89</v>
      </c>
      <c r="E589" s="1">
        <v>163.7608695652174</v>
      </c>
      <c r="F589" s="1">
        <v>62.401195652173904</v>
      </c>
      <c r="G589" s="1">
        <v>143.59195652173912</v>
      </c>
      <c r="H589" s="1">
        <v>332.4491304347826</v>
      </c>
      <c r="I589" s="1">
        <f t="shared" si="27"/>
        <v>538.44228260869568</v>
      </c>
      <c r="J589" s="1">
        <f t="shared" si="28"/>
        <v>3.287978892871366</v>
      </c>
      <c r="K589" s="1">
        <f t="shared" si="29"/>
        <v>0.38105071020841619</v>
      </c>
    </row>
    <row r="590" spans="1:11" x14ac:dyDescent="0.3">
      <c r="A590" t="s">
        <v>32</v>
      </c>
      <c r="B590" t="s">
        <v>983</v>
      </c>
      <c r="C590" t="s">
        <v>984</v>
      </c>
      <c r="D590" t="s">
        <v>58</v>
      </c>
      <c r="E590" s="1">
        <v>83.739130434782609</v>
      </c>
      <c r="F590" s="1">
        <v>63.285326086956523</v>
      </c>
      <c r="G590" s="1">
        <v>68.597826086956516</v>
      </c>
      <c r="H590" s="1">
        <v>172.17934782608697</v>
      </c>
      <c r="I590" s="1">
        <f t="shared" si="27"/>
        <v>304.0625</v>
      </c>
      <c r="J590" s="1">
        <f t="shared" si="28"/>
        <v>3.6310682762201454</v>
      </c>
      <c r="K590" s="1">
        <f t="shared" si="29"/>
        <v>0.755743769470405</v>
      </c>
    </row>
    <row r="591" spans="1:11" x14ac:dyDescent="0.3">
      <c r="A591" t="s">
        <v>32</v>
      </c>
      <c r="B591" t="s">
        <v>985</v>
      </c>
      <c r="C591" t="s">
        <v>704</v>
      </c>
      <c r="D591" t="s">
        <v>86</v>
      </c>
      <c r="E591" s="1">
        <v>147.35869565217391</v>
      </c>
      <c r="F591" s="1">
        <v>58.084239130434781</v>
      </c>
      <c r="G591" s="1">
        <v>155.98097826086956</v>
      </c>
      <c r="H591" s="1">
        <v>301.38315217391306</v>
      </c>
      <c r="I591" s="1">
        <f t="shared" si="27"/>
        <v>515.44836956521738</v>
      </c>
      <c r="J591" s="1">
        <f t="shared" si="28"/>
        <v>3.4979162056502178</v>
      </c>
      <c r="K591" s="1">
        <f t="shared" si="29"/>
        <v>0.3941690639522018</v>
      </c>
    </row>
    <row r="592" spans="1:11" x14ac:dyDescent="0.3">
      <c r="A592" t="s">
        <v>32</v>
      </c>
      <c r="B592" t="s">
        <v>986</v>
      </c>
      <c r="C592" t="s">
        <v>527</v>
      </c>
      <c r="D592" t="s">
        <v>528</v>
      </c>
      <c r="E592" s="1">
        <v>56.652173913043477</v>
      </c>
      <c r="F592" s="1">
        <v>25.701086956521738</v>
      </c>
      <c r="G592" s="1">
        <v>51.005434782608695</v>
      </c>
      <c r="H592" s="1">
        <v>102.97282608695652</v>
      </c>
      <c r="I592" s="1">
        <f t="shared" si="27"/>
        <v>179.67934782608694</v>
      </c>
      <c r="J592" s="1">
        <f t="shared" si="28"/>
        <v>3.1716231772831924</v>
      </c>
      <c r="K592" s="1">
        <f t="shared" si="29"/>
        <v>0.45366462010744435</v>
      </c>
    </row>
    <row r="593" spans="1:11" x14ac:dyDescent="0.3">
      <c r="A593" t="s">
        <v>32</v>
      </c>
      <c r="B593" t="s">
        <v>987</v>
      </c>
      <c r="C593" t="s">
        <v>988</v>
      </c>
      <c r="D593" t="s">
        <v>198</v>
      </c>
      <c r="E593" s="1">
        <v>54.532608695652172</v>
      </c>
      <c r="F593" s="1">
        <v>26.458152173913049</v>
      </c>
      <c r="G593" s="1">
        <v>50.751956521739146</v>
      </c>
      <c r="H593" s="1">
        <v>124.44641304347832</v>
      </c>
      <c r="I593" s="1">
        <f t="shared" si="27"/>
        <v>201.65652173913051</v>
      </c>
      <c r="J593" s="1">
        <f t="shared" si="28"/>
        <v>3.6979071158062604</v>
      </c>
      <c r="K593" s="1">
        <f t="shared" si="29"/>
        <v>0.48518038668527019</v>
      </c>
    </row>
    <row r="594" spans="1:11" x14ac:dyDescent="0.3">
      <c r="A594" t="s">
        <v>32</v>
      </c>
      <c r="B594" t="s">
        <v>989</v>
      </c>
      <c r="C594" t="s">
        <v>988</v>
      </c>
      <c r="D594" t="s">
        <v>198</v>
      </c>
      <c r="E594" s="1">
        <v>124.6304347826087</v>
      </c>
      <c r="F594" s="1">
        <v>57.66804347826087</v>
      </c>
      <c r="G594" s="1">
        <v>111.3873913043478</v>
      </c>
      <c r="H594" s="1">
        <v>289.23543478260871</v>
      </c>
      <c r="I594" s="1">
        <f t="shared" si="27"/>
        <v>458.29086956521735</v>
      </c>
      <c r="J594" s="1">
        <f t="shared" si="28"/>
        <v>3.6771986743415308</v>
      </c>
      <c r="K594" s="1">
        <f t="shared" si="29"/>
        <v>0.46271236699808127</v>
      </c>
    </row>
    <row r="595" spans="1:11" x14ac:dyDescent="0.3">
      <c r="A595" t="s">
        <v>32</v>
      </c>
      <c r="B595" t="s">
        <v>990</v>
      </c>
      <c r="C595" t="s">
        <v>736</v>
      </c>
      <c r="D595" t="s">
        <v>41</v>
      </c>
      <c r="E595" s="1">
        <v>94.989130434782609</v>
      </c>
      <c r="F595" s="1">
        <v>42.701086956521742</v>
      </c>
      <c r="G595" s="1">
        <v>90.381521739130434</v>
      </c>
      <c r="H595" s="1">
        <v>177.00652173913045</v>
      </c>
      <c r="I595" s="1">
        <f t="shared" si="27"/>
        <v>310.08913043478265</v>
      </c>
      <c r="J595" s="1">
        <f t="shared" si="28"/>
        <v>3.264469618949537</v>
      </c>
      <c r="K595" s="1">
        <f t="shared" si="29"/>
        <v>0.44953656024716787</v>
      </c>
    </row>
    <row r="596" spans="1:11" x14ac:dyDescent="0.3">
      <c r="A596" t="s">
        <v>32</v>
      </c>
      <c r="B596" t="s">
        <v>991</v>
      </c>
      <c r="C596" t="s">
        <v>992</v>
      </c>
      <c r="D596" t="s">
        <v>751</v>
      </c>
      <c r="E596" s="1">
        <v>112.07608695652173</v>
      </c>
      <c r="F596" s="1">
        <v>27.833695652173915</v>
      </c>
      <c r="G596" s="1">
        <v>98.024999999999991</v>
      </c>
      <c r="H596" s="1">
        <v>254.1559782608696</v>
      </c>
      <c r="I596" s="1">
        <f t="shared" si="27"/>
        <v>380.01467391304351</v>
      </c>
      <c r="J596" s="1">
        <f t="shared" si="28"/>
        <v>3.3906847056541563</v>
      </c>
      <c r="K596" s="1">
        <f t="shared" si="29"/>
        <v>0.2483464261468335</v>
      </c>
    </row>
    <row r="597" spans="1:11" x14ac:dyDescent="0.3">
      <c r="A597" t="s">
        <v>32</v>
      </c>
      <c r="B597" t="s">
        <v>993</v>
      </c>
      <c r="C597" t="s">
        <v>593</v>
      </c>
      <c r="D597" t="s">
        <v>594</v>
      </c>
      <c r="E597" s="1">
        <v>83.934782608695656</v>
      </c>
      <c r="F597" s="1">
        <v>32.184239130434783</v>
      </c>
      <c r="G597" s="1">
        <v>75.5255434782609</v>
      </c>
      <c r="H597" s="1">
        <v>196.50163043478256</v>
      </c>
      <c r="I597" s="1">
        <f t="shared" si="27"/>
        <v>304.21141304347827</v>
      </c>
      <c r="J597" s="1">
        <f t="shared" si="28"/>
        <v>3.6243783993783993</v>
      </c>
      <c r="K597" s="1">
        <f t="shared" si="29"/>
        <v>0.38344340844340841</v>
      </c>
    </row>
    <row r="598" spans="1:11" x14ac:dyDescent="0.3">
      <c r="A598" t="s">
        <v>32</v>
      </c>
      <c r="B598" t="s">
        <v>994</v>
      </c>
      <c r="C598" t="s">
        <v>645</v>
      </c>
      <c r="D598" t="s">
        <v>646</v>
      </c>
      <c r="E598" s="1">
        <v>24.304347826086957</v>
      </c>
      <c r="F598" s="1">
        <v>24.578804347826086</v>
      </c>
      <c r="G598" s="1">
        <v>20.179347826086957</v>
      </c>
      <c r="H598" s="1">
        <v>47.898369565217386</v>
      </c>
      <c r="I598" s="1">
        <f t="shared" si="27"/>
        <v>92.656521739130426</v>
      </c>
      <c r="J598" s="1">
        <f t="shared" si="28"/>
        <v>3.8123434704830048</v>
      </c>
      <c r="K598" s="1">
        <f t="shared" si="29"/>
        <v>1.0112924865831843</v>
      </c>
    </row>
    <row r="599" spans="1:11" x14ac:dyDescent="0.3">
      <c r="A599" t="s">
        <v>32</v>
      </c>
      <c r="B599" t="s">
        <v>995</v>
      </c>
      <c r="C599" t="s">
        <v>183</v>
      </c>
      <c r="D599" t="s">
        <v>184</v>
      </c>
      <c r="E599" s="1">
        <v>211.82608695652175</v>
      </c>
      <c r="F599" s="1">
        <v>90.002717391304344</v>
      </c>
      <c r="G599" s="1">
        <v>159.59510869565219</v>
      </c>
      <c r="H599" s="1">
        <v>380.81793478260869</v>
      </c>
      <c r="I599" s="1">
        <f t="shared" si="27"/>
        <v>630.41576086956525</v>
      </c>
      <c r="J599" s="1">
        <f t="shared" si="28"/>
        <v>2.9761006773399017</v>
      </c>
      <c r="K599" s="1">
        <f t="shared" si="29"/>
        <v>0.42488967569786534</v>
      </c>
    </row>
    <row r="600" spans="1:11" x14ac:dyDescent="0.3">
      <c r="A600" t="s">
        <v>32</v>
      </c>
      <c r="B600" t="s">
        <v>996</v>
      </c>
      <c r="C600" t="s">
        <v>128</v>
      </c>
      <c r="D600" t="s">
        <v>122</v>
      </c>
      <c r="E600" s="1">
        <v>63.760869565217391</v>
      </c>
      <c r="F600" s="1">
        <v>35.432065217391305</v>
      </c>
      <c r="G600" s="1">
        <v>32.382173913043474</v>
      </c>
      <c r="H600" s="1">
        <v>114.62978260869566</v>
      </c>
      <c r="I600" s="1">
        <f t="shared" si="27"/>
        <v>182.44402173913045</v>
      </c>
      <c r="J600" s="1">
        <f t="shared" si="28"/>
        <v>2.8613791339924992</v>
      </c>
      <c r="K600" s="1">
        <f t="shared" si="29"/>
        <v>0.5557023525400614</v>
      </c>
    </row>
    <row r="601" spans="1:11" x14ac:dyDescent="0.3">
      <c r="A601" t="s">
        <v>32</v>
      </c>
      <c r="B601" t="s">
        <v>997</v>
      </c>
      <c r="C601" t="s">
        <v>444</v>
      </c>
      <c r="D601" t="s">
        <v>178</v>
      </c>
      <c r="E601" s="1">
        <v>131.5108695652174</v>
      </c>
      <c r="F601" s="1">
        <v>30.347717391304347</v>
      </c>
      <c r="G601" s="1">
        <v>108.28554347826089</v>
      </c>
      <c r="H601" s="1">
        <v>306.74869565217392</v>
      </c>
      <c r="I601" s="1">
        <f t="shared" si="27"/>
        <v>445.3819565217392</v>
      </c>
      <c r="J601" s="1">
        <f t="shared" si="28"/>
        <v>3.386655095462435</v>
      </c>
      <c r="K601" s="1">
        <f t="shared" si="29"/>
        <v>0.2307620464501198</v>
      </c>
    </row>
    <row r="602" spans="1:11" x14ac:dyDescent="0.3">
      <c r="A602" t="s">
        <v>32</v>
      </c>
      <c r="B602" t="s">
        <v>998</v>
      </c>
      <c r="C602" t="s">
        <v>999</v>
      </c>
      <c r="D602" t="s">
        <v>579</v>
      </c>
      <c r="E602" s="1">
        <v>120.34782608695652</v>
      </c>
      <c r="F602" s="1">
        <v>88.550000000000011</v>
      </c>
      <c r="G602" s="1">
        <v>132.49130434782606</v>
      </c>
      <c r="H602" s="1">
        <v>270.12826086956528</v>
      </c>
      <c r="I602" s="1">
        <f t="shared" si="27"/>
        <v>491.16956521739132</v>
      </c>
      <c r="J602" s="1">
        <f t="shared" si="28"/>
        <v>4.0812500000000007</v>
      </c>
      <c r="K602" s="1">
        <f t="shared" si="29"/>
        <v>0.73578395953757236</v>
      </c>
    </row>
    <row r="603" spans="1:11" x14ac:dyDescent="0.3">
      <c r="A603" t="s">
        <v>32</v>
      </c>
      <c r="B603" t="s">
        <v>1000</v>
      </c>
      <c r="C603" t="s">
        <v>968</v>
      </c>
      <c r="D603" t="s">
        <v>143</v>
      </c>
      <c r="E603" s="1">
        <v>161.67391304347825</v>
      </c>
      <c r="F603" s="1">
        <v>7.4320652173913047</v>
      </c>
      <c r="G603" s="1">
        <v>146.46826086956523</v>
      </c>
      <c r="H603" s="1">
        <v>351.62217391304347</v>
      </c>
      <c r="I603" s="1">
        <f t="shared" si="27"/>
        <v>505.52250000000004</v>
      </c>
      <c r="J603" s="1">
        <f t="shared" si="28"/>
        <v>3.1268031464300123</v>
      </c>
      <c r="K603" s="1">
        <f t="shared" si="29"/>
        <v>4.5969476939626198E-2</v>
      </c>
    </row>
    <row r="604" spans="1:11" x14ac:dyDescent="0.3">
      <c r="A604" t="s">
        <v>32</v>
      </c>
      <c r="B604" t="s">
        <v>1001</v>
      </c>
      <c r="C604" t="s">
        <v>1002</v>
      </c>
      <c r="D604" t="s">
        <v>212</v>
      </c>
      <c r="E604" s="1">
        <v>71.478260869565219</v>
      </c>
      <c r="F604" s="1">
        <v>55.269021739130437</v>
      </c>
      <c r="G604" s="1">
        <v>76.690217391304344</v>
      </c>
      <c r="H604" s="1">
        <v>156.49184782608697</v>
      </c>
      <c r="I604" s="1">
        <f t="shared" si="27"/>
        <v>288.45108695652175</v>
      </c>
      <c r="J604" s="1">
        <f t="shared" si="28"/>
        <v>4.0355079075425788</v>
      </c>
      <c r="K604" s="1">
        <f t="shared" si="29"/>
        <v>0.77322840632603407</v>
      </c>
    </row>
    <row r="605" spans="1:11" x14ac:dyDescent="0.3">
      <c r="A605" t="s">
        <v>32</v>
      </c>
      <c r="B605" t="s">
        <v>1003</v>
      </c>
      <c r="C605" t="s">
        <v>1004</v>
      </c>
      <c r="D605" t="s">
        <v>1005</v>
      </c>
      <c r="E605" s="1">
        <v>106.84782608695652</v>
      </c>
      <c r="F605" s="1">
        <v>3.3619565217391312</v>
      </c>
      <c r="G605" s="1">
        <v>71.973913043478248</v>
      </c>
      <c r="H605" s="1">
        <v>209.05597826086955</v>
      </c>
      <c r="I605" s="1">
        <f t="shared" si="27"/>
        <v>284.39184782608692</v>
      </c>
      <c r="J605" s="1">
        <f t="shared" si="28"/>
        <v>2.6616531027466936</v>
      </c>
      <c r="K605" s="1">
        <f t="shared" si="29"/>
        <v>3.1464903357070202E-2</v>
      </c>
    </row>
    <row r="606" spans="1:11" x14ac:dyDescent="0.3">
      <c r="A606" t="s">
        <v>32</v>
      </c>
      <c r="B606" t="s">
        <v>1006</v>
      </c>
      <c r="C606" t="s">
        <v>341</v>
      </c>
      <c r="D606" t="s">
        <v>89</v>
      </c>
      <c r="E606" s="1">
        <v>23.456521739130434</v>
      </c>
      <c r="F606" s="1">
        <v>51.201086956521742</v>
      </c>
      <c r="G606" s="1">
        <v>0</v>
      </c>
      <c r="H606" s="1">
        <v>37.817934782608695</v>
      </c>
      <c r="I606" s="1">
        <f t="shared" si="27"/>
        <v>89.019021739130437</v>
      </c>
      <c r="J606" s="1">
        <f t="shared" si="28"/>
        <v>3.7950648748841522</v>
      </c>
      <c r="K606" s="1">
        <f t="shared" si="29"/>
        <v>2.1828081556997221</v>
      </c>
    </row>
    <row r="607" spans="1:11" x14ac:dyDescent="0.3">
      <c r="A607" t="s">
        <v>32</v>
      </c>
      <c r="B607" t="s">
        <v>1007</v>
      </c>
      <c r="C607" t="s">
        <v>455</v>
      </c>
      <c r="D607" t="s">
        <v>83</v>
      </c>
      <c r="E607" s="1">
        <v>121.28260869565217</v>
      </c>
      <c r="F607" s="1">
        <v>63.877717391304351</v>
      </c>
      <c r="G607" s="1">
        <v>109.60869565217391</v>
      </c>
      <c r="H607" s="1">
        <v>266.60054347826087</v>
      </c>
      <c r="I607" s="1">
        <f t="shared" si="27"/>
        <v>440.08695652173913</v>
      </c>
      <c r="J607" s="1">
        <f t="shared" si="28"/>
        <v>3.628607277289837</v>
      </c>
      <c r="K607" s="1">
        <f t="shared" si="29"/>
        <v>0.5266848897651909</v>
      </c>
    </row>
    <row r="608" spans="1:11" x14ac:dyDescent="0.3">
      <c r="A608" t="s">
        <v>32</v>
      </c>
      <c r="B608" t="s">
        <v>1008</v>
      </c>
      <c r="C608" t="s">
        <v>88</v>
      </c>
      <c r="D608" t="s">
        <v>89</v>
      </c>
      <c r="E608" s="1">
        <v>43.065217391304351</v>
      </c>
      <c r="F608" s="1">
        <v>19.201847826086958</v>
      </c>
      <c r="G608" s="1">
        <v>57.131956521739156</v>
      </c>
      <c r="H608" s="1">
        <v>74.095543478260893</v>
      </c>
      <c r="I608" s="1">
        <f t="shared" si="27"/>
        <v>150.429347826087</v>
      </c>
      <c r="J608" s="1">
        <f t="shared" si="28"/>
        <v>3.4930590610802632</v>
      </c>
      <c r="K608" s="1">
        <f t="shared" si="29"/>
        <v>0.44587834427057044</v>
      </c>
    </row>
    <row r="609" spans="1:11" x14ac:dyDescent="0.3">
      <c r="A609" t="s">
        <v>32</v>
      </c>
      <c r="B609" t="s">
        <v>1009</v>
      </c>
      <c r="C609" t="s">
        <v>211</v>
      </c>
      <c r="D609" t="s">
        <v>212</v>
      </c>
      <c r="E609" s="1">
        <v>80.467391304347828</v>
      </c>
      <c r="F609" s="1">
        <v>49.598043478260877</v>
      </c>
      <c r="G609" s="1">
        <v>57.192717391304335</v>
      </c>
      <c r="H609" s="1">
        <v>194.320652173913</v>
      </c>
      <c r="I609" s="1">
        <f t="shared" si="27"/>
        <v>301.11141304347825</v>
      </c>
      <c r="J609" s="1">
        <f t="shared" si="28"/>
        <v>3.7420302580035121</v>
      </c>
      <c r="K609" s="1">
        <f t="shared" si="29"/>
        <v>0.61637444279346221</v>
      </c>
    </row>
    <row r="610" spans="1:11" x14ac:dyDescent="0.3">
      <c r="A610" t="s">
        <v>32</v>
      </c>
      <c r="B610" t="s">
        <v>1010</v>
      </c>
      <c r="C610" t="s">
        <v>45</v>
      </c>
      <c r="D610" t="s">
        <v>46</v>
      </c>
      <c r="E610" s="1">
        <v>168.94565217391303</v>
      </c>
      <c r="F610" s="1">
        <v>38.782608695652172</v>
      </c>
      <c r="G610" s="1">
        <v>140.70108695652175</v>
      </c>
      <c r="H610" s="1">
        <v>389.45923913043481</v>
      </c>
      <c r="I610" s="1">
        <f t="shared" si="27"/>
        <v>568.94293478260875</v>
      </c>
      <c r="J610" s="1">
        <f t="shared" si="28"/>
        <v>3.3676092131506148</v>
      </c>
      <c r="K610" s="1">
        <f t="shared" si="29"/>
        <v>0.22955671363314675</v>
      </c>
    </row>
    <row r="611" spans="1:11" x14ac:dyDescent="0.3">
      <c r="A611" t="s">
        <v>32</v>
      </c>
      <c r="B611" t="s">
        <v>1011</v>
      </c>
      <c r="C611" t="s">
        <v>1012</v>
      </c>
      <c r="D611" t="s">
        <v>271</v>
      </c>
      <c r="E611" s="1">
        <v>71.847826086956516</v>
      </c>
      <c r="F611" s="1">
        <v>31.122282608695652</v>
      </c>
      <c r="G611" s="1">
        <v>50.0625</v>
      </c>
      <c r="H611" s="1">
        <v>139.09510869565219</v>
      </c>
      <c r="I611" s="1">
        <f t="shared" si="27"/>
        <v>220.27989130434784</v>
      </c>
      <c r="J611" s="1">
        <f t="shared" si="28"/>
        <v>3.0659228441754922</v>
      </c>
      <c r="K611" s="1">
        <f t="shared" si="29"/>
        <v>0.4331694402420575</v>
      </c>
    </row>
    <row r="612" spans="1:11" x14ac:dyDescent="0.3">
      <c r="A612" t="s">
        <v>32</v>
      </c>
      <c r="B612" t="s">
        <v>1013</v>
      </c>
      <c r="C612" t="s">
        <v>736</v>
      </c>
      <c r="D612" t="s">
        <v>41</v>
      </c>
      <c r="E612" s="1">
        <v>102.06521739130434</v>
      </c>
      <c r="F612" s="1">
        <v>39</v>
      </c>
      <c r="G612" s="1">
        <v>50.951086956521742</v>
      </c>
      <c r="H612" s="1">
        <v>180.60326086956522</v>
      </c>
      <c r="I612" s="1">
        <f t="shared" si="27"/>
        <v>270.554347826087</v>
      </c>
      <c r="J612" s="1">
        <f t="shared" si="28"/>
        <v>2.6507987220447289</v>
      </c>
      <c r="K612" s="1">
        <f t="shared" si="29"/>
        <v>0.38210862619808306</v>
      </c>
    </row>
    <row r="613" spans="1:11" x14ac:dyDescent="0.3">
      <c r="A613" t="s">
        <v>32</v>
      </c>
      <c r="B613" t="s">
        <v>1014</v>
      </c>
      <c r="C613" t="s">
        <v>736</v>
      </c>
      <c r="D613" t="s">
        <v>41</v>
      </c>
      <c r="E613" s="1">
        <v>95.608695652173907</v>
      </c>
      <c r="F613" s="1">
        <v>32.328804347826086</v>
      </c>
      <c r="G613" s="1">
        <v>47.782608695652172</v>
      </c>
      <c r="H613" s="1">
        <v>174.32065217391303</v>
      </c>
      <c r="I613" s="1">
        <f t="shared" si="27"/>
        <v>254.43206521739128</v>
      </c>
      <c r="J613" s="1">
        <f t="shared" si="28"/>
        <v>2.6611812187357891</v>
      </c>
      <c r="K613" s="1">
        <f t="shared" si="29"/>
        <v>0.3381366530241019</v>
      </c>
    </row>
    <row r="614" spans="1:11" x14ac:dyDescent="0.3">
      <c r="A614" t="s">
        <v>32</v>
      </c>
      <c r="B614" t="s">
        <v>1015</v>
      </c>
      <c r="C614" t="s">
        <v>397</v>
      </c>
      <c r="D614" t="s">
        <v>398</v>
      </c>
      <c r="E614" s="1">
        <v>99.228260869565219</v>
      </c>
      <c r="F614" s="1">
        <v>37.162717391304348</v>
      </c>
      <c r="G614" s="1">
        <v>100.02717391304348</v>
      </c>
      <c r="H614" s="1">
        <v>196.80978260869566</v>
      </c>
      <c r="I614" s="1">
        <f t="shared" si="27"/>
        <v>333.99967391304347</v>
      </c>
      <c r="J614" s="1">
        <f t="shared" si="28"/>
        <v>3.3659732719903603</v>
      </c>
      <c r="K614" s="1">
        <f t="shared" si="29"/>
        <v>0.37451747179318656</v>
      </c>
    </row>
    <row r="615" spans="1:11" x14ac:dyDescent="0.3">
      <c r="A615" t="s">
        <v>32</v>
      </c>
      <c r="B615" t="s">
        <v>1016</v>
      </c>
      <c r="C615" t="s">
        <v>416</v>
      </c>
      <c r="D615" t="s">
        <v>78</v>
      </c>
      <c r="E615" s="1">
        <v>3.75</v>
      </c>
      <c r="F615" s="1">
        <v>11.657608695652174</v>
      </c>
      <c r="G615" s="1">
        <v>5.8940217391304346</v>
      </c>
      <c r="H615" s="1">
        <v>11.948369565217391</v>
      </c>
      <c r="I615" s="1">
        <f t="shared" si="27"/>
        <v>29.5</v>
      </c>
      <c r="J615" s="1">
        <f t="shared" si="28"/>
        <v>7.8666666666666663</v>
      </c>
      <c r="K615" s="1">
        <f t="shared" si="29"/>
        <v>3.1086956521739131</v>
      </c>
    </row>
    <row r="616" spans="1:11" x14ac:dyDescent="0.3">
      <c r="A616" t="s">
        <v>32</v>
      </c>
      <c r="B616" t="s">
        <v>1017</v>
      </c>
      <c r="C616" t="s">
        <v>462</v>
      </c>
      <c r="D616" t="s">
        <v>117</v>
      </c>
      <c r="E616" s="1">
        <v>48.565217391304351</v>
      </c>
      <c r="F616" s="1">
        <v>157.89402173913044</v>
      </c>
      <c r="G616" s="1">
        <v>0</v>
      </c>
      <c r="H616" s="1">
        <v>136.0516304347826</v>
      </c>
      <c r="I616" s="1">
        <f t="shared" si="27"/>
        <v>293.945652173913</v>
      </c>
      <c r="J616" s="1">
        <f t="shared" si="28"/>
        <v>6.0525962399283779</v>
      </c>
      <c r="K616" s="1">
        <f t="shared" si="29"/>
        <v>3.2511750223813785</v>
      </c>
    </row>
    <row r="617" spans="1:11" x14ac:dyDescent="0.3">
      <c r="A617" t="s">
        <v>32</v>
      </c>
      <c r="B617" t="s">
        <v>1018</v>
      </c>
      <c r="C617" t="s">
        <v>1019</v>
      </c>
      <c r="D617" t="s">
        <v>184</v>
      </c>
      <c r="E617" s="1">
        <v>97.326086956521735</v>
      </c>
      <c r="F617" s="1">
        <v>35.739130434782609</v>
      </c>
      <c r="G617" s="1">
        <v>52.949782608695656</v>
      </c>
      <c r="H617" s="1">
        <v>192.45380434782609</v>
      </c>
      <c r="I617" s="1">
        <f t="shared" si="27"/>
        <v>281.14271739130436</v>
      </c>
      <c r="J617" s="1">
        <f t="shared" si="28"/>
        <v>2.8886676345767257</v>
      </c>
      <c r="K617" s="1">
        <f t="shared" si="29"/>
        <v>0.36721018539200362</v>
      </c>
    </row>
    <row r="618" spans="1:11" x14ac:dyDescent="0.3">
      <c r="A618" t="s">
        <v>32</v>
      </c>
      <c r="B618" t="s">
        <v>1020</v>
      </c>
      <c r="C618" t="s">
        <v>362</v>
      </c>
      <c r="D618" t="s">
        <v>275</v>
      </c>
      <c r="E618" s="1">
        <v>125.76086956521739</v>
      </c>
      <c r="F618" s="1">
        <v>39.361413043478258</v>
      </c>
      <c r="G618" s="1">
        <v>115.39673913043478</v>
      </c>
      <c r="H618" s="1">
        <v>245.91576086956522</v>
      </c>
      <c r="I618" s="1">
        <f t="shared" si="27"/>
        <v>400.67391304347825</v>
      </c>
      <c r="J618" s="1">
        <f t="shared" si="28"/>
        <v>3.1859982713915298</v>
      </c>
      <c r="K618" s="1">
        <f t="shared" si="29"/>
        <v>0.31298617113223853</v>
      </c>
    </row>
    <row r="619" spans="1:11" x14ac:dyDescent="0.3">
      <c r="A619" t="s">
        <v>32</v>
      </c>
      <c r="B619" t="s">
        <v>1021</v>
      </c>
      <c r="C619" t="s">
        <v>412</v>
      </c>
      <c r="D619" t="s">
        <v>109</v>
      </c>
      <c r="E619" s="1">
        <v>103.15217391304348</v>
      </c>
      <c r="F619" s="1">
        <v>61.383152173913047</v>
      </c>
      <c r="G619" s="1">
        <v>65.25</v>
      </c>
      <c r="H619" s="1">
        <v>203.23641304347825</v>
      </c>
      <c r="I619" s="1">
        <f t="shared" si="27"/>
        <v>329.86956521739131</v>
      </c>
      <c r="J619" s="1">
        <f t="shared" si="28"/>
        <v>3.1978925184404634</v>
      </c>
      <c r="K619" s="1">
        <f t="shared" si="29"/>
        <v>0.59507376185458372</v>
      </c>
    </row>
    <row r="620" spans="1:11" x14ac:dyDescent="0.3">
      <c r="A620" t="s">
        <v>32</v>
      </c>
      <c r="B620" t="s">
        <v>1022</v>
      </c>
      <c r="C620" t="s">
        <v>414</v>
      </c>
      <c r="D620" t="s">
        <v>398</v>
      </c>
      <c r="E620" s="1">
        <v>102.69565217391305</v>
      </c>
      <c r="F620" s="1">
        <v>35.9375</v>
      </c>
      <c r="G620" s="1">
        <v>113.69565217391305</v>
      </c>
      <c r="H620" s="1">
        <v>170.68</v>
      </c>
      <c r="I620" s="1">
        <f t="shared" si="27"/>
        <v>320.31315217391307</v>
      </c>
      <c r="J620" s="1">
        <f t="shared" si="28"/>
        <v>3.1190527095681628</v>
      </c>
      <c r="K620" s="1">
        <f t="shared" si="29"/>
        <v>0.34994178662150721</v>
      </c>
    </row>
    <row r="621" spans="1:11" x14ac:dyDescent="0.3">
      <c r="A621" t="s">
        <v>32</v>
      </c>
      <c r="B621" t="s">
        <v>1023</v>
      </c>
      <c r="C621" t="s">
        <v>1024</v>
      </c>
      <c r="D621" t="s">
        <v>157</v>
      </c>
      <c r="E621" s="1">
        <v>161.59782608695653</v>
      </c>
      <c r="F621" s="1">
        <v>45.361413043478258</v>
      </c>
      <c r="G621" s="1">
        <v>120.78750000000001</v>
      </c>
      <c r="H621" s="1">
        <v>338.56304347826085</v>
      </c>
      <c r="I621" s="1">
        <f t="shared" si="27"/>
        <v>504.71195652173913</v>
      </c>
      <c r="J621" s="1">
        <f t="shared" si="28"/>
        <v>3.1232595681711168</v>
      </c>
      <c r="K621" s="1">
        <f t="shared" si="29"/>
        <v>0.28070558956077213</v>
      </c>
    </row>
    <row r="622" spans="1:11" x14ac:dyDescent="0.3">
      <c r="A622" t="s">
        <v>32</v>
      </c>
      <c r="B622" t="s">
        <v>1025</v>
      </c>
      <c r="C622" t="s">
        <v>88</v>
      </c>
      <c r="D622" t="s">
        <v>89</v>
      </c>
      <c r="E622" s="1">
        <v>162.2391304347826</v>
      </c>
      <c r="F622" s="1">
        <v>56.762173913043469</v>
      </c>
      <c r="G622" s="1">
        <v>125.71869565217391</v>
      </c>
      <c r="H622" s="1">
        <v>335.51978260869555</v>
      </c>
      <c r="I622" s="1">
        <f t="shared" si="27"/>
        <v>518.00065217391295</v>
      </c>
      <c r="J622" s="1">
        <f t="shared" si="28"/>
        <v>3.1928219214792977</v>
      </c>
      <c r="K622" s="1">
        <f t="shared" si="29"/>
        <v>0.34986734557148597</v>
      </c>
    </row>
    <row r="623" spans="1:11" x14ac:dyDescent="0.3">
      <c r="A623" t="s">
        <v>32</v>
      </c>
      <c r="B623" t="s">
        <v>1026</v>
      </c>
      <c r="C623" t="s">
        <v>341</v>
      </c>
      <c r="D623" t="s">
        <v>89</v>
      </c>
      <c r="E623" s="1">
        <v>50.228260869565219</v>
      </c>
      <c r="F623" s="1">
        <v>33.363152173913036</v>
      </c>
      <c r="G623" s="1">
        <v>69.833152173913021</v>
      </c>
      <c r="H623" s="1">
        <v>57.847282608695622</v>
      </c>
      <c r="I623" s="1">
        <f t="shared" si="27"/>
        <v>161.04358695652166</v>
      </c>
      <c r="J623" s="1">
        <f t="shared" si="28"/>
        <v>3.2062345812594661</v>
      </c>
      <c r="K623" s="1">
        <f t="shared" si="29"/>
        <v>0.66423068599870139</v>
      </c>
    </row>
    <row r="624" spans="1:11" x14ac:dyDescent="0.3">
      <c r="A624" t="s">
        <v>32</v>
      </c>
      <c r="B624" t="s">
        <v>1027</v>
      </c>
      <c r="C624" t="s">
        <v>401</v>
      </c>
      <c r="D624" t="s">
        <v>109</v>
      </c>
      <c r="E624" s="1">
        <v>92.195652173913047</v>
      </c>
      <c r="F624" s="1">
        <v>72.115543478260875</v>
      </c>
      <c r="G624" s="1">
        <v>70.034130434782597</v>
      </c>
      <c r="H624" s="1">
        <v>174.69413043478264</v>
      </c>
      <c r="I624" s="1">
        <f t="shared" si="27"/>
        <v>316.84380434782611</v>
      </c>
      <c r="J624" s="1">
        <f t="shared" si="28"/>
        <v>3.4366458382456968</v>
      </c>
      <c r="K624" s="1">
        <f t="shared" si="29"/>
        <v>0.78220113180853579</v>
      </c>
    </row>
    <row r="625" spans="1:11" x14ac:dyDescent="0.3">
      <c r="A625" t="s">
        <v>32</v>
      </c>
      <c r="B625" t="s">
        <v>1028</v>
      </c>
      <c r="C625" t="s">
        <v>828</v>
      </c>
      <c r="D625" t="s">
        <v>83</v>
      </c>
      <c r="E625" s="1">
        <v>115.54347826086956</v>
      </c>
      <c r="F625" s="1">
        <v>33.288043478260867</v>
      </c>
      <c r="G625" s="1">
        <v>86.845108695652172</v>
      </c>
      <c r="H625" s="1">
        <v>194.67391304347825</v>
      </c>
      <c r="I625" s="1">
        <f t="shared" si="27"/>
        <v>314.80706521739125</v>
      </c>
      <c r="J625" s="1">
        <f t="shared" si="28"/>
        <v>2.7245766698024454</v>
      </c>
      <c r="K625" s="1">
        <f t="shared" si="29"/>
        <v>0.28809971777986826</v>
      </c>
    </row>
    <row r="626" spans="1:11" x14ac:dyDescent="0.3">
      <c r="A626" t="s">
        <v>32</v>
      </c>
      <c r="B626" t="s">
        <v>1029</v>
      </c>
      <c r="C626" t="s">
        <v>34</v>
      </c>
      <c r="D626" t="s">
        <v>35</v>
      </c>
      <c r="E626" s="1">
        <v>102.67391304347827</v>
      </c>
      <c r="F626" s="1">
        <v>49.540760869565219</v>
      </c>
      <c r="G626" s="1">
        <v>90.445652173913047</v>
      </c>
      <c r="H626" s="1">
        <v>183.6938043478261</v>
      </c>
      <c r="I626" s="1">
        <f t="shared" si="27"/>
        <v>323.68021739130438</v>
      </c>
      <c r="J626" s="1">
        <f t="shared" si="28"/>
        <v>3.1525068812195642</v>
      </c>
      <c r="K626" s="1">
        <f t="shared" si="29"/>
        <v>0.48250582257040014</v>
      </c>
    </row>
    <row r="627" spans="1:11" x14ac:dyDescent="0.3">
      <c r="A627" t="s">
        <v>32</v>
      </c>
      <c r="B627" t="s">
        <v>1030</v>
      </c>
      <c r="C627" t="s">
        <v>1031</v>
      </c>
      <c r="D627" t="s">
        <v>58</v>
      </c>
      <c r="E627" s="1">
        <v>53.271739130434781</v>
      </c>
      <c r="F627" s="1">
        <v>41.934782608695649</v>
      </c>
      <c r="G627" s="1">
        <v>33.925760869565217</v>
      </c>
      <c r="H627" s="1">
        <v>112.05163043478261</v>
      </c>
      <c r="I627" s="1">
        <f t="shared" si="27"/>
        <v>187.91217391304349</v>
      </c>
      <c r="J627" s="1">
        <f t="shared" si="28"/>
        <v>3.5274270557029181</v>
      </c>
      <c r="K627" s="1">
        <f t="shared" si="29"/>
        <v>0.78718628851254846</v>
      </c>
    </row>
    <row r="628" spans="1:11" x14ac:dyDescent="0.3">
      <c r="A628" t="s">
        <v>32</v>
      </c>
      <c r="B628" t="s">
        <v>1032</v>
      </c>
      <c r="C628" t="s">
        <v>216</v>
      </c>
      <c r="D628" t="s">
        <v>217</v>
      </c>
      <c r="E628" s="1">
        <v>113.85869565217391</v>
      </c>
      <c r="F628" s="1">
        <v>36.298913043478258</v>
      </c>
      <c r="G628" s="1">
        <v>69.233695652173907</v>
      </c>
      <c r="H628" s="1">
        <v>220.58423913043478</v>
      </c>
      <c r="I628" s="1">
        <f t="shared" si="27"/>
        <v>326.11684782608694</v>
      </c>
      <c r="J628" s="1">
        <f t="shared" si="28"/>
        <v>2.8642243436754176</v>
      </c>
      <c r="K628" s="1">
        <f t="shared" si="29"/>
        <v>0.31880668257756561</v>
      </c>
    </row>
    <row r="629" spans="1:11" x14ac:dyDescent="0.3">
      <c r="A629" t="s">
        <v>32</v>
      </c>
      <c r="B629" t="s">
        <v>1033</v>
      </c>
      <c r="C629" t="s">
        <v>516</v>
      </c>
      <c r="D629" t="s">
        <v>143</v>
      </c>
      <c r="E629" s="1">
        <v>55.456521739130437</v>
      </c>
      <c r="F629" s="1">
        <v>37.235869565217378</v>
      </c>
      <c r="G629" s="1">
        <v>40.963152173913052</v>
      </c>
      <c r="H629" s="1">
        <v>140.7542391304348</v>
      </c>
      <c r="I629" s="1">
        <f t="shared" si="27"/>
        <v>218.95326086956521</v>
      </c>
      <c r="J629" s="1">
        <f t="shared" si="28"/>
        <v>3.9481967855742846</v>
      </c>
      <c r="K629" s="1">
        <f t="shared" si="29"/>
        <v>0.67144257154057208</v>
      </c>
    </row>
    <row r="630" spans="1:11" x14ac:dyDescent="0.3">
      <c r="A630" t="s">
        <v>32</v>
      </c>
      <c r="B630" t="s">
        <v>1034</v>
      </c>
      <c r="C630" t="s">
        <v>1004</v>
      </c>
      <c r="D630" t="s">
        <v>1005</v>
      </c>
      <c r="E630" s="1">
        <v>38.782608695652172</v>
      </c>
      <c r="F630" s="1">
        <v>24.685326086956525</v>
      </c>
      <c r="G630" s="1">
        <v>30.848369565217389</v>
      </c>
      <c r="H630" s="1">
        <v>84.045108695652161</v>
      </c>
      <c r="I630" s="1">
        <f t="shared" si="27"/>
        <v>139.57880434782606</v>
      </c>
      <c r="J630" s="1">
        <f t="shared" si="28"/>
        <v>3.5990050448430488</v>
      </c>
      <c r="K630" s="1">
        <f t="shared" si="29"/>
        <v>0.63650504484304948</v>
      </c>
    </row>
    <row r="631" spans="1:11" x14ac:dyDescent="0.3">
      <c r="A631" t="s">
        <v>32</v>
      </c>
      <c r="B631" t="s">
        <v>1035</v>
      </c>
      <c r="C631" t="s">
        <v>66</v>
      </c>
      <c r="D631" t="s">
        <v>67</v>
      </c>
      <c r="E631" s="1">
        <v>112.09782608695652</v>
      </c>
      <c r="F631" s="1">
        <v>87.768804347826091</v>
      </c>
      <c r="G631" s="1">
        <v>81.162499999999994</v>
      </c>
      <c r="H631" s="1">
        <v>208.85336956521741</v>
      </c>
      <c r="I631" s="1">
        <f t="shared" si="27"/>
        <v>377.78467391304349</v>
      </c>
      <c r="J631" s="1">
        <f t="shared" si="28"/>
        <v>3.3701338116939787</v>
      </c>
      <c r="K631" s="1">
        <f t="shared" si="29"/>
        <v>0.78296615921652291</v>
      </c>
    </row>
    <row r="632" spans="1:11" x14ac:dyDescent="0.3">
      <c r="A632" t="s">
        <v>32</v>
      </c>
      <c r="B632" t="s">
        <v>1036</v>
      </c>
      <c r="C632" t="s">
        <v>66</v>
      </c>
      <c r="D632" t="s">
        <v>67</v>
      </c>
      <c r="E632" s="1">
        <v>13.869565217391305</v>
      </c>
      <c r="F632" s="1">
        <v>11.013260869565217</v>
      </c>
      <c r="G632" s="1">
        <v>4.5010869565217391</v>
      </c>
      <c r="H632" s="1">
        <v>7.8163043478260876</v>
      </c>
      <c r="I632" s="1">
        <f t="shared" si="27"/>
        <v>23.330652173913045</v>
      </c>
      <c r="J632" s="1">
        <f t="shared" si="28"/>
        <v>1.6821473354231975</v>
      </c>
      <c r="K632" s="1">
        <f t="shared" si="29"/>
        <v>0.7940595611285266</v>
      </c>
    </row>
    <row r="633" spans="1:11" x14ac:dyDescent="0.3">
      <c r="A633" t="s">
        <v>32</v>
      </c>
      <c r="B633" t="s">
        <v>1037</v>
      </c>
      <c r="C633" t="s">
        <v>502</v>
      </c>
      <c r="D633" t="s">
        <v>67</v>
      </c>
      <c r="E633" s="1">
        <v>17.608695652173914</v>
      </c>
      <c r="F633" s="1">
        <v>19.949782608695653</v>
      </c>
      <c r="G633" s="1">
        <v>1.3010869565217391</v>
      </c>
      <c r="H633" s="1">
        <v>12.302173913043477</v>
      </c>
      <c r="I633" s="1">
        <f t="shared" si="27"/>
        <v>33.553043478260868</v>
      </c>
      <c r="J633" s="1">
        <f t="shared" si="28"/>
        <v>1.9054814814814813</v>
      </c>
      <c r="K633" s="1">
        <f t="shared" si="29"/>
        <v>1.1329506172839505</v>
      </c>
    </row>
    <row r="634" spans="1:11" x14ac:dyDescent="0.3">
      <c r="A634" t="s">
        <v>32</v>
      </c>
      <c r="B634" t="s">
        <v>1038</v>
      </c>
      <c r="C634" t="s">
        <v>1039</v>
      </c>
      <c r="D634" t="s">
        <v>751</v>
      </c>
      <c r="E634" s="1">
        <v>12.771739130434783</v>
      </c>
      <c r="F634" s="1">
        <v>28.974456521739135</v>
      </c>
      <c r="G634" s="1">
        <v>23.15652173913044</v>
      </c>
      <c r="H634" s="1">
        <v>16.759782608695648</v>
      </c>
      <c r="I634" s="1">
        <f t="shared" si="27"/>
        <v>68.890760869565227</v>
      </c>
      <c r="J634" s="1">
        <f t="shared" si="28"/>
        <v>5.3940000000000001</v>
      </c>
      <c r="K634" s="1">
        <f t="shared" si="29"/>
        <v>2.2686382978723407</v>
      </c>
    </row>
    <row r="635" spans="1:11" x14ac:dyDescent="0.3">
      <c r="A635" t="s">
        <v>32</v>
      </c>
      <c r="B635" t="s">
        <v>1040</v>
      </c>
      <c r="C635" t="s">
        <v>1041</v>
      </c>
      <c r="D635" t="s">
        <v>184</v>
      </c>
      <c r="E635" s="1">
        <v>31.793478260869566</v>
      </c>
      <c r="F635" s="1">
        <v>30.383152173913043</v>
      </c>
      <c r="G635" s="1">
        <v>12.576086956521738</v>
      </c>
      <c r="H635" s="1">
        <v>55.673913043478258</v>
      </c>
      <c r="I635" s="1">
        <f t="shared" si="27"/>
        <v>98.633152173913032</v>
      </c>
      <c r="J635" s="1">
        <f t="shared" si="28"/>
        <v>3.1023076923076918</v>
      </c>
      <c r="K635" s="1">
        <f t="shared" si="29"/>
        <v>0.9556410256410256</v>
      </c>
    </row>
    <row r="636" spans="1:11" x14ac:dyDescent="0.3">
      <c r="A636" t="s">
        <v>32</v>
      </c>
      <c r="B636" t="s">
        <v>1042</v>
      </c>
      <c r="C636" t="s">
        <v>1043</v>
      </c>
      <c r="D636" t="s">
        <v>201</v>
      </c>
      <c r="E636" s="1">
        <v>158.35869565217391</v>
      </c>
      <c r="F636" s="1">
        <v>76.470108695652172</v>
      </c>
      <c r="G636" s="1">
        <v>110.07391304347826</v>
      </c>
      <c r="H636" s="1">
        <v>251.26489130434783</v>
      </c>
      <c r="I636" s="1">
        <f t="shared" si="27"/>
        <v>437.80891304347824</v>
      </c>
      <c r="J636" s="1">
        <f t="shared" si="28"/>
        <v>2.7646660717962797</v>
      </c>
      <c r="K636" s="1">
        <f t="shared" si="29"/>
        <v>0.48289175646921545</v>
      </c>
    </row>
    <row r="637" spans="1:11" x14ac:dyDescent="0.3">
      <c r="A637" t="s">
        <v>32</v>
      </c>
      <c r="B637" t="s">
        <v>1044</v>
      </c>
      <c r="C637" t="s">
        <v>1045</v>
      </c>
      <c r="D637" t="s">
        <v>754</v>
      </c>
      <c r="E637" s="1">
        <v>152.38043478260869</v>
      </c>
      <c r="F637" s="1">
        <v>62.130326086956508</v>
      </c>
      <c r="G637" s="1">
        <v>174.22413043478267</v>
      </c>
      <c r="H637" s="1">
        <v>374.14293478260862</v>
      </c>
      <c r="I637" s="1">
        <f t="shared" si="27"/>
        <v>610.49739130434773</v>
      </c>
      <c r="J637" s="1">
        <f t="shared" si="28"/>
        <v>4.0064027391397383</v>
      </c>
      <c r="K637" s="1">
        <f t="shared" si="29"/>
        <v>0.40773164990370203</v>
      </c>
    </row>
    <row r="638" spans="1:11" x14ac:dyDescent="0.3">
      <c r="A638" t="s">
        <v>32</v>
      </c>
      <c r="B638" t="s">
        <v>1046</v>
      </c>
      <c r="C638" t="s">
        <v>578</v>
      </c>
      <c r="D638" t="s">
        <v>579</v>
      </c>
      <c r="E638" s="1">
        <v>149.59782608695653</v>
      </c>
      <c r="F638" s="1">
        <v>73.211956521739125</v>
      </c>
      <c r="G638" s="1">
        <v>135.30434782608697</v>
      </c>
      <c r="H638" s="1">
        <v>366.27989130434781</v>
      </c>
      <c r="I638" s="1">
        <f t="shared" si="27"/>
        <v>574.79619565217388</v>
      </c>
      <c r="J638" s="1">
        <f t="shared" si="28"/>
        <v>3.8422763932282202</v>
      </c>
      <c r="K638" s="1">
        <f t="shared" si="29"/>
        <v>0.48939184770762184</v>
      </c>
    </row>
    <row r="639" spans="1:11" x14ac:dyDescent="0.3">
      <c r="A639" t="s">
        <v>32</v>
      </c>
      <c r="B639" t="s">
        <v>1047</v>
      </c>
      <c r="C639" t="s">
        <v>339</v>
      </c>
      <c r="D639" t="s">
        <v>212</v>
      </c>
      <c r="E639" s="1">
        <v>41.858695652173914</v>
      </c>
      <c r="F639" s="1">
        <v>33.921195652173914</v>
      </c>
      <c r="G639" s="1">
        <v>42.807065217391305</v>
      </c>
      <c r="H639" s="1">
        <v>76.828804347826093</v>
      </c>
      <c r="I639" s="1">
        <f t="shared" si="27"/>
        <v>153.55706521739131</v>
      </c>
      <c r="J639" s="1">
        <f t="shared" si="28"/>
        <v>3.6684627369514411</v>
      </c>
      <c r="K639" s="1">
        <f t="shared" si="29"/>
        <v>0.81037392884964943</v>
      </c>
    </row>
    <row r="640" spans="1:11" x14ac:dyDescent="0.3">
      <c r="A640" t="s">
        <v>32</v>
      </c>
      <c r="B640" t="s">
        <v>1048</v>
      </c>
      <c r="C640" t="s">
        <v>345</v>
      </c>
      <c r="D640" t="s">
        <v>205</v>
      </c>
      <c r="E640" s="1">
        <v>34.434782608695649</v>
      </c>
      <c r="F640" s="1">
        <v>21.482391304347825</v>
      </c>
      <c r="G640" s="1">
        <v>24.925000000000004</v>
      </c>
      <c r="H640" s="1">
        <v>85.507826086956499</v>
      </c>
      <c r="I640" s="1">
        <f t="shared" si="27"/>
        <v>131.91521739130434</v>
      </c>
      <c r="J640" s="1">
        <f t="shared" si="28"/>
        <v>3.8308712121212123</v>
      </c>
      <c r="K640" s="1">
        <f t="shared" si="29"/>
        <v>0.62385732323232324</v>
      </c>
    </row>
    <row r="641" spans="1:11" x14ac:dyDescent="0.3">
      <c r="A641" t="s">
        <v>32</v>
      </c>
      <c r="B641" t="s">
        <v>1049</v>
      </c>
      <c r="C641" t="s">
        <v>66</v>
      </c>
      <c r="D641" t="s">
        <v>67</v>
      </c>
      <c r="E641" s="1">
        <v>46.771739130434781</v>
      </c>
      <c r="F641" s="1">
        <v>22.959239130434781</v>
      </c>
      <c r="G641" s="1">
        <v>23.831521739130434</v>
      </c>
      <c r="H641" s="1">
        <v>122.94021739130434</v>
      </c>
      <c r="I641" s="1">
        <f t="shared" si="27"/>
        <v>169.73097826086956</v>
      </c>
      <c r="J641" s="1">
        <f t="shared" si="28"/>
        <v>3.6289216825470603</v>
      </c>
      <c r="K641" s="1">
        <f t="shared" si="29"/>
        <v>0.49087845689054149</v>
      </c>
    </row>
    <row r="642" spans="1:11" x14ac:dyDescent="0.3">
      <c r="A642" t="s">
        <v>32</v>
      </c>
      <c r="B642" t="s">
        <v>1050</v>
      </c>
      <c r="C642" t="s">
        <v>66</v>
      </c>
      <c r="D642" t="s">
        <v>67</v>
      </c>
      <c r="E642" s="1">
        <v>202.94565217391303</v>
      </c>
      <c r="F642" s="1">
        <v>109.75</v>
      </c>
      <c r="G642" s="1">
        <v>106.50271739130434</v>
      </c>
      <c r="H642" s="1">
        <v>437.15760869565219</v>
      </c>
      <c r="I642" s="1">
        <f t="shared" ref="I642:I686" si="30">SUM(F642:H642)</f>
        <v>653.4103260869565</v>
      </c>
      <c r="J642" s="1">
        <f t="shared" ref="J642:J686" si="31">I642/E642</f>
        <v>3.2196320497027475</v>
      </c>
      <c r="K642" s="1">
        <f t="shared" ref="K642:K686" si="32">F642/E642</f>
        <v>0.54078517487011946</v>
      </c>
    </row>
    <row r="643" spans="1:11" x14ac:dyDescent="0.3">
      <c r="A643" t="s">
        <v>32</v>
      </c>
      <c r="B643" t="s">
        <v>1051</v>
      </c>
      <c r="C643" t="s">
        <v>34</v>
      </c>
      <c r="D643" t="s">
        <v>35</v>
      </c>
      <c r="E643" s="1">
        <v>106.73913043478261</v>
      </c>
      <c r="F643" s="1">
        <v>36.997282608695649</v>
      </c>
      <c r="G643" s="1">
        <v>95.038043478260875</v>
      </c>
      <c r="H643" s="1">
        <v>201.23858695652174</v>
      </c>
      <c r="I643" s="1">
        <f t="shared" si="30"/>
        <v>333.27391304347827</v>
      </c>
      <c r="J643" s="1">
        <f t="shared" si="31"/>
        <v>3.1223217922606925</v>
      </c>
      <c r="K643" s="1">
        <f t="shared" si="32"/>
        <v>0.34661405295315678</v>
      </c>
    </row>
    <row r="644" spans="1:11" x14ac:dyDescent="0.3">
      <c r="A644" t="s">
        <v>32</v>
      </c>
      <c r="B644" t="s">
        <v>1052</v>
      </c>
      <c r="C644" t="s">
        <v>530</v>
      </c>
      <c r="D644" t="s">
        <v>531</v>
      </c>
      <c r="E644" s="1">
        <v>105.55434782608695</v>
      </c>
      <c r="F644" s="1">
        <v>13.582065217391307</v>
      </c>
      <c r="G644" s="1">
        <v>85.20869565217393</v>
      </c>
      <c r="H644" s="1">
        <v>191.70054347826084</v>
      </c>
      <c r="I644" s="1">
        <f t="shared" si="30"/>
        <v>290.49130434782609</v>
      </c>
      <c r="J644" s="1">
        <f t="shared" si="31"/>
        <v>2.75205437133148</v>
      </c>
      <c r="K644" s="1">
        <f t="shared" si="32"/>
        <v>0.12867366903511485</v>
      </c>
    </row>
    <row r="645" spans="1:11" x14ac:dyDescent="0.3">
      <c r="A645" t="s">
        <v>32</v>
      </c>
      <c r="B645" t="s">
        <v>1053</v>
      </c>
      <c r="C645" t="s">
        <v>1054</v>
      </c>
      <c r="D645" t="s">
        <v>646</v>
      </c>
      <c r="E645" s="1">
        <v>80.880434782608702</v>
      </c>
      <c r="F645" s="1">
        <v>34.829565217391298</v>
      </c>
      <c r="G645" s="1">
        <v>82.120652173913015</v>
      </c>
      <c r="H645" s="1">
        <v>180.65043478260873</v>
      </c>
      <c r="I645" s="1">
        <f t="shared" si="30"/>
        <v>297.60065217391303</v>
      </c>
      <c r="J645" s="1">
        <f t="shared" si="31"/>
        <v>3.6795135062491595</v>
      </c>
      <c r="K645" s="1">
        <f t="shared" si="32"/>
        <v>0.4306302916274693</v>
      </c>
    </row>
    <row r="646" spans="1:11" x14ac:dyDescent="0.3">
      <c r="A646" t="s">
        <v>32</v>
      </c>
      <c r="B646" t="s">
        <v>1055</v>
      </c>
      <c r="C646" t="s">
        <v>1056</v>
      </c>
      <c r="D646" t="s">
        <v>41</v>
      </c>
      <c r="E646" s="1">
        <v>44.923913043478258</v>
      </c>
      <c r="F646" s="1">
        <v>70.153152173913043</v>
      </c>
      <c r="G646" s="1">
        <v>0</v>
      </c>
      <c r="H646" s="1">
        <v>133.41032608695653</v>
      </c>
      <c r="I646" s="1">
        <f t="shared" si="30"/>
        <v>203.56347826086957</v>
      </c>
      <c r="J646" s="1">
        <f t="shared" si="31"/>
        <v>4.5312944592305833</v>
      </c>
      <c r="K646" s="1">
        <f t="shared" si="32"/>
        <v>1.5615993225260103</v>
      </c>
    </row>
    <row r="647" spans="1:11" x14ac:dyDescent="0.3">
      <c r="A647" t="s">
        <v>32</v>
      </c>
      <c r="B647" t="s">
        <v>1057</v>
      </c>
      <c r="C647" t="s">
        <v>1058</v>
      </c>
      <c r="D647" t="s">
        <v>83</v>
      </c>
      <c r="E647" s="1">
        <v>99.336956521739125</v>
      </c>
      <c r="F647" s="1">
        <v>87.259565217391284</v>
      </c>
      <c r="G647" s="1">
        <v>56.640326086956549</v>
      </c>
      <c r="H647" s="1">
        <v>175.46565217391299</v>
      </c>
      <c r="I647" s="1">
        <f t="shared" si="30"/>
        <v>319.3655434782608</v>
      </c>
      <c r="J647" s="1">
        <f t="shared" si="31"/>
        <v>3.2149720976036762</v>
      </c>
      <c r="K647" s="1">
        <f t="shared" si="32"/>
        <v>0.87841995841995824</v>
      </c>
    </row>
    <row r="648" spans="1:11" x14ac:dyDescent="0.3">
      <c r="A648" t="s">
        <v>32</v>
      </c>
      <c r="B648" t="s">
        <v>1059</v>
      </c>
      <c r="C648" t="s">
        <v>888</v>
      </c>
      <c r="D648" t="s">
        <v>889</v>
      </c>
      <c r="E648" s="1">
        <v>93.163043478260875</v>
      </c>
      <c r="F648" s="1">
        <v>32.850543478260867</v>
      </c>
      <c r="G648" s="1">
        <v>79.785326086956516</v>
      </c>
      <c r="H648" s="1">
        <v>180.17391304347825</v>
      </c>
      <c r="I648" s="1">
        <f t="shared" si="30"/>
        <v>292.80978260869563</v>
      </c>
      <c r="J648" s="1">
        <f t="shared" si="31"/>
        <v>3.1429821491074548</v>
      </c>
      <c r="K648" s="1">
        <f t="shared" si="32"/>
        <v>0.35261346400653359</v>
      </c>
    </row>
    <row r="649" spans="1:11" x14ac:dyDescent="0.3">
      <c r="A649" t="s">
        <v>32</v>
      </c>
      <c r="B649" t="s">
        <v>1060</v>
      </c>
      <c r="C649" t="s">
        <v>1061</v>
      </c>
      <c r="D649" t="s">
        <v>594</v>
      </c>
      <c r="E649" s="1">
        <v>179.46739130434781</v>
      </c>
      <c r="F649" s="1">
        <v>40.524456521739133</v>
      </c>
      <c r="G649" s="1">
        <v>157.89130434782609</v>
      </c>
      <c r="H649" s="1">
        <v>388.47010869565219</v>
      </c>
      <c r="I649" s="1">
        <f t="shared" si="30"/>
        <v>586.88586956521738</v>
      </c>
      <c r="J649" s="1">
        <f t="shared" si="31"/>
        <v>3.2701532311792141</v>
      </c>
      <c r="K649" s="1">
        <f t="shared" si="32"/>
        <v>0.22580400944824666</v>
      </c>
    </row>
    <row r="650" spans="1:11" x14ac:dyDescent="0.3">
      <c r="A650" t="s">
        <v>32</v>
      </c>
      <c r="B650" t="s">
        <v>1062</v>
      </c>
      <c r="C650" t="s">
        <v>82</v>
      </c>
      <c r="D650" t="s">
        <v>83</v>
      </c>
      <c r="E650" s="1">
        <v>33.25</v>
      </c>
      <c r="F650" s="1">
        <v>38.295760869565228</v>
      </c>
      <c r="G650" s="1">
        <v>21.491847826086961</v>
      </c>
      <c r="H650" s="1">
        <v>71.830108695652171</v>
      </c>
      <c r="I650" s="1">
        <f t="shared" si="30"/>
        <v>131.61771739130435</v>
      </c>
      <c r="J650" s="1">
        <f t="shared" si="31"/>
        <v>3.9584275907159205</v>
      </c>
      <c r="K650" s="1">
        <f t="shared" si="32"/>
        <v>1.1517522066034656</v>
      </c>
    </row>
    <row r="651" spans="1:11" x14ac:dyDescent="0.3">
      <c r="A651" t="s">
        <v>32</v>
      </c>
      <c r="B651" t="s">
        <v>1063</v>
      </c>
      <c r="C651" t="s">
        <v>683</v>
      </c>
      <c r="D651" t="s">
        <v>271</v>
      </c>
      <c r="E651" s="1">
        <v>198.31521739130434</v>
      </c>
      <c r="F651" s="1">
        <v>68.852065217391299</v>
      </c>
      <c r="G651" s="1">
        <v>206.75173913043471</v>
      </c>
      <c r="H651" s="1">
        <v>355.40347826086969</v>
      </c>
      <c r="I651" s="1">
        <f t="shared" si="30"/>
        <v>631.00728260869573</v>
      </c>
      <c r="J651" s="1">
        <f t="shared" si="31"/>
        <v>3.1818399561523711</v>
      </c>
      <c r="K651" s="1">
        <f t="shared" si="32"/>
        <v>0.34718498218690053</v>
      </c>
    </row>
    <row r="652" spans="1:11" x14ac:dyDescent="0.3">
      <c r="A652" t="s">
        <v>32</v>
      </c>
      <c r="B652" t="s">
        <v>1064</v>
      </c>
      <c r="C652" t="s">
        <v>88</v>
      </c>
      <c r="D652" t="s">
        <v>89</v>
      </c>
      <c r="E652" s="1">
        <v>119.79347826086956</v>
      </c>
      <c r="F652" s="1">
        <v>59.663043478260867</v>
      </c>
      <c r="G652" s="1">
        <v>103.22826086956522</v>
      </c>
      <c r="H652" s="1">
        <v>240.02445652173913</v>
      </c>
      <c r="I652" s="1">
        <f t="shared" si="30"/>
        <v>402.91576086956525</v>
      </c>
      <c r="J652" s="1">
        <f t="shared" si="31"/>
        <v>3.3634198348607209</v>
      </c>
      <c r="K652" s="1">
        <f t="shared" si="32"/>
        <v>0.49804917884039562</v>
      </c>
    </row>
    <row r="653" spans="1:11" x14ac:dyDescent="0.3">
      <c r="A653" t="s">
        <v>32</v>
      </c>
      <c r="B653" t="s">
        <v>1065</v>
      </c>
      <c r="C653" t="s">
        <v>145</v>
      </c>
      <c r="D653" t="s">
        <v>58</v>
      </c>
      <c r="E653" s="1">
        <v>54.293478260869563</v>
      </c>
      <c r="F653" s="1">
        <v>44.277173913043477</v>
      </c>
      <c r="G653" s="1">
        <v>49.111413043478258</v>
      </c>
      <c r="H653" s="1">
        <v>99.377717391304344</v>
      </c>
      <c r="I653" s="1">
        <f t="shared" si="30"/>
        <v>192.76630434782606</v>
      </c>
      <c r="J653" s="1">
        <f t="shared" si="31"/>
        <v>3.5504504504504504</v>
      </c>
      <c r="K653" s="1">
        <f t="shared" si="32"/>
        <v>0.81551551551551549</v>
      </c>
    </row>
    <row r="654" spans="1:11" x14ac:dyDescent="0.3">
      <c r="A654" t="s">
        <v>32</v>
      </c>
      <c r="B654" t="s">
        <v>1066</v>
      </c>
      <c r="C654" t="s">
        <v>704</v>
      </c>
      <c r="D654" t="s">
        <v>86</v>
      </c>
      <c r="E654" s="1">
        <v>49.445652173913047</v>
      </c>
      <c r="F654" s="1">
        <v>35.986630434782612</v>
      </c>
      <c r="G654" s="1">
        <v>39.598695652173909</v>
      </c>
      <c r="H654" s="1">
        <v>104.67956521739131</v>
      </c>
      <c r="I654" s="1">
        <f t="shared" si="30"/>
        <v>180.26489130434783</v>
      </c>
      <c r="J654" s="1">
        <f t="shared" si="31"/>
        <v>3.6457177401626728</v>
      </c>
      <c r="K654" s="1">
        <f t="shared" si="32"/>
        <v>0.72780171466256316</v>
      </c>
    </row>
    <row r="655" spans="1:11" x14ac:dyDescent="0.3">
      <c r="A655" t="s">
        <v>32</v>
      </c>
      <c r="B655" t="s">
        <v>1067</v>
      </c>
      <c r="C655" t="s">
        <v>88</v>
      </c>
      <c r="D655" t="s">
        <v>89</v>
      </c>
      <c r="E655" s="1">
        <v>112.75</v>
      </c>
      <c r="F655" s="1">
        <v>68.779891304347828</v>
      </c>
      <c r="G655" s="1">
        <v>79.475543478260875</v>
      </c>
      <c r="H655" s="1">
        <v>234.91032608695653</v>
      </c>
      <c r="I655" s="1">
        <f t="shared" si="30"/>
        <v>383.16576086956525</v>
      </c>
      <c r="J655" s="1">
        <f t="shared" si="31"/>
        <v>3.3983659500626628</v>
      </c>
      <c r="K655" s="1">
        <f t="shared" si="32"/>
        <v>0.61002120890774125</v>
      </c>
    </row>
    <row r="656" spans="1:11" x14ac:dyDescent="0.3">
      <c r="A656" t="s">
        <v>32</v>
      </c>
      <c r="B656" t="s">
        <v>1068</v>
      </c>
      <c r="C656" t="s">
        <v>1069</v>
      </c>
      <c r="D656" t="s">
        <v>46</v>
      </c>
      <c r="E656" s="1">
        <v>172.84782608695653</v>
      </c>
      <c r="F656" s="1">
        <v>40.367065217391307</v>
      </c>
      <c r="G656" s="1">
        <v>182.83130434782612</v>
      </c>
      <c r="H656" s="1">
        <v>328.51445652173913</v>
      </c>
      <c r="I656" s="1">
        <f t="shared" si="30"/>
        <v>551.71282608695651</v>
      </c>
      <c r="J656" s="1">
        <f t="shared" si="31"/>
        <v>3.1918991321846306</v>
      </c>
      <c r="K656" s="1">
        <f t="shared" si="32"/>
        <v>0.23354106401710478</v>
      </c>
    </row>
    <row r="657" spans="1:11" x14ac:dyDescent="0.3">
      <c r="A657" t="s">
        <v>32</v>
      </c>
      <c r="B657" t="s">
        <v>1070</v>
      </c>
      <c r="C657" t="s">
        <v>193</v>
      </c>
      <c r="D657" t="s">
        <v>67</v>
      </c>
      <c r="E657" s="1">
        <v>139.81521739130434</v>
      </c>
      <c r="F657" s="1">
        <v>94.275217391304338</v>
      </c>
      <c r="G657" s="1">
        <v>83.248695652173907</v>
      </c>
      <c r="H657" s="1">
        <v>294.31836956521732</v>
      </c>
      <c r="I657" s="1">
        <f t="shared" si="30"/>
        <v>471.84228260869554</v>
      </c>
      <c r="J657" s="1">
        <f t="shared" si="31"/>
        <v>3.3747562776957158</v>
      </c>
      <c r="K657" s="1">
        <f t="shared" si="32"/>
        <v>0.67428438155951176</v>
      </c>
    </row>
    <row r="658" spans="1:11" x14ac:dyDescent="0.3">
      <c r="A658" t="s">
        <v>32</v>
      </c>
      <c r="B658" t="s">
        <v>1071</v>
      </c>
      <c r="C658" t="s">
        <v>34</v>
      </c>
      <c r="D658" t="s">
        <v>35</v>
      </c>
      <c r="E658" s="1">
        <v>89.021739130434781</v>
      </c>
      <c r="F658" s="1">
        <v>37.807065217391305</v>
      </c>
      <c r="G658" s="1">
        <v>64.673913043478265</v>
      </c>
      <c r="H658" s="1">
        <v>158.57608695652175</v>
      </c>
      <c r="I658" s="1">
        <f t="shared" si="30"/>
        <v>261.05706521739131</v>
      </c>
      <c r="J658" s="1">
        <f t="shared" si="31"/>
        <v>2.9325091575091577</v>
      </c>
      <c r="K658" s="1">
        <f t="shared" si="32"/>
        <v>0.42469474969474968</v>
      </c>
    </row>
    <row r="659" spans="1:11" x14ac:dyDescent="0.3">
      <c r="A659" t="s">
        <v>32</v>
      </c>
      <c r="B659" t="s">
        <v>1072</v>
      </c>
      <c r="C659" t="s">
        <v>1073</v>
      </c>
      <c r="D659" t="s">
        <v>86</v>
      </c>
      <c r="E659" s="1">
        <v>101.40217391304348</v>
      </c>
      <c r="F659" s="1">
        <v>44.71619565217393</v>
      </c>
      <c r="G659" s="1">
        <v>74.887391304347815</v>
      </c>
      <c r="H659" s="1">
        <v>188.40195652173909</v>
      </c>
      <c r="I659" s="1">
        <f t="shared" si="30"/>
        <v>308.00554347826085</v>
      </c>
      <c r="J659" s="1">
        <f t="shared" si="31"/>
        <v>3.037464894415264</v>
      </c>
      <c r="K659" s="1">
        <f t="shared" si="32"/>
        <v>0.44097866866759583</v>
      </c>
    </row>
    <row r="660" spans="1:11" x14ac:dyDescent="0.3">
      <c r="A660" t="s">
        <v>32</v>
      </c>
      <c r="B660" t="s">
        <v>1074</v>
      </c>
      <c r="C660" t="s">
        <v>200</v>
      </c>
      <c r="D660" t="s">
        <v>201</v>
      </c>
      <c r="E660" s="1">
        <v>106.60869565217391</v>
      </c>
      <c r="F660" s="1">
        <v>59.577717391304354</v>
      </c>
      <c r="G660" s="1">
        <v>68.068913043478275</v>
      </c>
      <c r="H660" s="1">
        <v>238.3086956521739</v>
      </c>
      <c r="I660" s="1">
        <f t="shared" si="30"/>
        <v>365.95532608695652</v>
      </c>
      <c r="J660" s="1">
        <f t="shared" si="31"/>
        <v>3.4326967781402939</v>
      </c>
      <c r="K660" s="1">
        <f t="shared" si="32"/>
        <v>0.55884482055464935</v>
      </c>
    </row>
    <row r="661" spans="1:11" x14ac:dyDescent="0.3">
      <c r="A661" t="s">
        <v>32</v>
      </c>
      <c r="B661" t="s">
        <v>1075</v>
      </c>
      <c r="C661" t="s">
        <v>487</v>
      </c>
      <c r="D661" t="s">
        <v>488</v>
      </c>
      <c r="E661" s="1">
        <v>60.663043478260867</v>
      </c>
      <c r="F661" s="1">
        <v>24.668478260869566</v>
      </c>
      <c r="G661" s="1">
        <v>58.505434782608695</v>
      </c>
      <c r="H661" s="1">
        <v>135.61739130434782</v>
      </c>
      <c r="I661" s="1">
        <f t="shared" si="30"/>
        <v>218.7913043478261</v>
      </c>
      <c r="J661" s="1">
        <f t="shared" si="31"/>
        <v>3.6066654721376099</v>
      </c>
      <c r="K661" s="1">
        <f t="shared" si="32"/>
        <v>0.40664755420175597</v>
      </c>
    </row>
    <row r="662" spans="1:11" x14ac:dyDescent="0.3">
      <c r="A662" t="s">
        <v>32</v>
      </c>
      <c r="B662" t="s">
        <v>1076</v>
      </c>
      <c r="C662" t="s">
        <v>401</v>
      </c>
      <c r="D662" t="s">
        <v>109</v>
      </c>
      <c r="E662" s="1">
        <v>386.26086956521738</v>
      </c>
      <c r="F662" s="1">
        <v>144.1010869565217</v>
      </c>
      <c r="G662" s="1">
        <v>293.81076086956529</v>
      </c>
      <c r="H662" s="1">
        <v>729.6391304347826</v>
      </c>
      <c r="I662" s="1">
        <f t="shared" si="30"/>
        <v>1167.5509782608697</v>
      </c>
      <c r="J662" s="1">
        <f t="shared" si="31"/>
        <v>3.0227006416028819</v>
      </c>
      <c r="K662" s="1">
        <f t="shared" si="32"/>
        <v>0.37306674921206656</v>
      </c>
    </row>
    <row r="663" spans="1:11" x14ac:dyDescent="0.3">
      <c r="A663" t="s">
        <v>32</v>
      </c>
      <c r="B663" t="s">
        <v>1077</v>
      </c>
      <c r="C663" t="s">
        <v>1078</v>
      </c>
      <c r="D663" t="s">
        <v>131</v>
      </c>
      <c r="E663" s="1">
        <v>18.989130434782609</v>
      </c>
      <c r="F663" s="1">
        <v>16.673913043478262</v>
      </c>
      <c r="G663" s="1">
        <v>14.057065217391305</v>
      </c>
      <c r="H663" s="1">
        <v>36.116847826086953</v>
      </c>
      <c r="I663" s="1">
        <f t="shared" si="30"/>
        <v>66.847826086956516</v>
      </c>
      <c r="J663" s="1">
        <f t="shared" si="31"/>
        <v>3.5203205495134511</v>
      </c>
      <c r="K663" s="1">
        <f t="shared" si="32"/>
        <v>0.87807670291929019</v>
      </c>
    </row>
    <row r="664" spans="1:11" x14ac:dyDescent="0.3">
      <c r="A664" t="s">
        <v>32</v>
      </c>
      <c r="B664" t="s">
        <v>1079</v>
      </c>
      <c r="C664" t="s">
        <v>738</v>
      </c>
      <c r="D664" t="s">
        <v>67</v>
      </c>
      <c r="E664" s="1">
        <v>147.40217391304347</v>
      </c>
      <c r="F664" s="1">
        <v>91.081521739130437</v>
      </c>
      <c r="G664" s="1">
        <v>59.845108695652172</v>
      </c>
      <c r="H664" s="1">
        <v>256.92391304347825</v>
      </c>
      <c r="I664" s="1">
        <f t="shared" si="30"/>
        <v>407.85054347826087</v>
      </c>
      <c r="J664" s="1">
        <f t="shared" si="31"/>
        <v>2.7669235307130746</v>
      </c>
      <c r="K664" s="1">
        <f t="shared" si="32"/>
        <v>0.61791165843226903</v>
      </c>
    </row>
    <row r="665" spans="1:11" x14ac:dyDescent="0.3">
      <c r="A665" t="s">
        <v>32</v>
      </c>
      <c r="B665" t="s">
        <v>1080</v>
      </c>
      <c r="C665" t="s">
        <v>812</v>
      </c>
      <c r="D665" t="s">
        <v>163</v>
      </c>
      <c r="E665" s="1">
        <v>72.478260869565219</v>
      </c>
      <c r="F665" s="1">
        <v>30.097826086956523</v>
      </c>
      <c r="G665" s="1">
        <v>76.429347826086953</v>
      </c>
      <c r="H665" s="1">
        <v>141.33967391304347</v>
      </c>
      <c r="I665" s="1">
        <f t="shared" si="30"/>
        <v>247.86684782608694</v>
      </c>
      <c r="J665" s="1">
        <f t="shared" si="31"/>
        <v>3.4198785242951408</v>
      </c>
      <c r="K665" s="1">
        <f t="shared" si="32"/>
        <v>0.41526694661067787</v>
      </c>
    </row>
    <row r="666" spans="1:11" x14ac:dyDescent="0.3">
      <c r="A666" t="s">
        <v>32</v>
      </c>
      <c r="B666" t="s">
        <v>1081</v>
      </c>
      <c r="C666" t="s">
        <v>448</v>
      </c>
      <c r="D666" t="s">
        <v>86</v>
      </c>
      <c r="E666" s="1">
        <v>69.652173913043484</v>
      </c>
      <c r="F666" s="1">
        <v>71.657608695652172</v>
      </c>
      <c r="G666" s="1">
        <v>65.043478260869563</v>
      </c>
      <c r="H666" s="1">
        <v>235.34239130434781</v>
      </c>
      <c r="I666" s="1">
        <f t="shared" si="30"/>
        <v>372.04347826086956</v>
      </c>
      <c r="J666" s="1">
        <f t="shared" si="31"/>
        <v>5.3414481897627963</v>
      </c>
      <c r="K666" s="1">
        <f t="shared" si="32"/>
        <v>1.0287921348314606</v>
      </c>
    </row>
    <row r="667" spans="1:11" x14ac:dyDescent="0.3">
      <c r="A667" t="s">
        <v>32</v>
      </c>
      <c r="B667" t="s">
        <v>1082</v>
      </c>
      <c r="C667" t="s">
        <v>1083</v>
      </c>
      <c r="D667" t="s">
        <v>109</v>
      </c>
      <c r="E667" s="1">
        <v>108.16304347826087</v>
      </c>
      <c r="F667" s="1">
        <v>90.698586956521766</v>
      </c>
      <c r="G667" s="1">
        <v>62.579891304347839</v>
      </c>
      <c r="H667" s="1">
        <v>193.67163043478257</v>
      </c>
      <c r="I667" s="1">
        <f t="shared" si="30"/>
        <v>346.95010869565215</v>
      </c>
      <c r="J667" s="1">
        <f t="shared" si="31"/>
        <v>3.2076585267812274</v>
      </c>
      <c r="K667" s="1">
        <f t="shared" si="32"/>
        <v>0.83853582554517159</v>
      </c>
    </row>
    <row r="668" spans="1:11" x14ac:dyDescent="0.3">
      <c r="A668" t="s">
        <v>32</v>
      </c>
      <c r="B668" t="s">
        <v>1084</v>
      </c>
      <c r="C668" t="s">
        <v>753</v>
      </c>
      <c r="D668" t="s">
        <v>754</v>
      </c>
      <c r="E668" s="1">
        <v>117.28260869565217</v>
      </c>
      <c r="F668" s="1">
        <v>39.728260869565219</v>
      </c>
      <c r="G668" s="1">
        <v>102.72282608695652</v>
      </c>
      <c r="H668" s="1">
        <v>215.55978260869566</v>
      </c>
      <c r="I668" s="1">
        <f t="shared" si="30"/>
        <v>358.01086956521738</v>
      </c>
      <c r="J668" s="1">
        <f t="shared" si="31"/>
        <v>3.0525486561631139</v>
      </c>
      <c r="K668" s="1">
        <f t="shared" si="32"/>
        <v>0.33873957367933272</v>
      </c>
    </row>
    <row r="669" spans="1:11" x14ac:dyDescent="0.3">
      <c r="A669" t="s">
        <v>32</v>
      </c>
      <c r="B669" t="s">
        <v>1085</v>
      </c>
      <c r="C669" t="s">
        <v>652</v>
      </c>
      <c r="D669" t="s">
        <v>579</v>
      </c>
      <c r="E669" s="1">
        <v>122.56521739130434</v>
      </c>
      <c r="F669" s="1">
        <v>74.8125</v>
      </c>
      <c r="G669" s="1">
        <v>120.97826086956522</v>
      </c>
      <c r="H669" s="1">
        <v>335.50543478260869</v>
      </c>
      <c r="I669" s="1">
        <f t="shared" si="30"/>
        <v>531.29619565217388</v>
      </c>
      <c r="J669" s="1">
        <f t="shared" si="31"/>
        <v>4.3348040085136574</v>
      </c>
      <c r="K669" s="1">
        <f t="shared" si="32"/>
        <v>0.61038932245477118</v>
      </c>
    </row>
    <row r="670" spans="1:11" x14ac:dyDescent="0.3">
      <c r="A670" t="s">
        <v>32</v>
      </c>
      <c r="B670" t="s">
        <v>1086</v>
      </c>
      <c r="C670" t="s">
        <v>88</v>
      </c>
      <c r="D670" t="s">
        <v>89</v>
      </c>
      <c r="E670" s="1">
        <v>157.47826086956522</v>
      </c>
      <c r="F670" s="1">
        <v>15.648913043478256</v>
      </c>
      <c r="G670" s="1">
        <v>152.05434782608691</v>
      </c>
      <c r="H670" s="1">
        <v>347.31228260869568</v>
      </c>
      <c r="I670" s="1">
        <f t="shared" si="30"/>
        <v>515.01554347826084</v>
      </c>
      <c r="J670" s="1">
        <f t="shared" si="31"/>
        <v>3.2703913583655435</v>
      </c>
      <c r="K670" s="1">
        <f t="shared" si="32"/>
        <v>9.9371893981225812E-2</v>
      </c>
    </row>
    <row r="671" spans="1:11" x14ac:dyDescent="0.3">
      <c r="A671" t="s">
        <v>32</v>
      </c>
      <c r="B671" t="s">
        <v>1087</v>
      </c>
      <c r="C671" t="s">
        <v>325</v>
      </c>
      <c r="D671" t="s">
        <v>86</v>
      </c>
      <c r="E671" s="1">
        <v>51.836956521739133</v>
      </c>
      <c r="F671" s="1">
        <v>37.214673913043477</v>
      </c>
      <c r="G671" s="1">
        <v>30.442934782608695</v>
      </c>
      <c r="H671" s="1">
        <v>131.96195652173913</v>
      </c>
      <c r="I671" s="1">
        <f t="shared" si="30"/>
        <v>199.61956521739131</v>
      </c>
      <c r="J671" s="1">
        <f t="shared" si="31"/>
        <v>3.8509121409100442</v>
      </c>
      <c r="K671" s="1">
        <f t="shared" si="32"/>
        <v>0.71791780247431325</v>
      </c>
    </row>
    <row r="672" spans="1:11" x14ac:dyDescent="0.3">
      <c r="A672" t="s">
        <v>32</v>
      </c>
      <c r="B672" t="s">
        <v>1088</v>
      </c>
      <c r="C672" t="s">
        <v>285</v>
      </c>
      <c r="D672" t="s">
        <v>41</v>
      </c>
      <c r="E672" s="1">
        <v>89.434782608695656</v>
      </c>
      <c r="F672" s="1">
        <v>76.875</v>
      </c>
      <c r="G672" s="1">
        <v>30.095108695652176</v>
      </c>
      <c r="H672" s="1">
        <v>199.77445652173913</v>
      </c>
      <c r="I672" s="1">
        <f t="shared" si="30"/>
        <v>306.74456521739131</v>
      </c>
      <c r="J672" s="1">
        <f t="shared" si="31"/>
        <v>3.4298128342245988</v>
      </c>
      <c r="K672" s="1">
        <f t="shared" si="32"/>
        <v>0.85956490034030142</v>
      </c>
    </row>
    <row r="673" spans="1:11" x14ac:dyDescent="0.3">
      <c r="A673" t="s">
        <v>32</v>
      </c>
      <c r="B673" t="s">
        <v>1089</v>
      </c>
      <c r="C673" t="s">
        <v>704</v>
      </c>
      <c r="D673" t="s">
        <v>86</v>
      </c>
      <c r="E673" s="1">
        <v>65.402173913043484</v>
      </c>
      <c r="F673" s="1">
        <v>57.527173913043477</v>
      </c>
      <c r="G673" s="1">
        <v>49.695652173913047</v>
      </c>
      <c r="H673" s="1">
        <v>148.15489130434781</v>
      </c>
      <c r="I673" s="1">
        <f t="shared" si="30"/>
        <v>255.37771739130434</v>
      </c>
      <c r="J673" s="1">
        <f t="shared" si="31"/>
        <v>3.9047282699019439</v>
      </c>
      <c r="K673" s="1">
        <f t="shared" si="32"/>
        <v>0.87959115838457691</v>
      </c>
    </row>
    <row r="674" spans="1:11" x14ac:dyDescent="0.3">
      <c r="A674" t="s">
        <v>32</v>
      </c>
      <c r="B674" t="s">
        <v>1090</v>
      </c>
      <c r="C674" t="s">
        <v>1091</v>
      </c>
      <c r="D674" t="s">
        <v>58</v>
      </c>
      <c r="E674" s="1">
        <v>108.56521739130434</v>
      </c>
      <c r="F674" s="1">
        <v>61.836956521739133</v>
      </c>
      <c r="G674" s="1">
        <v>48.105978260869563</v>
      </c>
      <c r="H674" s="1">
        <v>238.4891304347826</v>
      </c>
      <c r="I674" s="1">
        <f t="shared" si="30"/>
        <v>348.43206521739125</v>
      </c>
      <c r="J674" s="1">
        <f t="shared" si="31"/>
        <v>3.2094263115738881</v>
      </c>
      <c r="K674" s="1">
        <f t="shared" si="32"/>
        <v>0.56958350020024029</v>
      </c>
    </row>
    <row r="675" spans="1:11" x14ac:dyDescent="0.3">
      <c r="A675" t="s">
        <v>32</v>
      </c>
      <c r="B675" t="s">
        <v>1092</v>
      </c>
      <c r="C675" t="s">
        <v>1093</v>
      </c>
      <c r="D675" t="s">
        <v>41</v>
      </c>
      <c r="E675" s="1">
        <v>90.5</v>
      </c>
      <c r="F675" s="1">
        <v>66.815217391304344</v>
      </c>
      <c r="G675" s="1">
        <v>35.671195652173914</v>
      </c>
      <c r="H675" s="1">
        <v>209.30434782608697</v>
      </c>
      <c r="I675" s="1">
        <f t="shared" si="30"/>
        <v>311.79076086956525</v>
      </c>
      <c r="J675" s="1">
        <f t="shared" si="31"/>
        <v>3.4452017775642569</v>
      </c>
      <c r="K675" s="1">
        <f t="shared" si="32"/>
        <v>0.73828969493153973</v>
      </c>
    </row>
    <row r="676" spans="1:11" x14ac:dyDescent="0.3">
      <c r="A676" t="s">
        <v>32</v>
      </c>
      <c r="B676" t="s">
        <v>1094</v>
      </c>
      <c r="C676" t="s">
        <v>293</v>
      </c>
      <c r="D676" t="s">
        <v>41</v>
      </c>
      <c r="E676" s="1">
        <v>39.456521739130437</v>
      </c>
      <c r="F676" s="1">
        <v>38.21108695652174</v>
      </c>
      <c r="G676" s="1">
        <v>10.442934782608695</v>
      </c>
      <c r="H676" s="1">
        <v>89.589673913043484</v>
      </c>
      <c r="I676" s="1">
        <f t="shared" si="30"/>
        <v>138.24369565217393</v>
      </c>
      <c r="J676" s="1">
        <f t="shared" si="31"/>
        <v>3.50369696969697</v>
      </c>
      <c r="K676" s="1">
        <f t="shared" si="32"/>
        <v>0.96843526170798899</v>
      </c>
    </row>
    <row r="677" spans="1:11" x14ac:dyDescent="0.3">
      <c r="A677" t="s">
        <v>32</v>
      </c>
      <c r="B677" t="s">
        <v>1095</v>
      </c>
      <c r="C677" t="s">
        <v>1096</v>
      </c>
      <c r="D677" t="s">
        <v>41</v>
      </c>
      <c r="E677" s="1">
        <v>57.076086956521742</v>
      </c>
      <c r="F677" s="1">
        <v>44.896739130434781</v>
      </c>
      <c r="G677" s="1">
        <v>32.956521739130437</v>
      </c>
      <c r="H677" s="1">
        <v>121.38858695652173</v>
      </c>
      <c r="I677" s="1">
        <f t="shared" si="30"/>
        <v>199.24184782608694</v>
      </c>
      <c r="J677" s="1">
        <f t="shared" si="31"/>
        <v>3.4908112740430388</v>
      </c>
      <c r="K677" s="1">
        <f t="shared" si="32"/>
        <v>0.78661207389068744</v>
      </c>
    </row>
    <row r="678" spans="1:11" x14ac:dyDescent="0.3">
      <c r="A678" t="s">
        <v>32</v>
      </c>
      <c r="B678" t="s">
        <v>1097</v>
      </c>
      <c r="C678" t="s">
        <v>88</v>
      </c>
      <c r="D678" t="s">
        <v>89</v>
      </c>
      <c r="E678" s="1">
        <v>39.163043478260867</v>
      </c>
      <c r="F678" s="1">
        <v>71.687065217391293</v>
      </c>
      <c r="G678" s="1">
        <v>29.469565217391306</v>
      </c>
      <c r="H678" s="1">
        <v>82.95054347826084</v>
      </c>
      <c r="I678" s="1">
        <f t="shared" si="30"/>
        <v>184.10717391304343</v>
      </c>
      <c r="J678" s="1">
        <f t="shared" si="31"/>
        <v>4.7010435747987778</v>
      </c>
      <c r="K678" s="1">
        <f t="shared" si="32"/>
        <v>1.8304773799611433</v>
      </c>
    </row>
    <row r="679" spans="1:11" x14ac:dyDescent="0.3">
      <c r="A679" t="s">
        <v>32</v>
      </c>
      <c r="B679" t="s">
        <v>1098</v>
      </c>
      <c r="C679" t="s">
        <v>747</v>
      </c>
      <c r="D679" t="s">
        <v>67</v>
      </c>
      <c r="E679" s="1">
        <v>188.34782608695653</v>
      </c>
      <c r="F679" s="1">
        <v>117.69315217391303</v>
      </c>
      <c r="G679" s="1">
        <v>136.66630434782613</v>
      </c>
      <c r="H679" s="1">
        <v>417.95467391304351</v>
      </c>
      <c r="I679" s="1">
        <f t="shared" si="30"/>
        <v>672.31413043478267</v>
      </c>
      <c r="J679" s="1">
        <f t="shared" si="31"/>
        <v>3.5695348568790397</v>
      </c>
      <c r="K679" s="1">
        <f t="shared" si="32"/>
        <v>0.62487130655586332</v>
      </c>
    </row>
    <row r="680" spans="1:11" x14ac:dyDescent="0.3">
      <c r="A680" t="s">
        <v>32</v>
      </c>
      <c r="B680" t="s">
        <v>1099</v>
      </c>
      <c r="C680" t="s">
        <v>1100</v>
      </c>
      <c r="D680" t="s">
        <v>556</v>
      </c>
      <c r="E680" s="1">
        <v>101.81521739130434</v>
      </c>
      <c r="F680" s="1">
        <v>46.362608695652163</v>
      </c>
      <c r="G680" s="1">
        <v>99.143586956521744</v>
      </c>
      <c r="H680" s="1">
        <v>223.56250000000003</v>
      </c>
      <c r="I680" s="1">
        <f t="shared" si="30"/>
        <v>369.06869565217391</v>
      </c>
      <c r="J680" s="1">
        <f t="shared" si="31"/>
        <v>3.6248873705562081</v>
      </c>
      <c r="K680" s="1">
        <f t="shared" si="32"/>
        <v>0.45536030746236777</v>
      </c>
    </row>
    <row r="681" spans="1:11" x14ac:dyDescent="0.3">
      <c r="A681" t="s">
        <v>32</v>
      </c>
      <c r="B681" t="s">
        <v>1101</v>
      </c>
      <c r="C681" t="s">
        <v>1102</v>
      </c>
      <c r="D681" t="s">
        <v>205</v>
      </c>
      <c r="E681" s="1">
        <v>110.03260869565217</v>
      </c>
      <c r="F681" s="1">
        <v>33.154891304347828</v>
      </c>
      <c r="G681" s="1">
        <v>100.72554347826087</v>
      </c>
      <c r="H681" s="1">
        <v>240.90489130434781</v>
      </c>
      <c r="I681" s="1">
        <f t="shared" si="30"/>
        <v>374.7853260869565</v>
      </c>
      <c r="J681" s="1">
        <f t="shared" si="31"/>
        <v>3.4061296058480686</v>
      </c>
      <c r="K681" s="1">
        <f t="shared" si="32"/>
        <v>0.30131877901807769</v>
      </c>
    </row>
    <row r="682" spans="1:11" x14ac:dyDescent="0.3">
      <c r="A682" t="s">
        <v>32</v>
      </c>
      <c r="B682" t="s">
        <v>1103</v>
      </c>
      <c r="C682" t="s">
        <v>248</v>
      </c>
      <c r="D682" t="s">
        <v>67</v>
      </c>
      <c r="E682" s="1">
        <v>110.09782608695652</v>
      </c>
      <c r="F682" s="1">
        <v>40.427608695652175</v>
      </c>
      <c r="G682" s="1">
        <v>120.52728260869566</v>
      </c>
      <c r="H682" s="1">
        <v>195.97445652173911</v>
      </c>
      <c r="I682" s="1">
        <f t="shared" si="30"/>
        <v>356.92934782608694</v>
      </c>
      <c r="J682" s="1">
        <f t="shared" si="31"/>
        <v>3.2419291144239315</v>
      </c>
      <c r="K682" s="1">
        <f t="shared" si="32"/>
        <v>0.36719715667884295</v>
      </c>
    </row>
    <row r="683" spans="1:11" x14ac:dyDescent="0.3">
      <c r="A683" t="s">
        <v>32</v>
      </c>
      <c r="B683" t="s">
        <v>1104</v>
      </c>
      <c r="C683" t="s">
        <v>1105</v>
      </c>
      <c r="D683" t="s">
        <v>488</v>
      </c>
      <c r="E683" s="1">
        <v>117.6195652173913</v>
      </c>
      <c r="F683" s="1">
        <v>32.163043478260867</v>
      </c>
      <c r="G683" s="1">
        <v>92.043478260869563</v>
      </c>
      <c r="H683" s="1">
        <v>232.51271739130434</v>
      </c>
      <c r="I683" s="1">
        <f t="shared" si="30"/>
        <v>356.71923913043474</v>
      </c>
      <c r="J683" s="1">
        <f t="shared" si="31"/>
        <v>3.0328222899916826</v>
      </c>
      <c r="K683" s="1">
        <f t="shared" si="32"/>
        <v>0.27344977358839295</v>
      </c>
    </row>
    <row r="684" spans="1:11" x14ac:dyDescent="0.3">
      <c r="A684" t="s">
        <v>32</v>
      </c>
      <c r="B684" t="s">
        <v>1106</v>
      </c>
      <c r="C684" t="s">
        <v>119</v>
      </c>
      <c r="D684" t="s">
        <v>117</v>
      </c>
      <c r="E684" s="1">
        <v>97.021739130434781</v>
      </c>
      <c r="F684" s="1">
        <v>37.508152173913047</v>
      </c>
      <c r="G684" s="1">
        <v>63.035326086956523</v>
      </c>
      <c r="H684" s="1">
        <v>194.94565217391303</v>
      </c>
      <c r="I684" s="1">
        <f t="shared" si="30"/>
        <v>295.48913043478262</v>
      </c>
      <c r="J684" s="1">
        <f t="shared" si="31"/>
        <v>3.0455971319740085</v>
      </c>
      <c r="K684" s="1">
        <f t="shared" si="32"/>
        <v>0.38659533945776386</v>
      </c>
    </row>
    <row r="685" spans="1:11" x14ac:dyDescent="0.3">
      <c r="A685" t="s">
        <v>32</v>
      </c>
      <c r="B685" t="s">
        <v>1107</v>
      </c>
      <c r="C685" t="s">
        <v>1108</v>
      </c>
      <c r="D685" t="s">
        <v>41</v>
      </c>
      <c r="E685" s="1">
        <v>206.53260869565219</v>
      </c>
      <c r="F685" s="1">
        <v>85.230217391304308</v>
      </c>
      <c r="G685" s="1">
        <v>189.33423913043481</v>
      </c>
      <c r="H685" s="1">
        <v>354.36934782608688</v>
      </c>
      <c r="I685" s="1">
        <f t="shared" si="30"/>
        <v>628.93380434782603</v>
      </c>
      <c r="J685" s="1">
        <f t="shared" si="31"/>
        <v>3.0452034103468235</v>
      </c>
      <c r="K685" s="1">
        <f t="shared" si="32"/>
        <v>0.41267196463344014</v>
      </c>
    </row>
    <row r="686" spans="1:11" x14ac:dyDescent="0.3">
      <c r="A686" t="s">
        <v>32</v>
      </c>
      <c r="B686" t="s">
        <v>1109</v>
      </c>
      <c r="C686" t="s">
        <v>1110</v>
      </c>
      <c r="D686" t="s">
        <v>143</v>
      </c>
      <c r="E686" s="1">
        <v>81.619565217391298</v>
      </c>
      <c r="F686" s="1">
        <v>31.638369565217385</v>
      </c>
      <c r="G686" s="1">
        <v>74.556195652173898</v>
      </c>
      <c r="H686" s="1">
        <v>197.69869565217394</v>
      </c>
      <c r="I686" s="1">
        <f t="shared" si="30"/>
        <v>303.89326086956521</v>
      </c>
      <c r="J686" s="1">
        <f t="shared" si="31"/>
        <v>3.7232893860700496</v>
      </c>
      <c r="K686" s="1">
        <f t="shared" si="32"/>
        <v>0.3876321747236649</v>
      </c>
    </row>
  </sheetData>
  <pageMargins left="0.7" right="0.7" top="0.75" bottom="0.75" header="0.3" footer="0.3"/>
  <ignoredErrors>
    <ignoredError sqref="I2:I686"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86"/>
  <sheetViews>
    <sheetView workbookViewId="0">
      <pane ySplit="1" topLeftCell="A2" activePane="bottomLeft" state="frozen"/>
      <selection pane="bottomLeft"/>
    </sheetView>
  </sheetViews>
  <sheetFormatPr defaultColWidth="11.77734375" defaultRowHeight="14.4" x14ac:dyDescent="0.3"/>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43.163043478260867</v>
      </c>
      <c r="F2" s="1">
        <v>21.519021739130434</v>
      </c>
      <c r="G2" s="1">
        <v>1.5625</v>
      </c>
      <c r="H2" s="2">
        <f t="shared" ref="H2:H65" si="0">G2/F2</f>
        <v>7.2610178052784441E-2</v>
      </c>
      <c r="I2" s="1">
        <v>27.024456521739129</v>
      </c>
      <c r="J2" s="1">
        <v>1.2173913043478262</v>
      </c>
      <c r="K2" s="2">
        <f t="shared" ref="K2:K65" si="1">J2/I2</f>
        <v>4.5047762694821525E-2</v>
      </c>
      <c r="L2" s="1">
        <v>81.578804347826093</v>
      </c>
      <c r="M2" s="1">
        <v>9.2282608695652169</v>
      </c>
      <c r="N2" s="2">
        <f t="shared" ref="N2:N65" si="2">M2/L2</f>
        <v>0.11312081542919955</v>
      </c>
    </row>
    <row r="3" spans="1:14" x14ac:dyDescent="0.3">
      <c r="A3" t="s">
        <v>32</v>
      </c>
      <c r="B3" t="s">
        <v>36</v>
      </c>
      <c r="C3" t="s">
        <v>37</v>
      </c>
      <c r="D3" t="s">
        <v>38</v>
      </c>
      <c r="E3" s="1">
        <v>104.55434782608695</v>
      </c>
      <c r="F3" s="1">
        <v>43.912826086956528</v>
      </c>
      <c r="G3" s="1">
        <v>7.3794565217391321</v>
      </c>
      <c r="H3" s="2">
        <f t="shared" si="0"/>
        <v>0.16804786162307736</v>
      </c>
      <c r="I3" s="1">
        <v>97.252717391304401</v>
      </c>
      <c r="J3" s="1">
        <v>5.5652173913043477</v>
      </c>
      <c r="K3" s="2">
        <f t="shared" si="1"/>
        <v>5.7224286792031037E-2</v>
      </c>
      <c r="L3" s="1">
        <v>183.23239130434771</v>
      </c>
      <c r="M3" s="1">
        <v>28.916956521739113</v>
      </c>
      <c r="N3" s="2">
        <f t="shared" si="2"/>
        <v>0.15781574598187856</v>
      </c>
    </row>
    <row r="4" spans="1:14" x14ac:dyDescent="0.3">
      <c r="A4" t="s">
        <v>32</v>
      </c>
      <c r="B4" t="s">
        <v>39</v>
      </c>
      <c r="C4" t="s">
        <v>40</v>
      </c>
      <c r="D4" t="s">
        <v>41</v>
      </c>
      <c r="E4" s="1">
        <v>314.92391304347825</v>
      </c>
      <c r="F4" s="1">
        <v>205.00934782608695</v>
      </c>
      <c r="G4" s="1">
        <v>0</v>
      </c>
      <c r="H4" s="2">
        <f t="shared" si="0"/>
        <v>0</v>
      </c>
      <c r="I4" s="1">
        <v>136.64130434782609</v>
      </c>
      <c r="J4" s="1">
        <v>0</v>
      </c>
      <c r="K4" s="2">
        <f t="shared" si="1"/>
        <v>0</v>
      </c>
      <c r="L4" s="1">
        <v>859.77989130434787</v>
      </c>
      <c r="M4" s="1">
        <v>0</v>
      </c>
      <c r="N4" s="2">
        <f t="shared" si="2"/>
        <v>0</v>
      </c>
    </row>
    <row r="5" spans="1:14" x14ac:dyDescent="0.3">
      <c r="A5" t="s">
        <v>32</v>
      </c>
      <c r="B5" t="s">
        <v>42</v>
      </c>
      <c r="C5" t="s">
        <v>43</v>
      </c>
      <c r="D5" t="s">
        <v>41</v>
      </c>
      <c r="E5" s="1">
        <v>17.902173913043477</v>
      </c>
      <c r="F5" s="1">
        <v>36.928260869565221</v>
      </c>
      <c r="G5" s="1">
        <v>0</v>
      </c>
      <c r="H5" s="2">
        <f t="shared" si="0"/>
        <v>0</v>
      </c>
      <c r="I5" s="1">
        <v>0</v>
      </c>
      <c r="J5" s="1">
        <v>0</v>
      </c>
      <c r="K5" s="2">
        <v>0</v>
      </c>
      <c r="L5" s="1">
        <v>54.002717391304351</v>
      </c>
      <c r="M5" s="1">
        <v>0</v>
      </c>
      <c r="N5" s="2">
        <f t="shared" si="2"/>
        <v>0</v>
      </c>
    </row>
    <row r="6" spans="1:14" x14ac:dyDescent="0.3">
      <c r="A6" t="s">
        <v>32</v>
      </c>
      <c r="B6" t="s">
        <v>44</v>
      </c>
      <c r="C6" t="s">
        <v>45</v>
      </c>
      <c r="D6" t="s">
        <v>46</v>
      </c>
      <c r="E6" s="1">
        <v>41.239130434782609</v>
      </c>
      <c r="F6" s="1">
        <v>23.739130434782609</v>
      </c>
      <c r="G6" s="1">
        <v>0</v>
      </c>
      <c r="H6" s="2">
        <f t="shared" si="0"/>
        <v>0</v>
      </c>
      <c r="I6" s="1">
        <v>28.141304347826086</v>
      </c>
      <c r="J6" s="1">
        <v>0</v>
      </c>
      <c r="K6" s="2">
        <f t="shared" si="1"/>
        <v>0</v>
      </c>
      <c r="L6" s="1">
        <v>114.09434782608695</v>
      </c>
      <c r="M6" s="1">
        <v>0</v>
      </c>
      <c r="N6" s="2">
        <f t="shared" si="2"/>
        <v>0</v>
      </c>
    </row>
    <row r="7" spans="1:14" x14ac:dyDescent="0.3">
      <c r="A7" t="s">
        <v>32</v>
      </c>
      <c r="B7" t="s">
        <v>47</v>
      </c>
      <c r="C7" t="s">
        <v>45</v>
      </c>
      <c r="D7" t="s">
        <v>46</v>
      </c>
      <c r="E7" s="1">
        <v>116.91304347826087</v>
      </c>
      <c r="F7" s="1">
        <v>44.888586956521742</v>
      </c>
      <c r="G7" s="1">
        <v>0</v>
      </c>
      <c r="H7" s="2">
        <f t="shared" si="0"/>
        <v>0</v>
      </c>
      <c r="I7" s="1">
        <v>116.54891304347827</v>
      </c>
      <c r="J7" s="1">
        <v>0</v>
      </c>
      <c r="K7" s="2">
        <f t="shared" si="1"/>
        <v>0</v>
      </c>
      <c r="L7" s="1">
        <v>247.53532608695653</v>
      </c>
      <c r="M7" s="1">
        <v>0</v>
      </c>
      <c r="N7" s="2">
        <f t="shared" si="2"/>
        <v>0</v>
      </c>
    </row>
    <row r="8" spans="1:14" x14ac:dyDescent="0.3">
      <c r="A8" t="s">
        <v>32</v>
      </c>
      <c r="B8" t="s">
        <v>48</v>
      </c>
      <c r="C8" t="s">
        <v>49</v>
      </c>
      <c r="D8" t="s">
        <v>38</v>
      </c>
      <c r="E8" s="1">
        <v>328.64130434782606</v>
      </c>
      <c r="F8" s="1">
        <v>239.505</v>
      </c>
      <c r="G8" s="1">
        <v>0</v>
      </c>
      <c r="H8" s="2">
        <f t="shared" si="0"/>
        <v>0</v>
      </c>
      <c r="I8" s="1">
        <v>213.00663043478247</v>
      </c>
      <c r="J8" s="1">
        <v>0</v>
      </c>
      <c r="K8" s="2">
        <f t="shared" si="1"/>
        <v>0</v>
      </c>
      <c r="L8" s="1">
        <v>789.19532608695636</v>
      </c>
      <c r="M8" s="1">
        <v>0</v>
      </c>
      <c r="N8" s="2">
        <f t="shared" si="2"/>
        <v>0</v>
      </c>
    </row>
    <row r="9" spans="1:14" x14ac:dyDescent="0.3">
      <c r="A9" t="s">
        <v>32</v>
      </c>
      <c r="B9" t="s">
        <v>50</v>
      </c>
      <c r="C9" t="s">
        <v>49</v>
      </c>
      <c r="D9" t="s">
        <v>38</v>
      </c>
      <c r="E9" s="1">
        <v>35.043478260869563</v>
      </c>
      <c r="F9" s="1">
        <v>25.713369565217391</v>
      </c>
      <c r="G9" s="1">
        <v>0</v>
      </c>
      <c r="H9" s="2">
        <f t="shared" si="0"/>
        <v>0</v>
      </c>
      <c r="I9" s="1">
        <v>43.243260869565219</v>
      </c>
      <c r="J9" s="1">
        <v>0</v>
      </c>
      <c r="K9" s="2">
        <f t="shared" si="1"/>
        <v>0</v>
      </c>
      <c r="L9" s="1">
        <v>76.836956521739125</v>
      </c>
      <c r="M9" s="1">
        <v>0</v>
      </c>
      <c r="N9" s="2">
        <f t="shared" si="2"/>
        <v>0</v>
      </c>
    </row>
    <row r="10" spans="1:14" x14ac:dyDescent="0.3">
      <c r="A10" t="s">
        <v>32</v>
      </c>
      <c r="B10" t="s">
        <v>51</v>
      </c>
      <c r="C10" t="s">
        <v>52</v>
      </c>
      <c r="D10" t="s">
        <v>53</v>
      </c>
      <c r="E10" s="1">
        <v>107.93478260869566</v>
      </c>
      <c r="F10" s="1">
        <v>54.338369565217391</v>
      </c>
      <c r="G10" s="1">
        <v>0</v>
      </c>
      <c r="H10" s="2">
        <f t="shared" si="0"/>
        <v>0</v>
      </c>
      <c r="I10" s="1">
        <v>87.904891304347828</v>
      </c>
      <c r="J10" s="1">
        <v>1.2282608695652173</v>
      </c>
      <c r="K10" s="2">
        <f t="shared" si="1"/>
        <v>1.3972611209001822E-2</v>
      </c>
      <c r="L10" s="1">
        <v>197.28619565217394</v>
      </c>
      <c r="M10" s="1">
        <v>21.519891304347826</v>
      </c>
      <c r="N10" s="2">
        <f t="shared" si="2"/>
        <v>0.10907955943500751</v>
      </c>
    </row>
    <row r="11" spans="1:14" x14ac:dyDescent="0.3">
      <c r="A11" t="s">
        <v>32</v>
      </c>
      <c r="B11" t="s">
        <v>54</v>
      </c>
      <c r="C11" t="s">
        <v>55</v>
      </c>
      <c r="D11" t="s">
        <v>41</v>
      </c>
      <c r="E11" s="1">
        <v>92.684782608695656</v>
      </c>
      <c r="F11" s="1">
        <v>33.252717391304351</v>
      </c>
      <c r="G11" s="1">
        <v>1.0081521739130435</v>
      </c>
      <c r="H11" s="2">
        <f t="shared" si="0"/>
        <v>3.0317888371332841E-2</v>
      </c>
      <c r="I11" s="1">
        <v>67.538043478260875</v>
      </c>
      <c r="J11" s="1">
        <v>6.3586956521739131</v>
      </c>
      <c r="K11" s="2">
        <f t="shared" si="1"/>
        <v>9.4149835036613824E-2</v>
      </c>
      <c r="L11" s="1">
        <v>160.62771739130434</v>
      </c>
      <c r="M11" s="1">
        <v>8.7663043478260878</v>
      </c>
      <c r="N11" s="2">
        <f t="shared" si="2"/>
        <v>5.4575290555057443E-2</v>
      </c>
    </row>
    <row r="12" spans="1:14" x14ac:dyDescent="0.3">
      <c r="A12" t="s">
        <v>32</v>
      </c>
      <c r="B12" t="s">
        <v>56</v>
      </c>
      <c r="C12" t="s">
        <v>57</v>
      </c>
      <c r="D12" t="s">
        <v>58</v>
      </c>
      <c r="E12" s="1">
        <v>72.086956521739125</v>
      </c>
      <c r="F12" s="1">
        <v>40.263586956521742</v>
      </c>
      <c r="G12" s="1">
        <v>0</v>
      </c>
      <c r="H12" s="2">
        <f t="shared" si="0"/>
        <v>0</v>
      </c>
      <c r="I12" s="1">
        <v>59.390108695652167</v>
      </c>
      <c r="J12" s="1">
        <v>0</v>
      </c>
      <c r="K12" s="2">
        <f t="shared" si="1"/>
        <v>0</v>
      </c>
      <c r="L12" s="1">
        <v>194.18043478260867</v>
      </c>
      <c r="M12" s="1">
        <v>0</v>
      </c>
      <c r="N12" s="2">
        <f t="shared" si="2"/>
        <v>0</v>
      </c>
    </row>
    <row r="13" spans="1:14" x14ac:dyDescent="0.3">
      <c r="A13" t="s">
        <v>32</v>
      </c>
      <c r="B13" t="s">
        <v>59</v>
      </c>
      <c r="C13" t="s">
        <v>60</v>
      </c>
      <c r="D13" t="s">
        <v>61</v>
      </c>
      <c r="E13" s="1">
        <v>128.7608695652174</v>
      </c>
      <c r="F13" s="1">
        <v>68.405434782608708</v>
      </c>
      <c r="G13" s="1">
        <v>0</v>
      </c>
      <c r="H13" s="2">
        <f t="shared" si="0"/>
        <v>0</v>
      </c>
      <c r="I13" s="1">
        <v>114.80869565217385</v>
      </c>
      <c r="J13" s="1">
        <v>0</v>
      </c>
      <c r="K13" s="2">
        <f t="shared" si="1"/>
        <v>0</v>
      </c>
      <c r="L13" s="1">
        <v>292.82934782608686</v>
      </c>
      <c r="M13" s="1">
        <v>0</v>
      </c>
      <c r="N13" s="2">
        <f t="shared" si="2"/>
        <v>0</v>
      </c>
    </row>
    <row r="14" spans="1:14" x14ac:dyDescent="0.3">
      <c r="A14" t="s">
        <v>32</v>
      </c>
      <c r="B14" t="s">
        <v>62</v>
      </c>
      <c r="C14" t="s">
        <v>63</v>
      </c>
      <c r="D14" t="s">
        <v>41</v>
      </c>
      <c r="E14" s="1">
        <v>136.16304347826087</v>
      </c>
      <c r="F14" s="1">
        <v>49.817934782608695</v>
      </c>
      <c r="G14" s="1">
        <v>0</v>
      </c>
      <c r="H14" s="2">
        <f t="shared" si="0"/>
        <v>0</v>
      </c>
      <c r="I14" s="1">
        <v>240.49184782608697</v>
      </c>
      <c r="J14" s="1">
        <v>0</v>
      </c>
      <c r="K14" s="2">
        <f t="shared" si="1"/>
        <v>0</v>
      </c>
      <c r="L14" s="1">
        <v>370.76630434782606</v>
      </c>
      <c r="M14" s="1">
        <v>0</v>
      </c>
      <c r="N14" s="2">
        <f t="shared" si="2"/>
        <v>0</v>
      </c>
    </row>
    <row r="15" spans="1:14" x14ac:dyDescent="0.3">
      <c r="A15" t="s">
        <v>32</v>
      </c>
      <c r="B15" t="s">
        <v>64</v>
      </c>
      <c r="C15" t="s">
        <v>55</v>
      </c>
      <c r="D15" t="s">
        <v>41</v>
      </c>
      <c r="E15" s="1">
        <v>56</v>
      </c>
      <c r="F15" s="1">
        <v>42.673369565217364</v>
      </c>
      <c r="G15" s="1">
        <v>0.77173913043478259</v>
      </c>
      <c r="H15" s="2">
        <f t="shared" si="0"/>
        <v>1.8084794763050992E-2</v>
      </c>
      <c r="I15" s="1">
        <v>56.500543478260845</v>
      </c>
      <c r="J15" s="1">
        <v>1.1086956521739131</v>
      </c>
      <c r="K15" s="2">
        <f t="shared" si="1"/>
        <v>1.9622743144063648E-2</v>
      </c>
      <c r="L15" s="1">
        <v>145.66630434782607</v>
      </c>
      <c r="M15" s="1">
        <v>4.0434782608695654</v>
      </c>
      <c r="N15" s="2">
        <f t="shared" si="2"/>
        <v>2.7758501040943795E-2</v>
      </c>
    </row>
    <row r="16" spans="1:14" x14ac:dyDescent="0.3">
      <c r="A16" t="s">
        <v>32</v>
      </c>
      <c r="B16" t="s">
        <v>65</v>
      </c>
      <c r="C16" t="s">
        <v>66</v>
      </c>
      <c r="D16" t="s">
        <v>67</v>
      </c>
      <c r="E16" s="1">
        <v>130.59782608695653</v>
      </c>
      <c r="F16" s="1">
        <v>87.575543478260869</v>
      </c>
      <c r="G16" s="1">
        <v>35.565217391304351</v>
      </c>
      <c r="H16" s="2">
        <f t="shared" si="0"/>
        <v>0.40610901147456546</v>
      </c>
      <c r="I16" s="1">
        <v>75.323369565217391</v>
      </c>
      <c r="J16" s="1">
        <v>21.543478260869566</v>
      </c>
      <c r="K16" s="2">
        <f t="shared" si="1"/>
        <v>0.28601320393953605</v>
      </c>
      <c r="L16" s="1">
        <v>252.42021739130433</v>
      </c>
      <c r="M16" s="1">
        <v>40.693043478260869</v>
      </c>
      <c r="N16" s="2">
        <f t="shared" si="2"/>
        <v>0.16121150634767939</v>
      </c>
    </row>
    <row r="17" spans="1:14" x14ac:dyDescent="0.3">
      <c r="A17" t="s">
        <v>32</v>
      </c>
      <c r="B17" t="s">
        <v>68</v>
      </c>
      <c r="C17" t="s">
        <v>69</v>
      </c>
      <c r="D17" t="s">
        <v>70</v>
      </c>
      <c r="E17" s="1">
        <v>54.478260869565219</v>
      </c>
      <c r="F17" s="1">
        <v>25.168478260869566</v>
      </c>
      <c r="G17" s="1">
        <v>0</v>
      </c>
      <c r="H17" s="2">
        <f t="shared" si="0"/>
        <v>0</v>
      </c>
      <c r="I17" s="1">
        <v>59.252717391304351</v>
      </c>
      <c r="J17" s="1">
        <v>7.1304347826086953</v>
      </c>
      <c r="K17" s="2">
        <f t="shared" si="1"/>
        <v>0.12033937170373767</v>
      </c>
      <c r="L17" s="1">
        <v>116.69021739130434</v>
      </c>
      <c r="M17" s="1">
        <v>24.127717391304348</v>
      </c>
      <c r="N17" s="2">
        <f t="shared" si="2"/>
        <v>0.20676726747706209</v>
      </c>
    </row>
    <row r="18" spans="1:14" x14ac:dyDescent="0.3">
      <c r="A18" t="s">
        <v>32</v>
      </c>
      <c r="B18" t="s">
        <v>71</v>
      </c>
      <c r="C18" t="s">
        <v>72</v>
      </c>
      <c r="D18" t="s">
        <v>58</v>
      </c>
      <c r="E18" s="1">
        <v>169.67391304347825</v>
      </c>
      <c r="F18" s="1">
        <v>95.126413043478266</v>
      </c>
      <c r="G18" s="1">
        <v>0</v>
      </c>
      <c r="H18" s="2">
        <f t="shared" si="0"/>
        <v>0</v>
      </c>
      <c r="I18" s="1">
        <v>115.58934782608695</v>
      </c>
      <c r="J18" s="1">
        <v>0</v>
      </c>
      <c r="K18" s="2">
        <f t="shared" si="1"/>
        <v>0</v>
      </c>
      <c r="L18" s="1">
        <v>368.60989130434785</v>
      </c>
      <c r="M18" s="1">
        <v>0</v>
      </c>
      <c r="N18" s="2">
        <f t="shared" si="2"/>
        <v>0</v>
      </c>
    </row>
    <row r="19" spans="1:14" x14ac:dyDescent="0.3">
      <c r="A19" t="s">
        <v>32</v>
      </c>
      <c r="B19" t="s">
        <v>73</v>
      </c>
      <c r="C19" t="s">
        <v>74</v>
      </c>
      <c r="D19" t="s">
        <v>75</v>
      </c>
      <c r="E19" s="1">
        <v>73.532608695652172</v>
      </c>
      <c r="F19" s="1">
        <v>40.626086956521725</v>
      </c>
      <c r="G19" s="1">
        <v>4.6032608695652177</v>
      </c>
      <c r="H19" s="2">
        <f t="shared" si="0"/>
        <v>0.11330800513698636</v>
      </c>
      <c r="I19" s="1">
        <v>70.989130434782595</v>
      </c>
      <c r="J19" s="1">
        <v>10.836956521739131</v>
      </c>
      <c r="K19" s="2">
        <f t="shared" si="1"/>
        <v>0.15265656101668967</v>
      </c>
      <c r="L19" s="1">
        <v>126.09076086956522</v>
      </c>
      <c r="M19" s="1">
        <v>8.241847826086957</v>
      </c>
      <c r="N19" s="2">
        <f t="shared" si="2"/>
        <v>6.5364407108406214E-2</v>
      </c>
    </row>
    <row r="20" spans="1:14" x14ac:dyDescent="0.3">
      <c r="A20" t="s">
        <v>32</v>
      </c>
      <c r="B20" t="s">
        <v>76</v>
      </c>
      <c r="C20" t="s">
        <v>77</v>
      </c>
      <c r="D20" t="s">
        <v>78</v>
      </c>
      <c r="E20" s="1">
        <v>90.641304347826093</v>
      </c>
      <c r="F20" s="1">
        <v>49.439999999999984</v>
      </c>
      <c r="G20" s="1">
        <v>3.0497826086956512</v>
      </c>
      <c r="H20" s="2">
        <f t="shared" si="0"/>
        <v>6.1686541438018855E-2</v>
      </c>
      <c r="I20" s="1">
        <v>88.795978260869575</v>
      </c>
      <c r="J20" s="1">
        <v>33.521739130434781</v>
      </c>
      <c r="K20" s="2">
        <f t="shared" si="1"/>
        <v>0.37751415984125791</v>
      </c>
      <c r="L20" s="1">
        <v>163.61684782608697</v>
      </c>
      <c r="M20" s="1">
        <v>35.649456521739133</v>
      </c>
      <c r="N20" s="2">
        <f t="shared" si="2"/>
        <v>0.21788377538987894</v>
      </c>
    </row>
    <row r="21" spans="1:14" x14ac:dyDescent="0.3">
      <c r="A21" t="s">
        <v>32</v>
      </c>
      <c r="B21" t="s">
        <v>79</v>
      </c>
      <c r="C21" t="s">
        <v>80</v>
      </c>
      <c r="D21" t="s">
        <v>38</v>
      </c>
      <c r="E21" s="1">
        <v>65.673913043478265</v>
      </c>
      <c r="F21" s="1">
        <v>23.008152173913043</v>
      </c>
      <c r="G21" s="1">
        <v>0</v>
      </c>
      <c r="H21" s="2">
        <f t="shared" si="0"/>
        <v>0</v>
      </c>
      <c r="I21" s="1">
        <v>61.048913043478258</v>
      </c>
      <c r="J21" s="1">
        <v>0</v>
      </c>
      <c r="K21" s="2">
        <f t="shared" si="1"/>
        <v>0</v>
      </c>
      <c r="L21" s="1">
        <v>147.33934782608694</v>
      </c>
      <c r="M21" s="1">
        <v>0</v>
      </c>
      <c r="N21" s="2">
        <f t="shared" si="2"/>
        <v>0</v>
      </c>
    </row>
    <row r="22" spans="1:14" x14ac:dyDescent="0.3">
      <c r="A22" t="s">
        <v>32</v>
      </c>
      <c r="B22" t="s">
        <v>81</v>
      </c>
      <c r="C22" t="s">
        <v>82</v>
      </c>
      <c r="D22" t="s">
        <v>83</v>
      </c>
      <c r="E22" s="1">
        <v>122.46739130434783</v>
      </c>
      <c r="F22" s="1">
        <v>48.456521739130437</v>
      </c>
      <c r="G22" s="1">
        <v>0</v>
      </c>
      <c r="H22" s="2">
        <f t="shared" si="0"/>
        <v>0</v>
      </c>
      <c r="I22" s="1">
        <v>100.80978260869566</v>
      </c>
      <c r="J22" s="1">
        <v>0</v>
      </c>
      <c r="K22" s="2">
        <f t="shared" si="1"/>
        <v>0</v>
      </c>
      <c r="L22" s="1">
        <v>267.03260869565219</v>
      </c>
      <c r="M22" s="1">
        <v>0</v>
      </c>
      <c r="N22" s="2">
        <f t="shared" si="2"/>
        <v>0</v>
      </c>
    </row>
    <row r="23" spans="1:14" x14ac:dyDescent="0.3">
      <c r="A23" t="s">
        <v>32</v>
      </c>
      <c r="B23" t="s">
        <v>84</v>
      </c>
      <c r="C23" t="s">
        <v>85</v>
      </c>
      <c r="D23" t="s">
        <v>86</v>
      </c>
      <c r="E23" s="1">
        <v>138.81521739130434</v>
      </c>
      <c r="F23" s="1">
        <v>48.820652173913047</v>
      </c>
      <c r="G23" s="1">
        <v>0</v>
      </c>
      <c r="H23" s="2">
        <f t="shared" si="0"/>
        <v>0</v>
      </c>
      <c r="I23" s="1">
        <v>132.7391304347826</v>
      </c>
      <c r="J23" s="1">
        <v>0</v>
      </c>
      <c r="K23" s="2">
        <f t="shared" si="1"/>
        <v>0</v>
      </c>
      <c r="L23" s="1">
        <v>269.76086956521738</v>
      </c>
      <c r="M23" s="1">
        <v>0</v>
      </c>
      <c r="N23" s="2">
        <f t="shared" si="2"/>
        <v>0</v>
      </c>
    </row>
    <row r="24" spans="1:14" x14ac:dyDescent="0.3">
      <c r="A24" t="s">
        <v>32</v>
      </c>
      <c r="B24" t="s">
        <v>87</v>
      </c>
      <c r="C24" t="s">
        <v>88</v>
      </c>
      <c r="D24" t="s">
        <v>89</v>
      </c>
      <c r="E24" s="1">
        <v>160.77173913043478</v>
      </c>
      <c r="F24" s="1">
        <v>45.298913043478258</v>
      </c>
      <c r="G24" s="1">
        <v>0</v>
      </c>
      <c r="H24" s="2">
        <f t="shared" si="0"/>
        <v>0</v>
      </c>
      <c r="I24" s="1">
        <v>119.03532608695652</v>
      </c>
      <c r="J24" s="1">
        <v>0</v>
      </c>
      <c r="K24" s="2">
        <f t="shared" si="1"/>
        <v>0</v>
      </c>
      <c r="L24" s="1">
        <v>371.02989130434781</v>
      </c>
      <c r="M24" s="1">
        <v>0</v>
      </c>
      <c r="N24" s="2">
        <f t="shared" si="2"/>
        <v>0</v>
      </c>
    </row>
    <row r="25" spans="1:14" x14ac:dyDescent="0.3">
      <c r="A25" t="s">
        <v>32</v>
      </c>
      <c r="B25" t="s">
        <v>90</v>
      </c>
      <c r="C25" t="s">
        <v>66</v>
      </c>
      <c r="D25" t="s">
        <v>67</v>
      </c>
      <c r="E25" s="1">
        <v>190.09782608695653</v>
      </c>
      <c r="F25" s="1">
        <v>46.997282608695649</v>
      </c>
      <c r="G25" s="1">
        <v>0</v>
      </c>
      <c r="H25" s="2">
        <f t="shared" si="0"/>
        <v>0</v>
      </c>
      <c r="I25" s="1">
        <v>118.125</v>
      </c>
      <c r="J25" s="1">
        <v>25.554347826086957</v>
      </c>
      <c r="K25" s="2">
        <f t="shared" si="1"/>
        <v>0.21633310328962504</v>
      </c>
      <c r="L25" s="1">
        <v>394.41576086956519</v>
      </c>
      <c r="M25" s="1">
        <v>0</v>
      </c>
      <c r="N25" s="2">
        <f t="shared" si="2"/>
        <v>0</v>
      </c>
    </row>
    <row r="26" spans="1:14" x14ac:dyDescent="0.3">
      <c r="A26" t="s">
        <v>32</v>
      </c>
      <c r="B26" t="s">
        <v>91</v>
      </c>
      <c r="C26" t="s">
        <v>34</v>
      </c>
      <c r="D26" t="s">
        <v>35</v>
      </c>
      <c r="E26" s="1">
        <v>68.554347826086953</v>
      </c>
      <c r="F26" s="1">
        <v>40.262608695652169</v>
      </c>
      <c r="G26" s="1">
        <v>0</v>
      </c>
      <c r="H26" s="2">
        <f t="shared" si="0"/>
        <v>0</v>
      </c>
      <c r="I26" s="1">
        <v>60.847826086956523</v>
      </c>
      <c r="J26" s="1">
        <v>0.36956521739130432</v>
      </c>
      <c r="K26" s="2">
        <f t="shared" si="1"/>
        <v>6.0735977134690955E-3</v>
      </c>
      <c r="L26" s="1">
        <v>156.48369565217385</v>
      </c>
      <c r="M26" s="1">
        <v>13.655108695652178</v>
      </c>
      <c r="N26" s="2">
        <f t="shared" si="2"/>
        <v>8.7262181780293879E-2</v>
      </c>
    </row>
    <row r="27" spans="1:14" x14ac:dyDescent="0.3">
      <c r="A27" t="s">
        <v>32</v>
      </c>
      <c r="B27" t="s">
        <v>92</v>
      </c>
      <c r="C27" t="s">
        <v>66</v>
      </c>
      <c r="D27" t="s">
        <v>67</v>
      </c>
      <c r="E27" s="1">
        <v>114.3695652173913</v>
      </c>
      <c r="F27" s="1">
        <v>96.649456521739125</v>
      </c>
      <c r="G27" s="1">
        <v>0</v>
      </c>
      <c r="H27" s="2">
        <f t="shared" si="0"/>
        <v>0</v>
      </c>
      <c r="I27" s="1">
        <v>45.296195652173914</v>
      </c>
      <c r="J27" s="1">
        <v>0</v>
      </c>
      <c r="K27" s="2">
        <f t="shared" si="1"/>
        <v>0</v>
      </c>
      <c r="L27" s="1">
        <v>271.2228260869565</v>
      </c>
      <c r="M27" s="1">
        <v>0</v>
      </c>
      <c r="N27" s="2">
        <f t="shared" si="2"/>
        <v>0</v>
      </c>
    </row>
    <row r="28" spans="1:14" x14ac:dyDescent="0.3">
      <c r="A28" t="s">
        <v>32</v>
      </c>
      <c r="B28" t="s">
        <v>93</v>
      </c>
      <c r="C28" t="s">
        <v>82</v>
      </c>
      <c r="D28" t="s">
        <v>83</v>
      </c>
      <c r="E28" s="1">
        <v>86.391304347826093</v>
      </c>
      <c r="F28" s="1">
        <v>57.542065217391325</v>
      </c>
      <c r="G28" s="1">
        <v>0</v>
      </c>
      <c r="H28" s="2">
        <f t="shared" si="0"/>
        <v>0</v>
      </c>
      <c r="I28" s="1">
        <v>98.533152173913038</v>
      </c>
      <c r="J28" s="1">
        <v>0</v>
      </c>
      <c r="K28" s="2">
        <f t="shared" si="1"/>
        <v>0</v>
      </c>
      <c r="L28" s="1">
        <v>205.37108695652182</v>
      </c>
      <c r="M28" s="1">
        <v>0</v>
      </c>
      <c r="N28" s="2">
        <f t="shared" si="2"/>
        <v>0</v>
      </c>
    </row>
    <row r="29" spans="1:14" x14ac:dyDescent="0.3">
      <c r="A29" t="s">
        <v>32</v>
      </c>
      <c r="B29" t="s">
        <v>94</v>
      </c>
      <c r="C29" t="s">
        <v>95</v>
      </c>
      <c r="D29" t="s">
        <v>96</v>
      </c>
      <c r="E29" s="1">
        <v>52.945652173913047</v>
      </c>
      <c r="F29" s="1">
        <v>23.475217391304351</v>
      </c>
      <c r="G29" s="1">
        <v>0</v>
      </c>
      <c r="H29" s="2">
        <f t="shared" si="0"/>
        <v>0</v>
      </c>
      <c r="I29" s="1">
        <v>4.0869565217391308</v>
      </c>
      <c r="J29" s="1">
        <v>4.0869565217391308</v>
      </c>
      <c r="K29" s="2">
        <f t="shared" si="1"/>
        <v>1</v>
      </c>
      <c r="L29" s="1">
        <v>134.49097826086961</v>
      </c>
      <c r="M29" s="1">
        <v>0</v>
      </c>
      <c r="N29" s="2">
        <f t="shared" si="2"/>
        <v>0</v>
      </c>
    </row>
    <row r="30" spans="1:14" x14ac:dyDescent="0.3">
      <c r="A30" t="s">
        <v>32</v>
      </c>
      <c r="B30" t="s">
        <v>97</v>
      </c>
      <c r="C30" t="s">
        <v>98</v>
      </c>
      <c r="D30" t="s">
        <v>99</v>
      </c>
      <c r="E30" s="1">
        <v>90.858695652173907</v>
      </c>
      <c r="F30" s="1">
        <v>37.063260869565212</v>
      </c>
      <c r="G30" s="1">
        <v>0</v>
      </c>
      <c r="H30" s="2">
        <f t="shared" si="0"/>
        <v>0</v>
      </c>
      <c r="I30" s="1">
        <v>81.366086956521727</v>
      </c>
      <c r="J30" s="1">
        <v>0</v>
      </c>
      <c r="K30" s="2">
        <f t="shared" si="1"/>
        <v>0</v>
      </c>
      <c r="L30" s="1">
        <v>190.69728260869562</v>
      </c>
      <c r="M30" s="1">
        <v>0</v>
      </c>
      <c r="N30" s="2">
        <f t="shared" si="2"/>
        <v>0</v>
      </c>
    </row>
    <row r="31" spans="1:14" x14ac:dyDescent="0.3">
      <c r="A31" t="s">
        <v>32</v>
      </c>
      <c r="B31" t="s">
        <v>100</v>
      </c>
      <c r="C31" t="s">
        <v>101</v>
      </c>
      <c r="D31" t="s">
        <v>86</v>
      </c>
      <c r="E31" s="1">
        <v>40.271739130434781</v>
      </c>
      <c r="F31" s="1">
        <v>49.630434782608695</v>
      </c>
      <c r="G31" s="1">
        <v>0</v>
      </c>
      <c r="H31" s="2">
        <f t="shared" si="0"/>
        <v>0</v>
      </c>
      <c r="I31" s="1">
        <v>15.942934782608695</v>
      </c>
      <c r="J31" s="1">
        <v>0</v>
      </c>
      <c r="K31" s="2">
        <f t="shared" si="1"/>
        <v>0</v>
      </c>
      <c r="L31" s="1">
        <v>123.74206521739129</v>
      </c>
      <c r="M31" s="1">
        <v>0</v>
      </c>
      <c r="N31" s="2">
        <f t="shared" si="2"/>
        <v>0</v>
      </c>
    </row>
    <row r="32" spans="1:14" x14ac:dyDescent="0.3">
      <c r="A32" t="s">
        <v>32</v>
      </c>
      <c r="B32" t="s">
        <v>102</v>
      </c>
      <c r="C32" t="s">
        <v>103</v>
      </c>
      <c r="D32" t="s">
        <v>104</v>
      </c>
      <c r="E32" s="1">
        <v>64.195652173913047</v>
      </c>
      <c r="F32" s="1">
        <v>60.375</v>
      </c>
      <c r="G32" s="1">
        <v>2.4239130434782608</v>
      </c>
      <c r="H32" s="2">
        <f t="shared" si="0"/>
        <v>4.0147628049329372E-2</v>
      </c>
      <c r="I32" s="1">
        <v>11.296195652173912</v>
      </c>
      <c r="J32" s="1">
        <v>0.34782608695652173</v>
      </c>
      <c r="K32" s="2">
        <f t="shared" si="1"/>
        <v>3.0791436131825837E-2</v>
      </c>
      <c r="L32" s="1">
        <v>122.7554347826087</v>
      </c>
      <c r="M32" s="1">
        <v>0</v>
      </c>
      <c r="N32" s="2">
        <f t="shared" si="2"/>
        <v>0</v>
      </c>
    </row>
    <row r="33" spans="1:14" x14ac:dyDescent="0.3">
      <c r="A33" t="s">
        <v>32</v>
      </c>
      <c r="B33" t="s">
        <v>105</v>
      </c>
      <c r="C33" t="s">
        <v>106</v>
      </c>
      <c r="D33" t="s">
        <v>104</v>
      </c>
      <c r="E33" s="1">
        <v>109.05434782608695</v>
      </c>
      <c r="F33" s="1">
        <v>44.426630434782609</v>
      </c>
      <c r="G33" s="1">
        <v>0</v>
      </c>
      <c r="H33" s="2">
        <f t="shared" si="0"/>
        <v>0</v>
      </c>
      <c r="I33" s="1">
        <v>75.339673913043484</v>
      </c>
      <c r="J33" s="1">
        <v>5.5108695652173916</v>
      </c>
      <c r="K33" s="2">
        <f t="shared" si="1"/>
        <v>7.314697926059513E-2</v>
      </c>
      <c r="L33" s="1">
        <v>202.76358695652175</v>
      </c>
      <c r="M33" s="1">
        <v>10.375</v>
      </c>
      <c r="N33" s="2">
        <f t="shared" si="2"/>
        <v>5.1167964404894323E-2</v>
      </c>
    </row>
    <row r="34" spans="1:14" x14ac:dyDescent="0.3">
      <c r="A34" t="s">
        <v>32</v>
      </c>
      <c r="B34" t="s">
        <v>107</v>
      </c>
      <c r="C34" t="s">
        <v>108</v>
      </c>
      <c r="D34" t="s">
        <v>109</v>
      </c>
      <c r="E34" s="1">
        <v>69.119565217391298</v>
      </c>
      <c r="F34" s="1">
        <v>29.689130434782609</v>
      </c>
      <c r="G34" s="1">
        <v>3.6739130434782608</v>
      </c>
      <c r="H34" s="2">
        <f t="shared" si="0"/>
        <v>0.1237460642893754</v>
      </c>
      <c r="I34" s="1">
        <v>49.225543478260867</v>
      </c>
      <c r="J34" s="1">
        <v>0.96739130434782605</v>
      </c>
      <c r="K34" s="2">
        <f t="shared" si="1"/>
        <v>1.9652221915539607E-2</v>
      </c>
      <c r="L34" s="1">
        <v>114.49619565217391</v>
      </c>
      <c r="M34" s="1">
        <v>15.089673913043478</v>
      </c>
      <c r="N34" s="2">
        <f t="shared" si="2"/>
        <v>0.13179192397696907</v>
      </c>
    </row>
    <row r="35" spans="1:14" x14ac:dyDescent="0.3">
      <c r="A35" t="s">
        <v>32</v>
      </c>
      <c r="B35" t="s">
        <v>110</v>
      </c>
      <c r="C35" t="s">
        <v>111</v>
      </c>
      <c r="D35" t="s">
        <v>58</v>
      </c>
      <c r="E35" s="1">
        <v>45.663043478260867</v>
      </c>
      <c r="F35" s="1">
        <v>22.380434782608695</v>
      </c>
      <c r="G35" s="1">
        <v>5.1875</v>
      </c>
      <c r="H35" s="2">
        <f t="shared" si="0"/>
        <v>0.23178727537639632</v>
      </c>
      <c r="I35" s="1">
        <v>30.895326086956519</v>
      </c>
      <c r="J35" s="1">
        <v>0.14130434782608695</v>
      </c>
      <c r="K35" s="2">
        <f t="shared" si="1"/>
        <v>4.5736480472281932E-3</v>
      </c>
      <c r="L35" s="1">
        <v>79.918478260869563</v>
      </c>
      <c r="M35" s="1">
        <v>1.0869565217391304E-2</v>
      </c>
      <c r="N35" s="2">
        <f t="shared" si="2"/>
        <v>1.3600816048962939E-4</v>
      </c>
    </row>
    <row r="36" spans="1:14" x14ac:dyDescent="0.3">
      <c r="A36" t="s">
        <v>32</v>
      </c>
      <c r="B36" t="s">
        <v>112</v>
      </c>
      <c r="C36" t="s">
        <v>82</v>
      </c>
      <c r="D36" t="s">
        <v>83</v>
      </c>
      <c r="E36" s="1">
        <v>56.326086956521742</v>
      </c>
      <c r="F36" s="1">
        <v>47.633152173913047</v>
      </c>
      <c r="G36" s="1">
        <v>0.6875</v>
      </c>
      <c r="H36" s="2">
        <f t="shared" si="0"/>
        <v>1.4433224941525472E-2</v>
      </c>
      <c r="I36" s="1">
        <v>25.714673913043477</v>
      </c>
      <c r="J36" s="1">
        <v>4.2608695652173916</v>
      </c>
      <c r="K36" s="2">
        <f t="shared" si="1"/>
        <v>0.16569798161259644</v>
      </c>
      <c r="L36" s="1">
        <v>134.28260869565219</v>
      </c>
      <c r="M36" s="1">
        <v>0.16576086956521738</v>
      </c>
      <c r="N36" s="2">
        <f t="shared" si="2"/>
        <v>1.2344180022664721E-3</v>
      </c>
    </row>
    <row r="37" spans="1:14" x14ac:dyDescent="0.3">
      <c r="A37" t="s">
        <v>32</v>
      </c>
      <c r="B37" t="s">
        <v>113</v>
      </c>
      <c r="C37" t="s">
        <v>114</v>
      </c>
      <c r="D37" t="s">
        <v>86</v>
      </c>
      <c r="E37" s="1">
        <v>129.09782608695653</v>
      </c>
      <c r="F37" s="1">
        <v>52.987717391304344</v>
      </c>
      <c r="G37" s="1">
        <v>7.5020652173912996</v>
      </c>
      <c r="H37" s="2">
        <f t="shared" si="0"/>
        <v>0.14158121139640639</v>
      </c>
      <c r="I37" s="1">
        <v>116.80554347826087</v>
      </c>
      <c r="J37" s="1">
        <v>0.38043478260869568</v>
      </c>
      <c r="K37" s="2">
        <f t="shared" si="1"/>
        <v>3.256992530320274E-3</v>
      </c>
      <c r="L37" s="1">
        <v>230.12423913043477</v>
      </c>
      <c r="M37" s="1">
        <v>13.690760869565214</v>
      </c>
      <c r="N37" s="2">
        <f t="shared" si="2"/>
        <v>5.9492910965390611E-2</v>
      </c>
    </row>
    <row r="38" spans="1:14" x14ac:dyDescent="0.3">
      <c r="A38" t="s">
        <v>32</v>
      </c>
      <c r="B38" t="s">
        <v>115</v>
      </c>
      <c r="C38" t="s">
        <v>116</v>
      </c>
      <c r="D38" t="s">
        <v>117</v>
      </c>
      <c r="E38" s="1">
        <v>402.3478260869565</v>
      </c>
      <c r="F38" s="1">
        <v>186.02010869565217</v>
      </c>
      <c r="G38" s="1">
        <v>0</v>
      </c>
      <c r="H38" s="2">
        <f t="shared" si="0"/>
        <v>0</v>
      </c>
      <c r="I38" s="1">
        <v>301.8810869565217</v>
      </c>
      <c r="J38" s="1">
        <v>0</v>
      </c>
      <c r="K38" s="2">
        <f t="shared" si="1"/>
        <v>0</v>
      </c>
      <c r="L38" s="1">
        <v>849.8920652173914</v>
      </c>
      <c r="M38" s="1">
        <v>0</v>
      </c>
      <c r="N38" s="2">
        <f t="shared" si="2"/>
        <v>0</v>
      </c>
    </row>
    <row r="39" spans="1:14" x14ac:dyDescent="0.3">
      <c r="A39" t="s">
        <v>32</v>
      </c>
      <c r="B39" t="s">
        <v>118</v>
      </c>
      <c r="C39" t="s">
        <v>119</v>
      </c>
      <c r="D39" t="s">
        <v>117</v>
      </c>
      <c r="E39" s="1">
        <v>124.92391304347827</v>
      </c>
      <c r="F39" s="1">
        <v>65.074673913043483</v>
      </c>
      <c r="G39" s="1">
        <v>0</v>
      </c>
      <c r="H39" s="2">
        <f t="shared" si="0"/>
        <v>0</v>
      </c>
      <c r="I39" s="1">
        <v>81.149130434782606</v>
      </c>
      <c r="J39" s="1">
        <v>0</v>
      </c>
      <c r="K39" s="2">
        <f t="shared" si="1"/>
        <v>0</v>
      </c>
      <c r="L39" s="1">
        <v>241.07956521739126</v>
      </c>
      <c r="M39" s="1">
        <v>14.938478260869571</v>
      </c>
      <c r="N39" s="2">
        <f t="shared" si="2"/>
        <v>6.196492949287899E-2</v>
      </c>
    </row>
    <row r="40" spans="1:14" x14ac:dyDescent="0.3">
      <c r="A40" t="s">
        <v>32</v>
      </c>
      <c r="B40" t="s">
        <v>120</v>
      </c>
      <c r="C40" t="s">
        <v>121</v>
      </c>
      <c r="D40" t="s">
        <v>122</v>
      </c>
      <c r="E40" s="1">
        <v>132.25</v>
      </c>
      <c r="F40" s="1">
        <v>25.581521739130434</v>
      </c>
      <c r="G40" s="1">
        <v>0</v>
      </c>
      <c r="H40" s="2">
        <f t="shared" si="0"/>
        <v>0</v>
      </c>
      <c r="I40" s="1">
        <v>114.49184782608695</v>
      </c>
      <c r="J40" s="1">
        <v>0</v>
      </c>
      <c r="K40" s="2">
        <f t="shared" si="1"/>
        <v>0</v>
      </c>
      <c r="L40" s="1">
        <v>274.30163043478262</v>
      </c>
      <c r="M40" s="1">
        <v>0</v>
      </c>
      <c r="N40" s="2">
        <f t="shared" si="2"/>
        <v>0</v>
      </c>
    </row>
    <row r="41" spans="1:14" x14ac:dyDescent="0.3">
      <c r="A41" t="s">
        <v>32</v>
      </c>
      <c r="B41" t="s">
        <v>123</v>
      </c>
      <c r="C41" t="s">
        <v>124</v>
      </c>
      <c r="D41" t="s">
        <v>109</v>
      </c>
      <c r="E41" s="1">
        <v>90.021739130434781</v>
      </c>
      <c r="F41" s="1">
        <v>64.872282608695656</v>
      </c>
      <c r="G41" s="1">
        <v>0</v>
      </c>
      <c r="H41" s="2">
        <f t="shared" si="0"/>
        <v>0</v>
      </c>
      <c r="I41" s="1">
        <v>70.133152173913047</v>
      </c>
      <c r="J41" s="1">
        <v>0</v>
      </c>
      <c r="K41" s="2">
        <f t="shared" si="1"/>
        <v>0</v>
      </c>
      <c r="L41" s="1">
        <v>205.94021739130434</v>
      </c>
      <c r="M41" s="1">
        <v>0</v>
      </c>
      <c r="N41" s="2">
        <f t="shared" si="2"/>
        <v>0</v>
      </c>
    </row>
    <row r="42" spans="1:14" x14ac:dyDescent="0.3">
      <c r="A42" t="s">
        <v>32</v>
      </c>
      <c r="B42" t="s">
        <v>125</v>
      </c>
      <c r="C42" t="s">
        <v>126</v>
      </c>
      <c r="D42" t="s">
        <v>46</v>
      </c>
      <c r="E42" s="1">
        <v>114.56521739130434</v>
      </c>
      <c r="F42" s="1">
        <v>33.304347826086953</v>
      </c>
      <c r="G42" s="1">
        <v>0</v>
      </c>
      <c r="H42" s="2">
        <f t="shared" si="0"/>
        <v>0</v>
      </c>
      <c r="I42" s="1">
        <v>86.739130434782609</v>
      </c>
      <c r="J42" s="1">
        <v>8.4565217391304355</v>
      </c>
      <c r="K42" s="2">
        <f t="shared" si="1"/>
        <v>9.7493734335839605E-2</v>
      </c>
      <c r="L42" s="1">
        <v>204.35869565217391</v>
      </c>
      <c r="M42" s="1">
        <v>11.736413043478262</v>
      </c>
      <c r="N42" s="2">
        <f t="shared" si="2"/>
        <v>5.7430455826817731E-2</v>
      </c>
    </row>
    <row r="43" spans="1:14" x14ac:dyDescent="0.3">
      <c r="A43" t="s">
        <v>32</v>
      </c>
      <c r="B43" t="s">
        <v>127</v>
      </c>
      <c r="C43" t="s">
        <v>128</v>
      </c>
      <c r="D43" t="s">
        <v>122</v>
      </c>
      <c r="E43" s="1">
        <v>123.3695652173913</v>
      </c>
      <c r="F43" s="1">
        <v>34.898152173913033</v>
      </c>
      <c r="G43" s="1">
        <v>8.0858695652173918</v>
      </c>
      <c r="H43" s="2">
        <f t="shared" si="0"/>
        <v>0.23169907463644215</v>
      </c>
      <c r="I43" s="1">
        <v>108.49195652173913</v>
      </c>
      <c r="J43" s="1">
        <v>12.032608695652174</v>
      </c>
      <c r="K43" s="2">
        <f t="shared" si="1"/>
        <v>0.11090784129458606</v>
      </c>
      <c r="L43" s="1">
        <v>267.16934782608701</v>
      </c>
      <c r="M43" s="1">
        <v>17.896847826086958</v>
      </c>
      <c r="N43" s="2">
        <f t="shared" si="2"/>
        <v>6.6986905390572171E-2</v>
      </c>
    </row>
    <row r="44" spans="1:14" x14ac:dyDescent="0.3">
      <c r="A44" t="s">
        <v>32</v>
      </c>
      <c r="B44" t="s">
        <v>129</v>
      </c>
      <c r="C44" t="s">
        <v>130</v>
      </c>
      <c r="D44" t="s">
        <v>131</v>
      </c>
      <c r="E44" s="1">
        <v>11.130434782608695</v>
      </c>
      <c r="F44" s="1">
        <v>25.366847826086957</v>
      </c>
      <c r="G44" s="1">
        <v>0.45923913043478259</v>
      </c>
      <c r="H44" s="2">
        <f t="shared" si="0"/>
        <v>1.8103910016068557E-2</v>
      </c>
      <c r="I44" s="1">
        <v>0</v>
      </c>
      <c r="J44" s="1">
        <v>0</v>
      </c>
      <c r="K44" s="2">
        <v>0</v>
      </c>
      <c r="L44" s="1">
        <v>26.3125</v>
      </c>
      <c r="M44" s="1">
        <v>4.4048913043478262</v>
      </c>
      <c r="N44" s="2">
        <f t="shared" si="2"/>
        <v>0.16740679541464423</v>
      </c>
    </row>
    <row r="45" spans="1:14" x14ac:dyDescent="0.3">
      <c r="A45" t="s">
        <v>32</v>
      </c>
      <c r="B45" t="s">
        <v>132</v>
      </c>
      <c r="C45" t="s">
        <v>133</v>
      </c>
      <c r="D45" t="s">
        <v>122</v>
      </c>
      <c r="E45" s="1">
        <v>73.076086956521735</v>
      </c>
      <c r="F45" s="1">
        <v>34.084239130434781</v>
      </c>
      <c r="G45" s="1">
        <v>2.5516304347826089</v>
      </c>
      <c r="H45" s="2">
        <f t="shared" si="0"/>
        <v>7.4862473092561596E-2</v>
      </c>
      <c r="I45" s="1">
        <v>41.105978260869563</v>
      </c>
      <c r="J45" s="1">
        <v>4.1413043478260869</v>
      </c>
      <c r="K45" s="2">
        <f t="shared" si="1"/>
        <v>0.10074700866001191</v>
      </c>
      <c r="L45" s="1">
        <v>171.18206521739131</v>
      </c>
      <c r="M45" s="1">
        <v>0.43478260869565216</v>
      </c>
      <c r="N45" s="2">
        <f t="shared" si="2"/>
        <v>2.5398841177871256E-3</v>
      </c>
    </row>
    <row r="46" spans="1:14" x14ac:dyDescent="0.3">
      <c r="A46" t="s">
        <v>32</v>
      </c>
      <c r="B46" t="s">
        <v>134</v>
      </c>
      <c r="C46" t="s">
        <v>135</v>
      </c>
      <c r="D46" t="s">
        <v>70</v>
      </c>
      <c r="E46" s="1">
        <v>138.86956521739131</v>
      </c>
      <c r="F46" s="1">
        <v>41.389347826086961</v>
      </c>
      <c r="G46" s="1">
        <v>0</v>
      </c>
      <c r="H46" s="2">
        <f t="shared" si="0"/>
        <v>0</v>
      </c>
      <c r="I46" s="1">
        <v>141.05619565217398</v>
      </c>
      <c r="J46" s="1">
        <v>0</v>
      </c>
      <c r="K46" s="2">
        <f t="shared" si="1"/>
        <v>0</v>
      </c>
      <c r="L46" s="1">
        <v>323.3654347826087</v>
      </c>
      <c r="M46" s="1">
        <v>6.4078260869565202</v>
      </c>
      <c r="N46" s="2">
        <f t="shared" si="2"/>
        <v>1.9816051431917444E-2</v>
      </c>
    </row>
    <row r="47" spans="1:14" x14ac:dyDescent="0.3">
      <c r="A47" t="s">
        <v>32</v>
      </c>
      <c r="B47" t="s">
        <v>136</v>
      </c>
      <c r="C47" t="s">
        <v>137</v>
      </c>
      <c r="D47" t="s">
        <v>138</v>
      </c>
      <c r="E47" s="1">
        <v>95.130434782608702</v>
      </c>
      <c r="F47" s="1">
        <v>40.065217391304351</v>
      </c>
      <c r="G47" s="1">
        <v>0</v>
      </c>
      <c r="H47" s="2">
        <f t="shared" si="0"/>
        <v>0</v>
      </c>
      <c r="I47" s="1">
        <v>96.043478260869563</v>
      </c>
      <c r="J47" s="1">
        <v>0</v>
      </c>
      <c r="K47" s="2">
        <f t="shared" si="1"/>
        <v>0</v>
      </c>
      <c r="L47" s="1">
        <v>231.91978260869567</v>
      </c>
      <c r="M47" s="1">
        <v>0</v>
      </c>
      <c r="N47" s="2">
        <f t="shared" si="2"/>
        <v>0</v>
      </c>
    </row>
    <row r="48" spans="1:14" x14ac:dyDescent="0.3">
      <c r="A48" t="s">
        <v>32</v>
      </c>
      <c r="B48" t="s">
        <v>139</v>
      </c>
      <c r="C48" t="s">
        <v>137</v>
      </c>
      <c r="D48" t="s">
        <v>138</v>
      </c>
      <c r="E48" s="1">
        <v>97.108695652173907</v>
      </c>
      <c r="F48" s="1">
        <v>9.1902173913043477</v>
      </c>
      <c r="G48" s="1">
        <v>0</v>
      </c>
      <c r="H48" s="2">
        <f t="shared" si="0"/>
        <v>0</v>
      </c>
      <c r="I48" s="1">
        <v>64.652173913043512</v>
      </c>
      <c r="J48" s="1">
        <v>0</v>
      </c>
      <c r="K48" s="2">
        <f t="shared" si="1"/>
        <v>0</v>
      </c>
      <c r="L48" s="1">
        <v>207.77934782608693</v>
      </c>
      <c r="M48" s="1">
        <v>0</v>
      </c>
      <c r="N48" s="2">
        <f t="shared" si="2"/>
        <v>0</v>
      </c>
    </row>
    <row r="49" spans="1:14" x14ac:dyDescent="0.3">
      <c r="A49" t="s">
        <v>32</v>
      </c>
      <c r="B49" t="s">
        <v>140</v>
      </c>
      <c r="C49" t="s">
        <v>82</v>
      </c>
      <c r="D49" t="s">
        <v>83</v>
      </c>
      <c r="E49" s="1">
        <v>157.34782608695653</v>
      </c>
      <c r="F49" s="1">
        <v>70.267391304347854</v>
      </c>
      <c r="G49" s="1">
        <v>13.786086956521741</v>
      </c>
      <c r="H49" s="2">
        <f t="shared" si="0"/>
        <v>0.19619466014911977</v>
      </c>
      <c r="I49" s="1">
        <v>126.53336956521743</v>
      </c>
      <c r="J49" s="1">
        <v>46.543478260869563</v>
      </c>
      <c r="K49" s="2">
        <f t="shared" si="1"/>
        <v>0.36783560274098503</v>
      </c>
      <c r="L49" s="1">
        <v>286.51347826086948</v>
      </c>
      <c r="M49" s="1">
        <v>64.207608695652141</v>
      </c>
      <c r="N49" s="2">
        <f t="shared" si="2"/>
        <v>0.22409978436404079</v>
      </c>
    </row>
    <row r="50" spans="1:14" x14ac:dyDescent="0.3">
      <c r="A50" t="s">
        <v>32</v>
      </c>
      <c r="B50" t="s">
        <v>141</v>
      </c>
      <c r="C50" t="s">
        <v>142</v>
      </c>
      <c r="D50" t="s">
        <v>143</v>
      </c>
      <c r="E50" s="1">
        <v>113.69565217391305</v>
      </c>
      <c r="F50" s="1">
        <v>61.970108695652172</v>
      </c>
      <c r="G50" s="1">
        <v>8.491847826086957</v>
      </c>
      <c r="H50" s="2">
        <f t="shared" si="0"/>
        <v>0.13703135277351458</v>
      </c>
      <c r="I50" s="1">
        <v>128.72554347826087</v>
      </c>
      <c r="J50" s="1">
        <v>7.0543478260869561</v>
      </c>
      <c r="K50" s="2">
        <f t="shared" si="1"/>
        <v>5.4801460809355933E-2</v>
      </c>
      <c r="L50" s="1">
        <v>370.0271739130435</v>
      </c>
      <c r="M50" s="1">
        <v>64.717391304347828</v>
      </c>
      <c r="N50" s="2">
        <f t="shared" si="2"/>
        <v>0.17489902327972387</v>
      </c>
    </row>
    <row r="51" spans="1:14" x14ac:dyDescent="0.3">
      <c r="A51" t="s">
        <v>32</v>
      </c>
      <c r="B51" t="s">
        <v>144</v>
      </c>
      <c r="C51" t="s">
        <v>145</v>
      </c>
      <c r="D51" t="s">
        <v>58</v>
      </c>
      <c r="E51" s="1">
        <v>167.39130434782609</v>
      </c>
      <c r="F51" s="1">
        <v>103.08423913043478</v>
      </c>
      <c r="G51" s="1">
        <v>0</v>
      </c>
      <c r="H51" s="2">
        <f t="shared" si="0"/>
        <v>0</v>
      </c>
      <c r="I51" s="1">
        <v>86.940217391304344</v>
      </c>
      <c r="J51" s="1">
        <v>0</v>
      </c>
      <c r="K51" s="2">
        <f t="shared" si="1"/>
        <v>0</v>
      </c>
      <c r="L51" s="1">
        <v>319.99456521739131</v>
      </c>
      <c r="M51" s="1">
        <v>0</v>
      </c>
      <c r="N51" s="2">
        <f t="shared" si="2"/>
        <v>0</v>
      </c>
    </row>
    <row r="52" spans="1:14" x14ac:dyDescent="0.3">
      <c r="A52" t="s">
        <v>32</v>
      </c>
      <c r="B52" t="s">
        <v>146</v>
      </c>
      <c r="C52" t="s">
        <v>147</v>
      </c>
      <c r="D52" t="s">
        <v>67</v>
      </c>
      <c r="E52" s="1">
        <v>163.35869565217391</v>
      </c>
      <c r="F52" s="1">
        <v>45.442717391304363</v>
      </c>
      <c r="G52" s="1">
        <v>2.1238043478260868</v>
      </c>
      <c r="H52" s="2">
        <f t="shared" si="0"/>
        <v>4.6735857134997935E-2</v>
      </c>
      <c r="I52" s="1">
        <v>158.019347826087</v>
      </c>
      <c r="J52" s="1">
        <v>25.336956521739129</v>
      </c>
      <c r="K52" s="2">
        <f t="shared" si="1"/>
        <v>0.16034084984089725</v>
      </c>
      <c r="L52" s="1">
        <v>285.24869565217386</v>
      </c>
      <c r="M52" s="1">
        <v>85.626847826086944</v>
      </c>
      <c r="N52" s="2">
        <f t="shared" si="2"/>
        <v>0.3001831353875794</v>
      </c>
    </row>
    <row r="53" spans="1:14" x14ac:dyDescent="0.3">
      <c r="A53" t="s">
        <v>32</v>
      </c>
      <c r="B53" t="s">
        <v>148</v>
      </c>
      <c r="C53" t="s">
        <v>149</v>
      </c>
      <c r="D53" t="s">
        <v>104</v>
      </c>
      <c r="E53" s="1">
        <v>467.81521739130437</v>
      </c>
      <c r="F53" s="1">
        <v>164.03804347826087</v>
      </c>
      <c r="G53" s="1">
        <v>13.817934782608695</v>
      </c>
      <c r="H53" s="2">
        <f t="shared" si="0"/>
        <v>8.4236159427492296E-2</v>
      </c>
      <c r="I53" s="1">
        <v>333.57065217391306</v>
      </c>
      <c r="J53" s="1">
        <v>148.43478260869566</v>
      </c>
      <c r="K53" s="2">
        <f t="shared" si="1"/>
        <v>0.44498753604770513</v>
      </c>
      <c r="L53" s="1">
        <v>1161.858695652174</v>
      </c>
      <c r="M53" s="1">
        <v>192.35054347826087</v>
      </c>
      <c r="N53" s="2">
        <f t="shared" si="2"/>
        <v>0.16555416265167319</v>
      </c>
    </row>
    <row r="54" spans="1:14" x14ac:dyDescent="0.3">
      <c r="A54" t="s">
        <v>32</v>
      </c>
      <c r="B54" t="s">
        <v>150</v>
      </c>
      <c r="C54" t="s">
        <v>151</v>
      </c>
      <c r="D54" t="s">
        <v>86</v>
      </c>
      <c r="E54" s="1">
        <v>74.75</v>
      </c>
      <c r="F54" s="1">
        <v>49.746413043478263</v>
      </c>
      <c r="G54" s="1">
        <v>8.8288043478260878</v>
      </c>
      <c r="H54" s="2">
        <f t="shared" si="0"/>
        <v>0.17747619994450115</v>
      </c>
      <c r="I54" s="1">
        <v>67.104456521739152</v>
      </c>
      <c r="J54" s="1">
        <v>10.782608695652174</v>
      </c>
      <c r="K54" s="2">
        <f t="shared" si="1"/>
        <v>0.160683943430181</v>
      </c>
      <c r="L54" s="1">
        <v>143.80499999999995</v>
      </c>
      <c r="M54" s="1">
        <v>6.0897826086956535</v>
      </c>
      <c r="N54" s="2">
        <f t="shared" si="2"/>
        <v>4.2347502581243042E-2</v>
      </c>
    </row>
    <row r="55" spans="1:14" x14ac:dyDescent="0.3">
      <c r="A55" t="s">
        <v>32</v>
      </c>
      <c r="B55" t="s">
        <v>152</v>
      </c>
      <c r="C55" t="s">
        <v>153</v>
      </c>
      <c r="D55" t="s">
        <v>154</v>
      </c>
      <c r="E55" s="1">
        <v>109.26086956521739</v>
      </c>
      <c r="F55" s="1">
        <v>33.339673913043463</v>
      </c>
      <c r="G55" s="1">
        <v>0</v>
      </c>
      <c r="H55" s="2">
        <f t="shared" si="0"/>
        <v>0</v>
      </c>
      <c r="I55" s="1">
        <v>83.284782608695636</v>
      </c>
      <c r="J55" s="1">
        <v>0.21739130434782608</v>
      </c>
      <c r="K55" s="2">
        <f t="shared" si="1"/>
        <v>2.6102163869384776E-3</v>
      </c>
      <c r="L55" s="1">
        <v>237.12880434782602</v>
      </c>
      <c r="M55" s="1">
        <v>0.66413043478260858</v>
      </c>
      <c r="N55" s="2">
        <f t="shared" si="2"/>
        <v>2.8007159931884391E-3</v>
      </c>
    </row>
    <row r="56" spans="1:14" x14ac:dyDescent="0.3">
      <c r="A56" t="s">
        <v>32</v>
      </c>
      <c r="B56" t="s">
        <v>155</v>
      </c>
      <c r="C56" t="s">
        <v>156</v>
      </c>
      <c r="D56" t="s">
        <v>157</v>
      </c>
      <c r="E56" s="1">
        <v>99.021739130434781</v>
      </c>
      <c r="F56" s="1">
        <v>36.122282608695649</v>
      </c>
      <c r="G56" s="1">
        <v>0.68478260869565222</v>
      </c>
      <c r="H56" s="2">
        <f t="shared" si="0"/>
        <v>1.8957345971563982E-2</v>
      </c>
      <c r="I56" s="1">
        <v>73.130434782608702</v>
      </c>
      <c r="J56" s="1">
        <v>4.6521739130434785</v>
      </c>
      <c r="K56" s="2">
        <f t="shared" si="1"/>
        <v>6.3614744351961947E-2</v>
      </c>
      <c r="L56" s="1">
        <v>193.43206521739131</v>
      </c>
      <c r="M56" s="1">
        <v>5.1847826086956523</v>
      </c>
      <c r="N56" s="2">
        <f t="shared" si="2"/>
        <v>2.6804152676903194E-2</v>
      </c>
    </row>
    <row r="57" spans="1:14" x14ac:dyDescent="0.3">
      <c r="A57" t="s">
        <v>32</v>
      </c>
      <c r="B57" t="s">
        <v>158</v>
      </c>
      <c r="C57" t="s">
        <v>159</v>
      </c>
      <c r="D57" t="s">
        <v>160</v>
      </c>
      <c r="E57" s="1">
        <v>80.152173913043484</v>
      </c>
      <c r="F57" s="1">
        <v>26.206195652173907</v>
      </c>
      <c r="G57" s="1">
        <v>6.814891304347829</v>
      </c>
      <c r="H57" s="2">
        <f t="shared" si="0"/>
        <v>0.26004886000240585</v>
      </c>
      <c r="I57" s="1">
        <v>67.461086956521754</v>
      </c>
      <c r="J57" s="1">
        <v>15</v>
      </c>
      <c r="K57" s="2">
        <f t="shared" si="1"/>
        <v>0.22235040490330976</v>
      </c>
      <c r="L57" s="1">
        <v>138.07032608695653</v>
      </c>
      <c r="M57" s="1">
        <v>2.145</v>
      </c>
      <c r="N57" s="2">
        <f t="shared" si="2"/>
        <v>1.5535561194004E-2</v>
      </c>
    </row>
    <row r="58" spans="1:14" x14ac:dyDescent="0.3">
      <c r="A58" t="s">
        <v>32</v>
      </c>
      <c r="B58" t="s">
        <v>161</v>
      </c>
      <c r="C58" t="s">
        <v>162</v>
      </c>
      <c r="D58" t="s">
        <v>163</v>
      </c>
      <c r="E58" s="1">
        <v>108.93478260869566</v>
      </c>
      <c r="F58" s="1">
        <v>36.760869565217391</v>
      </c>
      <c r="G58" s="1">
        <v>0</v>
      </c>
      <c r="H58" s="2">
        <f t="shared" si="0"/>
        <v>0</v>
      </c>
      <c r="I58" s="1">
        <v>104.07065217391305</v>
      </c>
      <c r="J58" s="1">
        <v>0</v>
      </c>
      <c r="K58" s="2">
        <f t="shared" si="1"/>
        <v>0</v>
      </c>
      <c r="L58" s="1">
        <v>201.6875</v>
      </c>
      <c r="M58" s="1">
        <v>4.1141304347826084</v>
      </c>
      <c r="N58" s="2">
        <f t="shared" si="2"/>
        <v>2.0398539496907883E-2</v>
      </c>
    </row>
    <row r="59" spans="1:14" x14ac:dyDescent="0.3">
      <c r="A59" t="s">
        <v>32</v>
      </c>
      <c r="B59" t="s">
        <v>164</v>
      </c>
      <c r="C59" t="s">
        <v>165</v>
      </c>
      <c r="D59" t="s">
        <v>41</v>
      </c>
      <c r="E59" s="1">
        <v>105.8804347826087</v>
      </c>
      <c r="F59" s="1">
        <v>56.304347826086953</v>
      </c>
      <c r="G59" s="1">
        <v>0</v>
      </c>
      <c r="H59" s="2">
        <f t="shared" si="0"/>
        <v>0</v>
      </c>
      <c r="I59" s="1">
        <v>91.149456521739125</v>
      </c>
      <c r="J59" s="1">
        <v>0</v>
      </c>
      <c r="K59" s="2">
        <f t="shared" si="1"/>
        <v>0</v>
      </c>
      <c r="L59" s="1">
        <v>220.35869565217391</v>
      </c>
      <c r="M59" s="1">
        <v>0</v>
      </c>
      <c r="N59" s="2">
        <f t="shared" si="2"/>
        <v>0</v>
      </c>
    </row>
    <row r="60" spans="1:14" x14ac:dyDescent="0.3">
      <c r="A60" t="s">
        <v>32</v>
      </c>
      <c r="B60" t="s">
        <v>166</v>
      </c>
      <c r="C60" t="s">
        <v>167</v>
      </c>
      <c r="D60" t="s">
        <v>168</v>
      </c>
      <c r="E60" s="1">
        <v>83.760869565217391</v>
      </c>
      <c r="F60" s="1">
        <v>25.557065217391305</v>
      </c>
      <c r="G60" s="1">
        <v>0</v>
      </c>
      <c r="H60" s="2">
        <f t="shared" si="0"/>
        <v>0</v>
      </c>
      <c r="I60" s="1">
        <v>93.274456521739125</v>
      </c>
      <c r="J60" s="1">
        <v>0</v>
      </c>
      <c r="K60" s="2">
        <f t="shared" si="1"/>
        <v>0</v>
      </c>
      <c r="L60" s="1">
        <v>186.57065217391303</v>
      </c>
      <c r="M60" s="1">
        <v>0</v>
      </c>
      <c r="N60" s="2">
        <f t="shared" si="2"/>
        <v>0</v>
      </c>
    </row>
    <row r="61" spans="1:14" x14ac:dyDescent="0.3">
      <c r="A61" t="s">
        <v>32</v>
      </c>
      <c r="B61" t="s">
        <v>169</v>
      </c>
      <c r="C61" t="s">
        <v>170</v>
      </c>
      <c r="D61" t="s">
        <v>86</v>
      </c>
      <c r="E61" s="1">
        <v>76.108695652173907</v>
      </c>
      <c r="F61" s="1">
        <v>26.709239130434781</v>
      </c>
      <c r="G61" s="1">
        <v>5.0815217391304346</v>
      </c>
      <c r="H61" s="2">
        <f t="shared" si="0"/>
        <v>0.19025333197680333</v>
      </c>
      <c r="I61" s="1">
        <v>66.100543478260875</v>
      </c>
      <c r="J61" s="1">
        <v>6.5108695652173916</v>
      </c>
      <c r="K61" s="2">
        <f t="shared" si="1"/>
        <v>9.8499486125385408E-2</v>
      </c>
      <c r="L61" s="1">
        <v>130.29619565217391</v>
      </c>
      <c r="M61" s="1">
        <v>6.2934782608695654</v>
      </c>
      <c r="N61" s="2">
        <f t="shared" si="2"/>
        <v>4.8301320152662204E-2</v>
      </c>
    </row>
    <row r="62" spans="1:14" x14ac:dyDescent="0.3">
      <c r="A62" t="s">
        <v>32</v>
      </c>
      <c r="B62" t="s">
        <v>171</v>
      </c>
      <c r="C62" t="s">
        <v>170</v>
      </c>
      <c r="D62" t="s">
        <v>86</v>
      </c>
      <c r="E62" s="1">
        <v>248.33695652173913</v>
      </c>
      <c r="F62" s="1">
        <v>69.125</v>
      </c>
      <c r="G62" s="1">
        <v>1.5652173913043479</v>
      </c>
      <c r="H62" s="2">
        <f t="shared" si="0"/>
        <v>2.2643289566789841E-2</v>
      </c>
      <c r="I62" s="1">
        <v>186.22826086956522</v>
      </c>
      <c r="J62" s="1">
        <v>0</v>
      </c>
      <c r="K62" s="2">
        <f t="shared" si="1"/>
        <v>0</v>
      </c>
      <c r="L62" s="1">
        <v>486.92228260869564</v>
      </c>
      <c r="M62" s="1">
        <v>0</v>
      </c>
      <c r="N62" s="2">
        <f t="shared" si="2"/>
        <v>0</v>
      </c>
    </row>
    <row r="63" spans="1:14" x14ac:dyDescent="0.3">
      <c r="A63" t="s">
        <v>32</v>
      </c>
      <c r="B63" t="s">
        <v>172</v>
      </c>
      <c r="C63" t="s">
        <v>101</v>
      </c>
      <c r="D63" t="s">
        <v>86</v>
      </c>
      <c r="E63" s="1">
        <v>137.33695652173913</v>
      </c>
      <c r="F63" s="1">
        <v>44.326086956521742</v>
      </c>
      <c r="G63" s="1">
        <v>0</v>
      </c>
      <c r="H63" s="2">
        <f t="shared" si="0"/>
        <v>0</v>
      </c>
      <c r="I63" s="1">
        <v>116.42119565217391</v>
      </c>
      <c r="J63" s="1">
        <v>15.478260869565217</v>
      </c>
      <c r="K63" s="2">
        <f t="shared" si="1"/>
        <v>0.13295054034498052</v>
      </c>
      <c r="L63" s="1">
        <v>250.04695652173913</v>
      </c>
      <c r="M63" s="1">
        <v>33.120326086956517</v>
      </c>
      <c r="N63" s="2">
        <f t="shared" si="2"/>
        <v>0.13245642557571793</v>
      </c>
    </row>
    <row r="64" spans="1:14" x14ac:dyDescent="0.3">
      <c r="A64" t="s">
        <v>32</v>
      </c>
      <c r="B64" t="s">
        <v>173</v>
      </c>
      <c r="C64" t="s">
        <v>101</v>
      </c>
      <c r="D64" t="s">
        <v>86</v>
      </c>
      <c r="E64" s="1">
        <v>38.054347826086953</v>
      </c>
      <c r="F64" s="1">
        <v>37.470760869565211</v>
      </c>
      <c r="G64" s="1">
        <v>3.4320652173913042</v>
      </c>
      <c r="H64" s="2">
        <f t="shared" si="0"/>
        <v>9.1593155242783511E-2</v>
      </c>
      <c r="I64" s="1">
        <v>46.884782608695659</v>
      </c>
      <c r="J64" s="1">
        <v>6.5869565217391308</v>
      </c>
      <c r="K64" s="2">
        <f t="shared" si="1"/>
        <v>0.14049241897343162</v>
      </c>
      <c r="L64" s="1">
        <v>82.872391304347829</v>
      </c>
      <c r="M64" s="1">
        <v>1.4673913043478262</v>
      </c>
      <c r="N64" s="2">
        <f t="shared" si="2"/>
        <v>1.7706636447340465E-2</v>
      </c>
    </row>
    <row r="65" spans="1:14" x14ac:dyDescent="0.3">
      <c r="A65" t="s">
        <v>32</v>
      </c>
      <c r="B65" t="s">
        <v>174</v>
      </c>
      <c r="C65" t="s">
        <v>175</v>
      </c>
      <c r="D65" t="s">
        <v>58</v>
      </c>
      <c r="E65" s="1">
        <v>106.8804347826087</v>
      </c>
      <c r="F65" s="1">
        <v>66.185108695652175</v>
      </c>
      <c r="G65" s="1">
        <v>0.82065217391304346</v>
      </c>
      <c r="H65" s="2">
        <f t="shared" si="0"/>
        <v>1.2399347679351226E-2</v>
      </c>
      <c r="I65" s="1">
        <v>69.88413043478262</v>
      </c>
      <c r="J65" s="1">
        <v>0.73913043478260865</v>
      </c>
      <c r="K65" s="2">
        <f t="shared" si="1"/>
        <v>1.0576513296854729E-2</v>
      </c>
      <c r="L65" s="1">
        <v>199.94913043478257</v>
      </c>
      <c r="M65" s="1">
        <v>9.8481521739130464</v>
      </c>
      <c r="N65" s="2">
        <f t="shared" si="2"/>
        <v>4.9253288336381235E-2</v>
      </c>
    </row>
    <row r="66" spans="1:14" x14ac:dyDescent="0.3">
      <c r="A66" t="s">
        <v>32</v>
      </c>
      <c r="B66" t="s">
        <v>176</v>
      </c>
      <c r="C66" t="s">
        <v>177</v>
      </c>
      <c r="D66" t="s">
        <v>178</v>
      </c>
      <c r="E66" s="1">
        <v>31.010869565217391</v>
      </c>
      <c r="F66" s="1">
        <v>16.279891304347824</v>
      </c>
      <c r="G66" s="1">
        <v>9.2880434782608692</v>
      </c>
      <c r="H66" s="2">
        <f t="shared" ref="H66:H129" si="3">G66/F66</f>
        <v>0.57052245034217997</v>
      </c>
      <c r="I66" s="1">
        <v>25.25</v>
      </c>
      <c r="J66" s="1">
        <v>2.5108695652173911</v>
      </c>
      <c r="K66" s="2">
        <f t="shared" ref="K66:K129" si="4">J66/I66</f>
        <v>9.9440378820490741E-2</v>
      </c>
      <c r="L66" s="1">
        <v>73.823369565217391</v>
      </c>
      <c r="M66" s="1">
        <v>4.3043478260869561</v>
      </c>
      <c r="N66" s="2">
        <f t="shared" ref="N66:N129" si="5">M66/L66</f>
        <v>5.8306033054809137E-2</v>
      </c>
    </row>
    <row r="67" spans="1:14" x14ac:dyDescent="0.3">
      <c r="A67" t="s">
        <v>32</v>
      </c>
      <c r="B67" t="s">
        <v>179</v>
      </c>
      <c r="C67" t="s">
        <v>180</v>
      </c>
      <c r="D67" t="s">
        <v>181</v>
      </c>
      <c r="E67" s="1">
        <v>99.086956521739125</v>
      </c>
      <c r="F67" s="1">
        <v>37.163586956521733</v>
      </c>
      <c r="G67" s="1">
        <v>0</v>
      </c>
      <c r="H67" s="2">
        <f t="shared" si="3"/>
        <v>0</v>
      </c>
      <c r="I67" s="1">
        <v>102.55619565217391</v>
      </c>
      <c r="J67" s="1">
        <v>0</v>
      </c>
      <c r="K67" s="2">
        <f t="shared" si="4"/>
        <v>0</v>
      </c>
      <c r="L67" s="1">
        <v>280.81152173913046</v>
      </c>
      <c r="M67" s="1">
        <v>0</v>
      </c>
      <c r="N67" s="2">
        <f t="shared" si="5"/>
        <v>0</v>
      </c>
    </row>
    <row r="68" spans="1:14" x14ac:dyDescent="0.3">
      <c r="A68" t="s">
        <v>32</v>
      </c>
      <c r="B68" t="s">
        <v>182</v>
      </c>
      <c r="C68" t="s">
        <v>183</v>
      </c>
      <c r="D68" t="s">
        <v>184</v>
      </c>
      <c r="E68" s="1">
        <v>20.793478260869566</v>
      </c>
      <c r="F68" s="1">
        <v>30.759782608695652</v>
      </c>
      <c r="G68" s="1">
        <v>0</v>
      </c>
      <c r="H68" s="2">
        <f t="shared" si="3"/>
        <v>0</v>
      </c>
      <c r="I68" s="1">
        <v>25.231521739130443</v>
      </c>
      <c r="J68" s="1">
        <v>0</v>
      </c>
      <c r="K68" s="2">
        <f t="shared" si="4"/>
        <v>0</v>
      </c>
      <c r="L68" s="1">
        <v>31.688043478260862</v>
      </c>
      <c r="M68" s="1">
        <v>0</v>
      </c>
      <c r="N68" s="2">
        <f t="shared" si="5"/>
        <v>0</v>
      </c>
    </row>
    <row r="69" spans="1:14" x14ac:dyDescent="0.3">
      <c r="A69" t="s">
        <v>32</v>
      </c>
      <c r="B69" t="s">
        <v>185</v>
      </c>
      <c r="C69" t="s">
        <v>142</v>
      </c>
      <c r="D69" t="s">
        <v>143</v>
      </c>
      <c r="E69" s="1">
        <v>39.847826086956523</v>
      </c>
      <c r="F69" s="1">
        <v>37.260869565217384</v>
      </c>
      <c r="G69" s="1">
        <v>0</v>
      </c>
      <c r="H69" s="2">
        <f t="shared" si="3"/>
        <v>0</v>
      </c>
      <c r="I69" s="1">
        <v>27.670652173913048</v>
      </c>
      <c r="J69" s="1">
        <v>0</v>
      </c>
      <c r="K69" s="2">
        <f t="shared" si="4"/>
        <v>0</v>
      </c>
      <c r="L69" s="1">
        <v>127.6119565217391</v>
      </c>
      <c r="M69" s="1">
        <v>1.3293478260869565</v>
      </c>
      <c r="N69" s="2">
        <f t="shared" si="5"/>
        <v>1.0417110295307617E-2</v>
      </c>
    </row>
    <row r="70" spans="1:14" x14ac:dyDescent="0.3">
      <c r="A70" t="s">
        <v>32</v>
      </c>
      <c r="B70" t="s">
        <v>186</v>
      </c>
      <c r="C70" t="s">
        <v>187</v>
      </c>
      <c r="D70" t="s">
        <v>61</v>
      </c>
      <c r="E70" s="1">
        <v>235.57608695652175</v>
      </c>
      <c r="F70" s="1">
        <v>120.85869565217391</v>
      </c>
      <c r="G70" s="1">
        <v>0</v>
      </c>
      <c r="H70" s="2">
        <f t="shared" si="3"/>
        <v>0</v>
      </c>
      <c r="I70" s="1">
        <v>170.66391304347826</v>
      </c>
      <c r="J70" s="1">
        <v>12.521739130434783</v>
      </c>
      <c r="K70" s="2">
        <f t="shared" si="4"/>
        <v>7.337074901853885E-2</v>
      </c>
      <c r="L70" s="1">
        <v>464.2686956521739</v>
      </c>
      <c r="M70" s="1">
        <v>59.048586956521739</v>
      </c>
      <c r="N70" s="2">
        <f t="shared" si="5"/>
        <v>0.12718623398369386</v>
      </c>
    </row>
    <row r="71" spans="1:14" x14ac:dyDescent="0.3">
      <c r="A71" t="s">
        <v>32</v>
      </c>
      <c r="B71" t="s">
        <v>188</v>
      </c>
      <c r="C71" t="s">
        <v>66</v>
      </c>
      <c r="D71" t="s">
        <v>67</v>
      </c>
      <c r="E71" s="1">
        <v>95.152173913043484</v>
      </c>
      <c r="F71" s="1">
        <v>102.55000000000003</v>
      </c>
      <c r="G71" s="1">
        <v>44.060869565217395</v>
      </c>
      <c r="H71" s="2">
        <f t="shared" si="3"/>
        <v>0.42965255548724901</v>
      </c>
      <c r="I71" s="1">
        <v>38.056847826086951</v>
      </c>
      <c r="J71" s="1">
        <v>0.36956521739130432</v>
      </c>
      <c r="K71" s="2">
        <f t="shared" si="4"/>
        <v>9.7108730360473319E-3</v>
      </c>
      <c r="L71" s="1">
        <v>199.7949999999999</v>
      </c>
      <c r="M71" s="1">
        <v>37.448260869565217</v>
      </c>
      <c r="N71" s="2">
        <f t="shared" si="5"/>
        <v>0.18743342360702339</v>
      </c>
    </row>
    <row r="72" spans="1:14" x14ac:dyDescent="0.3">
      <c r="A72" t="s">
        <v>32</v>
      </c>
      <c r="B72" t="s">
        <v>189</v>
      </c>
      <c r="C72" t="s">
        <v>80</v>
      </c>
      <c r="D72" t="s">
        <v>38</v>
      </c>
      <c r="E72" s="1">
        <v>100.6195652173913</v>
      </c>
      <c r="F72" s="1">
        <v>50.064347826086959</v>
      </c>
      <c r="G72" s="1">
        <v>0</v>
      </c>
      <c r="H72" s="2">
        <f t="shared" si="3"/>
        <v>0</v>
      </c>
      <c r="I72" s="1">
        <v>68.750108695652159</v>
      </c>
      <c r="J72" s="1">
        <v>0</v>
      </c>
      <c r="K72" s="2">
        <f t="shared" si="4"/>
        <v>0</v>
      </c>
      <c r="L72" s="1">
        <v>193.29173913043479</v>
      </c>
      <c r="M72" s="1">
        <v>0</v>
      </c>
      <c r="N72" s="2">
        <f t="shared" si="5"/>
        <v>0</v>
      </c>
    </row>
    <row r="73" spans="1:14" x14ac:dyDescent="0.3">
      <c r="A73" t="s">
        <v>32</v>
      </c>
      <c r="B73" t="s">
        <v>190</v>
      </c>
      <c r="C73" t="s">
        <v>88</v>
      </c>
      <c r="D73" t="s">
        <v>89</v>
      </c>
      <c r="E73" s="1">
        <v>357.86956521739131</v>
      </c>
      <c r="F73" s="1">
        <v>149.13000000000008</v>
      </c>
      <c r="G73" s="1">
        <v>46.926630434782609</v>
      </c>
      <c r="H73" s="2">
        <f t="shared" si="3"/>
        <v>0.31466928475010114</v>
      </c>
      <c r="I73" s="1">
        <v>236.42815217391299</v>
      </c>
      <c r="J73" s="1">
        <v>83.326086956521735</v>
      </c>
      <c r="K73" s="2">
        <f t="shared" si="4"/>
        <v>0.35243724653918673</v>
      </c>
      <c r="L73" s="1">
        <v>732.36978260869569</v>
      </c>
      <c r="M73" s="1">
        <v>238.35728260869564</v>
      </c>
      <c r="N73" s="2">
        <f t="shared" si="5"/>
        <v>0.3254602910563415</v>
      </c>
    </row>
    <row r="74" spans="1:14" x14ac:dyDescent="0.3">
      <c r="A74" t="s">
        <v>32</v>
      </c>
      <c r="B74" t="s">
        <v>191</v>
      </c>
      <c r="C74" t="s">
        <v>88</v>
      </c>
      <c r="D74" t="s">
        <v>89</v>
      </c>
      <c r="E74" s="1">
        <v>225.42391304347825</v>
      </c>
      <c r="F74" s="1">
        <v>41.967499999999994</v>
      </c>
      <c r="G74" s="1">
        <v>0</v>
      </c>
      <c r="H74" s="2">
        <f t="shared" si="3"/>
        <v>0</v>
      </c>
      <c r="I74" s="1">
        <v>231.79358695652164</v>
      </c>
      <c r="J74" s="1">
        <v>0</v>
      </c>
      <c r="K74" s="2">
        <f t="shared" si="4"/>
        <v>0</v>
      </c>
      <c r="L74" s="1">
        <v>469.42358695652177</v>
      </c>
      <c r="M74" s="1">
        <v>0</v>
      </c>
      <c r="N74" s="2">
        <f t="shared" si="5"/>
        <v>0</v>
      </c>
    </row>
    <row r="75" spans="1:14" x14ac:dyDescent="0.3">
      <c r="A75" t="s">
        <v>32</v>
      </c>
      <c r="B75" t="s">
        <v>192</v>
      </c>
      <c r="C75" t="s">
        <v>193</v>
      </c>
      <c r="D75" t="s">
        <v>67</v>
      </c>
      <c r="E75" s="1">
        <v>114.31521739130434</v>
      </c>
      <c r="F75" s="1">
        <v>60.220108695652172</v>
      </c>
      <c r="G75" s="1">
        <v>0</v>
      </c>
      <c r="H75" s="2">
        <f t="shared" si="3"/>
        <v>0</v>
      </c>
      <c r="I75" s="1">
        <v>63.269021739130437</v>
      </c>
      <c r="J75" s="1">
        <v>0</v>
      </c>
      <c r="K75" s="2">
        <f t="shared" si="4"/>
        <v>0</v>
      </c>
      <c r="L75" s="1">
        <v>192.53804347826087</v>
      </c>
      <c r="M75" s="1">
        <v>0</v>
      </c>
      <c r="N75" s="2">
        <f t="shared" si="5"/>
        <v>0</v>
      </c>
    </row>
    <row r="76" spans="1:14" x14ac:dyDescent="0.3">
      <c r="A76" t="s">
        <v>32</v>
      </c>
      <c r="B76" t="s">
        <v>194</v>
      </c>
      <c r="C76" t="s">
        <v>153</v>
      </c>
      <c r="D76" t="s">
        <v>154</v>
      </c>
      <c r="E76" s="1">
        <v>18.913043478260871</v>
      </c>
      <c r="F76" s="1">
        <v>24.978260869565219</v>
      </c>
      <c r="G76" s="1">
        <v>3.972826086956522</v>
      </c>
      <c r="H76" s="2">
        <f t="shared" si="3"/>
        <v>0.15905134899912968</v>
      </c>
      <c r="I76" s="1">
        <v>0</v>
      </c>
      <c r="J76" s="1">
        <v>0</v>
      </c>
      <c r="K76" s="2">
        <v>0</v>
      </c>
      <c r="L76" s="1">
        <v>33.744565217391305</v>
      </c>
      <c r="M76" s="1">
        <v>0.2608695652173913</v>
      </c>
      <c r="N76" s="2">
        <f t="shared" si="5"/>
        <v>7.7307134804316313E-3</v>
      </c>
    </row>
    <row r="77" spans="1:14" x14ac:dyDescent="0.3">
      <c r="A77" t="s">
        <v>32</v>
      </c>
      <c r="B77" t="s">
        <v>195</v>
      </c>
      <c r="C77" t="s">
        <v>88</v>
      </c>
      <c r="D77" t="s">
        <v>89</v>
      </c>
      <c r="E77" s="1">
        <v>103.94565217391305</v>
      </c>
      <c r="F77" s="1">
        <v>86.923913043478265</v>
      </c>
      <c r="G77" s="1">
        <v>0.27989130434782611</v>
      </c>
      <c r="H77" s="2">
        <f t="shared" si="3"/>
        <v>3.2199574840565213E-3</v>
      </c>
      <c r="I77" s="1">
        <v>91.855978260869563</v>
      </c>
      <c r="J77" s="1">
        <v>7.8695652173913047</v>
      </c>
      <c r="K77" s="2">
        <f t="shared" si="4"/>
        <v>8.5672869271958121E-2</v>
      </c>
      <c r="L77" s="1">
        <v>226.60217391304349</v>
      </c>
      <c r="M77" s="1">
        <v>0</v>
      </c>
      <c r="N77" s="2">
        <f t="shared" si="5"/>
        <v>0</v>
      </c>
    </row>
    <row r="78" spans="1:14" x14ac:dyDescent="0.3">
      <c r="A78" t="s">
        <v>32</v>
      </c>
      <c r="B78" t="s">
        <v>196</v>
      </c>
      <c r="C78" t="s">
        <v>197</v>
      </c>
      <c r="D78" t="s">
        <v>198</v>
      </c>
      <c r="E78" s="1">
        <v>289.54347826086956</v>
      </c>
      <c r="F78" s="1">
        <v>51.720108695652172</v>
      </c>
      <c r="G78" s="1">
        <v>0</v>
      </c>
      <c r="H78" s="2">
        <f t="shared" si="3"/>
        <v>0</v>
      </c>
      <c r="I78" s="1">
        <v>277.71195652173913</v>
      </c>
      <c r="J78" s="1">
        <v>4.5869565217391308</v>
      </c>
      <c r="K78" s="2">
        <f t="shared" si="4"/>
        <v>1.651695727900742E-2</v>
      </c>
      <c r="L78" s="1">
        <v>581.72010869565213</v>
      </c>
      <c r="M78" s="1">
        <v>0</v>
      </c>
      <c r="N78" s="2">
        <f t="shared" si="5"/>
        <v>0</v>
      </c>
    </row>
    <row r="79" spans="1:14" x14ac:dyDescent="0.3">
      <c r="A79" t="s">
        <v>32</v>
      </c>
      <c r="B79" t="s">
        <v>199</v>
      </c>
      <c r="C79" t="s">
        <v>200</v>
      </c>
      <c r="D79" t="s">
        <v>201</v>
      </c>
      <c r="E79" s="1">
        <v>623.54347826086962</v>
      </c>
      <c r="F79" s="1">
        <v>259.9728260869565</v>
      </c>
      <c r="G79" s="1">
        <v>0</v>
      </c>
      <c r="H79" s="2">
        <f t="shared" si="3"/>
        <v>0</v>
      </c>
      <c r="I79" s="1">
        <v>495.40489130434781</v>
      </c>
      <c r="J79" s="1">
        <v>0</v>
      </c>
      <c r="K79" s="2">
        <f t="shared" si="4"/>
        <v>0</v>
      </c>
      <c r="L79" s="1">
        <v>1376.3315217391305</v>
      </c>
      <c r="M79" s="1">
        <v>0</v>
      </c>
      <c r="N79" s="2">
        <f t="shared" si="5"/>
        <v>0</v>
      </c>
    </row>
    <row r="80" spans="1:14" x14ac:dyDescent="0.3">
      <c r="A80" t="s">
        <v>32</v>
      </c>
      <c r="B80" t="s">
        <v>202</v>
      </c>
      <c r="C80" t="s">
        <v>88</v>
      </c>
      <c r="D80" t="s">
        <v>89</v>
      </c>
      <c r="E80" s="1">
        <v>167.02173913043478</v>
      </c>
      <c r="F80" s="1">
        <v>46.54489130434785</v>
      </c>
      <c r="G80" s="1">
        <v>0</v>
      </c>
      <c r="H80" s="2">
        <f t="shared" si="3"/>
        <v>0</v>
      </c>
      <c r="I80" s="1">
        <v>149.46391304347827</v>
      </c>
      <c r="J80" s="1">
        <v>5.2282608695652177</v>
      </c>
      <c r="K80" s="2">
        <f t="shared" si="4"/>
        <v>3.4980088257453447E-2</v>
      </c>
      <c r="L80" s="1">
        <v>356.04358695652155</v>
      </c>
      <c r="M80" s="1">
        <v>40.595108695652172</v>
      </c>
      <c r="N80" s="2">
        <f t="shared" si="5"/>
        <v>0.11401724446903032</v>
      </c>
    </row>
    <row r="81" spans="1:14" x14ac:dyDescent="0.3">
      <c r="A81" t="s">
        <v>32</v>
      </c>
      <c r="B81" t="s">
        <v>203</v>
      </c>
      <c r="C81" t="s">
        <v>204</v>
      </c>
      <c r="D81" t="s">
        <v>205</v>
      </c>
      <c r="E81" s="1">
        <v>226.10869565217391</v>
      </c>
      <c r="F81" s="1">
        <v>54.831521739130437</v>
      </c>
      <c r="G81" s="1">
        <v>1.2391304347826086</v>
      </c>
      <c r="H81" s="2">
        <f t="shared" si="3"/>
        <v>2.2598870056497172E-2</v>
      </c>
      <c r="I81" s="1">
        <v>205.28804347826087</v>
      </c>
      <c r="J81" s="1">
        <v>38.684782608695649</v>
      </c>
      <c r="K81" s="2">
        <f t="shared" si="4"/>
        <v>0.18844147936356656</v>
      </c>
      <c r="L81" s="1">
        <v>409.47554347826087</v>
      </c>
      <c r="M81" s="1">
        <v>45.959239130434781</v>
      </c>
      <c r="N81" s="2">
        <f t="shared" si="5"/>
        <v>0.11223927744264602</v>
      </c>
    </row>
    <row r="82" spans="1:14" x14ac:dyDescent="0.3">
      <c r="A82" t="s">
        <v>32</v>
      </c>
      <c r="B82" t="s">
        <v>206</v>
      </c>
      <c r="C82" t="s">
        <v>167</v>
      </c>
      <c r="D82" t="s">
        <v>168</v>
      </c>
      <c r="E82" s="1">
        <v>55.25</v>
      </c>
      <c r="F82" s="1">
        <v>24.247282608695652</v>
      </c>
      <c r="G82" s="1">
        <v>0</v>
      </c>
      <c r="H82" s="2">
        <f t="shared" si="3"/>
        <v>0</v>
      </c>
      <c r="I82" s="1">
        <v>48.834239130434781</v>
      </c>
      <c r="J82" s="1">
        <v>0.20652173913043478</v>
      </c>
      <c r="K82" s="2">
        <f t="shared" si="4"/>
        <v>4.2290356685771519E-3</v>
      </c>
      <c r="L82" s="1">
        <v>123.375</v>
      </c>
      <c r="M82" s="1">
        <v>0</v>
      </c>
      <c r="N82" s="2">
        <f t="shared" si="5"/>
        <v>0</v>
      </c>
    </row>
    <row r="83" spans="1:14" x14ac:dyDescent="0.3">
      <c r="A83" t="s">
        <v>32</v>
      </c>
      <c r="B83" t="s">
        <v>207</v>
      </c>
      <c r="C83" t="s">
        <v>208</v>
      </c>
      <c r="D83" t="s">
        <v>58</v>
      </c>
      <c r="E83" s="1">
        <v>46.510869565217391</v>
      </c>
      <c r="F83" s="1">
        <v>31.811521739130445</v>
      </c>
      <c r="G83" s="1">
        <v>0</v>
      </c>
      <c r="H83" s="2">
        <f t="shared" si="3"/>
        <v>0</v>
      </c>
      <c r="I83" s="1">
        <v>55.086739130434786</v>
      </c>
      <c r="J83" s="1">
        <v>0.18478260869565216</v>
      </c>
      <c r="K83" s="2">
        <f t="shared" si="4"/>
        <v>3.3543936637476859E-3</v>
      </c>
      <c r="L83" s="1">
        <v>103.21836956521736</v>
      </c>
      <c r="M83" s="1">
        <v>0</v>
      </c>
      <c r="N83" s="2">
        <f t="shared" si="5"/>
        <v>0</v>
      </c>
    </row>
    <row r="84" spans="1:14" x14ac:dyDescent="0.3">
      <c r="A84" t="s">
        <v>32</v>
      </c>
      <c r="B84" t="s">
        <v>209</v>
      </c>
      <c r="C84" t="s">
        <v>88</v>
      </c>
      <c r="D84" t="s">
        <v>89</v>
      </c>
      <c r="E84" s="1">
        <v>202.40217391304347</v>
      </c>
      <c r="F84" s="1">
        <v>133.48891304347825</v>
      </c>
      <c r="G84" s="1">
        <v>3.7343478260869558</v>
      </c>
      <c r="H84" s="2">
        <f t="shared" si="3"/>
        <v>2.7974966167195123E-2</v>
      </c>
      <c r="I84" s="1">
        <v>115.64880434782617</v>
      </c>
      <c r="J84" s="1">
        <v>17.304347826086957</v>
      </c>
      <c r="K84" s="2">
        <f t="shared" si="4"/>
        <v>0.14962841962500775</v>
      </c>
      <c r="L84" s="1">
        <v>384.79565217391291</v>
      </c>
      <c r="M84" s="1">
        <v>35.529891304347842</v>
      </c>
      <c r="N84" s="2">
        <f t="shared" si="5"/>
        <v>9.2334440640430337E-2</v>
      </c>
    </row>
    <row r="85" spans="1:14" x14ac:dyDescent="0.3">
      <c r="A85" t="s">
        <v>32</v>
      </c>
      <c r="B85" t="s">
        <v>210</v>
      </c>
      <c r="C85" t="s">
        <v>211</v>
      </c>
      <c r="D85" t="s">
        <v>212</v>
      </c>
      <c r="E85" s="1">
        <v>56.608695652173914</v>
      </c>
      <c r="F85" s="1">
        <v>26.859673913043476</v>
      </c>
      <c r="G85" s="1">
        <v>0</v>
      </c>
      <c r="H85" s="2">
        <f t="shared" si="3"/>
        <v>0</v>
      </c>
      <c r="I85" s="1">
        <v>60.733369565217401</v>
      </c>
      <c r="J85" s="1">
        <v>0</v>
      </c>
      <c r="K85" s="2">
        <f t="shared" si="4"/>
        <v>0</v>
      </c>
      <c r="L85" s="1">
        <v>167.44543478260877</v>
      </c>
      <c r="M85" s="1">
        <v>0</v>
      </c>
      <c r="N85" s="2">
        <f t="shared" si="5"/>
        <v>0</v>
      </c>
    </row>
    <row r="86" spans="1:14" x14ac:dyDescent="0.3">
      <c r="A86" t="s">
        <v>32</v>
      </c>
      <c r="B86" t="s">
        <v>213</v>
      </c>
      <c r="C86" t="s">
        <v>66</v>
      </c>
      <c r="D86" t="s">
        <v>67</v>
      </c>
      <c r="E86" s="1">
        <v>95.532608695652172</v>
      </c>
      <c r="F86" s="1">
        <v>44.494565217391305</v>
      </c>
      <c r="G86" s="1">
        <v>0</v>
      </c>
      <c r="H86" s="2">
        <f t="shared" si="3"/>
        <v>0</v>
      </c>
      <c r="I86" s="1">
        <v>108.67663043478261</v>
      </c>
      <c r="J86" s="1">
        <v>5.6086956521739131</v>
      </c>
      <c r="K86" s="2">
        <f t="shared" si="4"/>
        <v>5.1609031580526592E-2</v>
      </c>
      <c r="L86" s="1">
        <v>218.35597826086956</v>
      </c>
      <c r="M86" s="1">
        <v>0.69293478260869568</v>
      </c>
      <c r="N86" s="2">
        <f t="shared" si="5"/>
        <v>3.1734179578122084E-3</v>
      </c>
    </row>
    <row r="87" spans="1:14" x14ac:dyDescent="0.3">
      <c r="A87" t="s">
        <v>32</v>
      </c>
      <c r="B87" t="s">
        <v>214</v>
      </c>
      <c r="C87" t="s">
        <v>88</v>
      </c>
      <c r="D87" t="s">
        <v>41</v>
      </c>
      <c r="E87" s="1">
        <v>210.21739130434781</v>
      </c>
      <c r="F87" s="1">
        <v>60.790000000000013</v>
      </c>
      <c r="G87" s="1">
        <v>0</v>
      </c>
      <c r="H87" s="2">
        <f t="shared" si="3"/>
        <v>0</v>
      </c>
      <c r="I87" s="1">
        <v>169.30576086956526</v>
      </c>
      <c r="J87" s="1">
        <v>0</v>
      </c>
      <c r="K87" s="2">
        <f t="shared" si="4"/>
        <v>0</v>
      </c>
      <c r="L87" s="1">
        <v>445.204891304348</v>
      </c>
      <c r="M87" s="1">
        <v>0</v>
      </c>
      <c r="N87" s="2">
        <f t="shared" si="5"/>
        <v>0</v>
      </c>
    </row>
    <row r="88" spans="1:14" x14ac:dyDescent="0.3">
      <c r="A88" t="s">
        <v>32</v>
      </c>
      <c r="B88" t="s">
        <v>215</v>
      </c>
      <c r="C88" t="s">
        <v>216</v>
      </c>
      <c r="D88" t="s">
        <v>217</v>
      </c>
      <c r="E88" s="1">
        <v>84.271739130434781</v>
      </c>
      <c r="F88" s="1">
        <v>37.438369565217386</v>
      </c>
      <c r="G88" s="1">
        <v>0.34510869565217389</v>
      </c>
      <c r="H88" s="2">
        <f t="shared" si="3"/>
        <v>9.2180482125696437E-3</v>
      </c>
      <c r="I88" s="1">
        <v>65.423913043478251</v>
      </c>
      <c r="J88" s="1">
        <v>13.25</v>
      </c>
      <c r="K88" s="2">
        <f t="shared" si="4"/>
        <v>0.20252533643462373</v>
      </c>
      <c r="L88" s="1">
        <v>186.09010869565219</v>
      </c>
      <c r="M88" s="1">
        <v>0.51630434782608692</v>
      </c>
      <c r="N88" s="2">
        <f t="shared" si="5"/>
        <v>2.7744857125667844E-3</v>
      </c>
    </row>
    <row r="89" spans="1:14" x14ac:dyDescent="0.3">
      <c r="A89" t="s">
        <v>32</v>
      </c>
      <c r="B89" t="s">
        <v>218</v>
      </c>
      <c r="C89" t="s">
        <v>219</v>
      </c>
      <c r="D89" t="s">
        <v>41</v>
      </c>
      <c r="E89" s="1">
        <v>157.86956521739131</v>
      </c>
      <c r="F89" s="1">
        <v>42.636304347826083</v>
      </c>
      <c r="G89" s="1">
        <v>11.331521739130435</v>
      </c>
      <c r="H89" s="2">
        <f t="shared" si="3"/>
        <v>0.26577166835774785</v>
      </c>
      <c r="I89" s="1">
        <v>141.22489130434781</v>
      </c>
      <c r="J89" s="1">
        <v>55.043478260869563</v>
      </c>
      <c r="K89" s="2">
        <f t="shared" si="4"/>
        <v>0.38975762524927482</v>
      </c>
      <c r="L89" s="1">
        <v>306.78923913043474</v>
      </c>
      <c r="M89" s="1">
        <v>156.81543478260869</v>
      </c>
      <c r="N89" s="2">
        <f t="shared" si="5"/>
        <v>0.51115037550563147</v>
      </c>
    </row>
    <row r="90" spans="1:14" x14ac:dyDescent="0.3">
      <c r="A90" t="s">
        <v>32</v>
      </c>
      <c r="B90" t="s">
        <v>220</v>
      </c>
      <c r="C90" t="s">
        <v>221</v>
      </c>
      <c r="D90" t="s">
        <v>67</v>
      </c>
      <c r="E90" s="1">
        <v>112.31521739130434</v>
      </c>
      <c r="F90" s="1">
        <v>48.847826086956523</v>
      </c>
      <c r="G90" s="1">
        <v>2.7798913043478262</v>
      </c>
      <c r="H90" s="2">
        <f t="shared" si="3"/>
        <v>5.6909212283044061E-2</v>
      </c>
      <c r="I90" s="1">
        <v>61.046195652173914</v>
      </c>
      <c r="J90" s="1">
        <v>19.271739130434781</v>
      </c>
      <c r="K90" s="2">
        <f t="shared" si="4"/>
        <v>0.3156910750055642</v>
      </c>
      <c r="L90" s="1">
        <v>234.89402173913044</v>
      </c>
      <c r="M90" s="1">
        <v>43.698369565217391</v>
      </c>
      <c r="N90" s="2">
        <f t="shared" si="5"/>
        <v>0.18603440496986384</v>
      </c>
    </row>
    <row r="91" spans="1:14" x14ac:dyDescent="0.3">
      <c r="A91" t="s">
        <v>32</v>
      </c>
      <c r="B91" t="s">
        <v>222</v>
      </c>
      <c r="C91" t="s">
        <v>223</v>
      </c>
      <c r="D91" t="s">
        <v>224</v>
      </c>
      <c r="E91" s="1">
        <v>153.06521739130434</v>
      </c>
      <c r="F91" s="1">
        <v>51.947826086956532</v>
      </c>
      <c r="G91" s="1">
        <v>0</v>
      </c>
      <c r="H91" s="2">
        <f t="shared" si="3"/>
        <v>0</v>
      </c>
      <c r="I91" s="1">
        <v>162.50978260869562</v>
      </c>
      <c r="J91" s="1">
        <v>15.706521739130435</v>
      </c>
      <c r="K91" s="2">
        <f t="shared" si="4"/>
        <v>9.6649700018059143E-2</v>
      </c>
      <c r="L91" s="1">
        <v>409.32532608695647</v>
      </c>
      <c r="M91" s="1">
        <v>4.4320652173913047</v>
      </c>
      <c r="N91" s="2">
        <f t="shared" si="5"/>
        <v>1.0827732698000131E-2</v>
      </c>
    </row>
    <row r="92" spans="1:14" x14ac:dyDescent="0.3">
      <c r="A92" t="s">
        <v>32</v>
      </c>
      <c r="B92" t="s">
        <v>225</v>
      </c>
      <c r="C92" t="s">
        <v>57</v>
      </c>
      <c r="D92" t="s">
        <v>58</v>
      </c>
      <c r="E92" s="1">
        <v>37.445652173913047</v>
      </c>
      <c r="F92" s="1">
        <v>40.334239130434781</v>
      </c>
      <c r="G92" s="1">
        <v>0</v>
      </c>
      <c r="H92" s="2">
        <f t="shared" si="3"/>
        <v>0</v>
      </c>
      <c r="I92" s="1">
        <v>39.285326086956523</v>
      </c>
      <c r="J92" s="1">
        <v>0</v>
      </c>
      <c r="K92" s="2">
        <f t="shared" si="4"/>
        <v>0</v>
      </c>
      <c r="L92" s="1">
        <v>105.86141304347827</v>
      </c>
      <c r="M92" s="1">
        <v>0</v>
      </c>
      <c r="N92" s="2">
        <f t="shared" si="5"/>
        <v>0</v>
      </c>
    </row>
    <row r="93" spans="1:14" x14ac:dyDescent="0.3">
      <c r="A93" t="s">
        <v>32</v>
      </c>
      <c r="B93" t="s">
        <v>226</v>
      </c>
      <c r="C93" t="s">
        <v>211</v>
      </c>
      <c r="D93" t="s">
        <v>212</v>
      </c>
      <c r="E93" s="1">
        <v>102.1195652173913</v>
      </c>
      <c r="F93" s="1">
        <v>44.870000000000019</v>
      </c>
      <c r="G93" s="1">
        <v>1.6361956521739134</v>
      </c>
      <c r="H93" s="2">
        <f t="shared" si="3"/>
        <v>3.646524742977296E-2</v>
      </c>
      <c r="I93" s="1">
        <v>64.519239130434769</v>
      </c>
      <c r="J93" s="1">
        <v>19.510869565217391</v>
      </c>
      <c r="K93" s="2">
        <f t="shared" si="4"/>
        <v>0.30240390042067</v>
      </c>
      <c r="L93" s="1">
        <v>230.49141304347816</v>
      </c>
      <c r="M93" s="1">
        <v>49.644021739130423</v>
      </c>
      <c r="N93" s="2">
        <f t="shared" si="5"/>
        <v>0.21538338927084433</v>
      </c>
    </row>
    <row r="94" spans="1:14" x14ac:dyDescent="0.3">
      <c r="A94" t="s">
        <v>32</v>
      </c>
      <c r="B94" t="s">
        <v>227</v>
      </c>
      <c r="C94" t="s">
        <v>211</v>
      </c>
      <c r="D94" t="s">
        <v>212</v>
      </c>
      <c r="E94" s="1">
        <v>260.10869565217394</v>
      </c>
      <c r="F94" s="1">
        <v>100.41847826086956</v>
      </c>
      <c r="G94" s="1">
        <v>6.7282608695652177</v>
      </c>
      <c r="H94" s="2">
        <f t="shared" si="3"/>
        <v>6.7002218974941824E-2</v>
      </c>
      <c r="I94" s="1">
        <v>223.52173913043478</v>
      </c>
      <c r="J94" s="1">
        <v>10.945652173913043</v>
      </c>
      <c r="K94" s="2">
        <f t="shared" si="4"/>
        <v>4.8969072164948453E-2</v>
      </c>
      <c r="L94" s="1">
        <v>549.375</v>
      </c>
      <c r="M94" s="1">
        <v>79.5625</v>
      </c>
      <c r="N94" s="2">
        <f t="shared" si="5"/>
        <v>0.14482366325369739</v>
      </c>
    </row>
    <row r="95" spans="1:14" x14ac:dyDescent="0.3">
      <c r="A95" t="s">
        <v>32</v>
      </c>
      <c r="B95" t="s">
        <v>228</v>
      </c>
      <c r="C95" t="s">
        <v>229</v>
      </c>
      <c r="D95" t="s">
        <v>230</v>
      </c>
      <c r="E95" s="1">
        <v>41.75</v>
      </c>
      <c r="F95" s="1">
        <v>24.839673913043477</v>
      </c>
      <c r="G95" s="1">
        <v>0</v>
      </c>
      <c r="H95" s="2">
        <f t="shared" si="3"/>
        <v>0</v>
      </c>
      <c r="I95" s="1">
        <v>39.657608695652172</v>
      </c>
      <c r="J95" s="1">
        <v>5.5</v>
      </c>
      <c r="K95" s="2">
        <f t="shared" si="4"/>
        <v>0.13868713169795807</v>
      </c>
      <c r="L95" s="1">
        <v>64.850543478260875</v>
      </c>
      <c r="M95" s="1">
        <v>0.20108695652173914</v>
      </c>
      <c r="N95" s="2">
        <f t="shared" si="5"/>
        <v>3.1007751937984496E-3</v>
      </c>
    </row>
    <row r="96" spans="1:14" x14ac:dyDescent="0.3">
      <c r="A96" t="s">
        <v>32</v>
      </c>
      <c r="B96" t="s">
        <v>231</v>
      </c>
      <c r="C96" t="s">
        <v>232</v>
      </c>
      <c r="D96" t="s">
        <v>230</v>
      </c>
      <c r="E96" s="1">
        <v>84.804347826086953</v>
      </c>
      <c r="F96" s="1">
        <v>27.216521739130439</v>
      </c>
      <c r="G96" s="1">
        <v>2.0536956521739129</v>
      </c>
      <c r="H96" s="2">
        <f t="shared" si="3"/>
        <v>7.54576823540688E-2</v>
      </c>
      <c r="I96" s="1">
        <v>90.599565217391316</v>
      </c>
      <c r="J96" s="1">
        <v>2.4347826086956523</v>
      </c>
      <c r="K96" s="2">
        <f t="shared" si="4"/>
        <v>2.6874109195264395E-2</v>
      </c>
      <c r="L96" s="1">
        <v>178.88717391304343</v>
      </c>
      <c r="M96" s="1">
        <v>17.970108695652176</v>
      </c>
      <c r="N96" s="2">
        <f t="shared" si="5"/>
        <v>0.10045498680854222</v>
      </c>
    </row>
    <row r="97" spans="1:14" x14ac:dyDescent="0.3">
      <c r="A97" t="s">
        <v>32</v>
      </c>
      <c r="B97" t="s">
        <v>233</v>
      </c>
      <c r="C97" t="s">
        <v>234</v>
      </c>
      <c r="D97" t="s">
        <v>78</v>
      </c>
      <c r="E97" s="1">
        <v>47.489130434782609</v>
      </c>
      <c r="F97" s="1">
        <v>21.022173913043478</v>
      </c>
      <c r="G97" s="1">
        <v>0</v>
      </c>
      <c r="H97" s="2">
        <f t="shared" si="3"/>
        <v>0</v>
      </c>
      <c r="I97" s="1">
        <v>36.926630434782609</v>
      </c>
      <c r="J97" s="1">
        <v>0</v>
      </c>
      <c r="K97" s="2">
        <f t="shared" si="4"/>
        <v>0</v>
      </c>
      <c r="L97" s="1">
        <v>89.073152173913044</v>
      </c>
      <c r="M97" s="1">
        <v>0</v>
      </c>
      <c r="N97" s="2">
        <f t="shared" si="5"/>
        <v>0</v>
      </c>
    </row>
    <row r="98" spans="1:14" x14ac:dyDescent="0.3">
      <c r="A98" t="s">
        <v>32</v>
      </c>
      <c r="B98" t="s">
        <v>235</v>
      </c>
      <c r="C98" t="s">
        <v>88</v>
      </c>
      <c r="D98" t="s">
        <v>89</v>
      </c>
      <c r="E98" s="1">
        <v>154.80434782608697</v>
      </c>
      <c r="F98" s="1">
        <v>46.376304347826078</v>
      </c>
      <c r="G98" s="1">
        <v>1.1168478260869565</v>
      </c>
      <c r="H98" s="2">
        <f t="shared" si="3"/>
        <v>2.408229465009774E-2</v>
      </c>
      <c r="I98" s="1">
        <v>146.57641304347825</v>
      </c>
      <c r="J98" s="1">
        <v>4.5760869565217392</v>
      </c>
      <c r="K98" s="2">
        <f t="shared" si="4"/>
        <v>3.1219804479485774E-2</v>
      </c>
      <c r="L98" s="1">
        <v>317.06336956521744</v>
      </c>
      <c r="M98" s="1">
        <v>0</v>
      </c>
      <c r="N98" s="2">
        <f t="shared" si="5"/>
        <v>0</v>
      </c>
    </row>
    <row r="99" spans="1:14" x14ac:dyDescent="0.3">
      <c r="A99" t="s">
        <v>32</v>
      </c>
      <c r="B99" t="s">
        <v>236</v>
      </c>
      <c r="C99" t="s">
        <v>237</v>
      </c>
      <c r="D99" t="s">
        <v>238</v>
      </c>
      <c r="E99" s="1">
        <v>219.96739130434781</v>
      </c>
      <c r="F99" s="1">
        <v>26.258152173913043</v>
      </c>
      <c r="G99" s="1">
        <v>0</v>
      </c>
      <c r="H99" s="2">
        <f t="shared" si="3"/>
        <v>0</v>
      </c>
      <c r="I99" s="1">
        <v>209.20923913043478</v>
      </c>
      <c r="J99" s="1">
        <v>0</v>
      </c>
      <c r="K99" s="2">
        <f t="shared" si="4"/>
        <v>0</v>
      </c>
      <c r="L99" s="1">
        <v>378.36543478260865</v>
      </c>
      <c r="M99" s="1">
        <v>0</v>
      </c>
      <c r="N99" s="2">
        <f t="shared" si="5"/>
        <v>0</v>
      </c>
    </row>
    <row r="100" spans="1:14" x14ac:dyDescent="0.3">
      <c r="A100" t="s">
        <v>32</v>
      </c>
      <c r="B100" t="s">
        <v>239</v>
      </c>
      <c r="C100" t="s">
        <v>240</v>
      </c>
      <c r="D100" t="s">
        <v>241</v>
      </c>
      <c r="E100" s="1">
        <v>171.35869565217391</v>
      </c>
      <c r="F100" s="1">
        <v>60.632934782608693</v>
      </c>
      <c r="G100" s="1">
        <v>1.8231521739130434</v>
      </c>
      <c r="H100" s="2">
        <f t="shared" si="3"/>
        <v>3.0068677698839953E-2</v>
      </c>
      <c r="I100" s="1">
        <v>178.14402173913044</v>
      </c>
      <c r="J100" s="1">
        <v>8.6956521739130432E-2</v>
      </c>
      <c r="K100" s="2">
        <f t="shared" si="4"/>
        <v>4.8812483792729991E-4</v>
      </c>
      <c r="L100" s="1">
        <v>299.47826086956519</v>
      </c>
      <c r="M100" s="1">
        <v>0</v>
      </c>
      <c r="N100" s="2">
        <f t="shared" si="5"/>
        <v>0</v>
      </c>
    </row>
    <row r="101" spans="1:14" x14ac:dyDescent="0.3">
      <c r="A101" t="s">
        <v>32</v>
      </c>
      <c r="B101" t="s">
        <v>242</v>
      </c>
      <c r="C101" t="s">
        <v>98</v>
      </c>
      <c r="D101" t="s">
        <v>99</v>
      </c>
      <c r="E101" s="1">
        <v>87.869565217391298</v>
      </c>
      <c r="F101" s="1">
        <v>37.415760869565219</v>
      </c>
      <c r="G101" s="1">
        <v>0</v>
      </c>
      <c r="H101" s="2">
        <f t="shared" si="3"/>
        <v>0</v>
      </c>
      <c r="I101" s="1">
        <v>89.220108695652172</v>
      </c>
      <c r="J101" s="1">
        <v>0</v>
      </c>
      <c r="K101" s="2">
        <f t="shared" si="4"/>
        <v>0</v>
      </c>
      <c r="L101" s="1">
        <v>147.29108695652175</v>
      </c>
      <c r="M101" s="1">
        <v>0</v>
      </c>
      <c r="N101" s="2">
        <f t="shared" si="5"/>
        <v>0</v>
      </c>
    </row>
    <row r="102" spans="1:14" x14ac:dyDescent="0.3">
      <c r="A102" t="s">
        <v>32</v>
      </c>
      <c r="B102" t="s">
        <v>243</v>
      </c>
      <c r="C102" t="s">
        <v>244</v>
      </c>
      <c r="D102" t="s">
        <v>58</v>
      </c>
      <c r="E102" s="1">
        <v>61.880434782608695</v>
      </c>
      <c r="F102" s="1">
        <v>68.834239130434781</v>
      </c>
      <c r="G102" s="1">
        <v>0.25815217391304346</v>
      </c>
      <c r="H102" s="2">
        <f t="shared" si="3"/>
        <v>3.7503454265524453E-3</v>
      </c>
      <c r="I102" s="1">
        <v>36.232934782608702</v>
      </c>
      <c r="J102" s="1">
        <v>5.2717391304347823</v>
      </c>
      <c r="K102" s="2">
        <f t="shared" si="4"/>
        <v>0.14549578062236193</v>
      </c>
      <c r="L102" s="1">
        <v>135.5</v>
      </c>
      <c r="M102" s="1">
        <v>4.2635869565217392</v>
      </c>
      <c r="N102" s="2">
        <f t="shared" si="5"/>
        <v>3.1465586394994388E-2</v>
      </c>
    </row>
    <row r="103" spans="1:14" x14ac:dyDescent="0.3">
      <c r="A103" t="s">
        <v>32</v>
      </c>
      <c r="B103" t="s">
        <v>245</v>
      </c>
      <c r="C103" t="s">
        <v>246</v>
      </c>
      <c r="D103" t="s">
        <v>67</v>
      </c>
      <c r="E103" s="1">
        <v>67.478260869565219</v>
      </c>
      <c r="F103" s="1">
        <v>27.69163043478261</v>
      </c>
      <c r="G103" s="1">
        <v>0</v>
      </c>
      <c r="H103" s="2">
        <f t="shared" si="3"/>
        <v>0</v>
      </c>
      <c r="I103" s="1">
        <v>42.592717391304348</v>
      </c>
      <c r="J103" s="1">
        <v>0</v>
      </c>
      <c r="K103" s="2">
        <f t="shared" si="4"/>
        <v>0</v>
      </c>
      <c r="L103" s="1">
        <v>134.45108695652175</v>
      </c>
      <c r="M103" s="1">
        <v>0</v>
      </c>
      <c r="N103" s="2">
        <f t="shared" si="5"/>
        <v>0</v>
      </c>
    </row>
    <row r="104" spans="1:14" x14ac:dyDescent="0.3">
      <c r="A104" t="s">
        <v>32</v>
      </c>
      <c r="B104" t="s">
        <v>247</v>
      </c>
      <c r="C104" t="s">
        <v>248</v>
      </c>
      <c r="D104" t="s">
        <v>67</v>
      </c>
      <c r="E104" s="1">
        <v>53.826086956521742</v>
      </c>
      <c r="F104" s="1">
        <v>38.508152173913047</v>
      </c>
      <c r="G104" s="1">
        <v>0</v>
      </c>
      <c r="H104" s="2">
        <f t="shared" si="3"/>
        <v>0</v>
      </c>
      <c r="I104" s="1">
        <v>39.107282608695648</v>
      </c>
      <c r="J104" s="1">
        <v>0</v>
      </c>
      <c r="K104" s="2">
        <f t="shared" si="4"/>
        <v>0</v>
      </c>
      <c r="L104" s="1">
        <v>108.86891304347827</v>
      </c>
      <c r="M104" s="1">
        <v>0</v>
      </c>
      <c r="N104" s="2">
        <f t="shared" si="5"/>
        <v>0</v>
      </c>
    </row>
    <row r="105" spans="1:14" x14ac:dyDescent="0.3">
      <c r="A105" t="s">
        <v>32</v>
      </c>
      <c r="B105" t="s">
        <v>249</v>
      </c>
      <c r="C105" t="s">
        <v>250</v>
      </c>
      <c r="D105" t="s">
        <v>104</v>
      </c>
      <c r="E105" s="1">
        <v>116.23913043478261</v>
      </c>
      <c r="F105" s="1">
        <v>101.81597826086956</v>
      </c>
      <c r="G105" s="1">
        <v>0</v>
      </c>
      <c r="H105" s="2">
        <f t="shared" si="3"/>
        <v>0</v>
      </c>
      <c r="I105" s="1">
        <v>50.109891304347833</v>
      </c>
      <c r="J105" s="1">
        <v>0</v>
      </c>
      <c r="K105" s="2">
        <f t="shared" si="4"/>
        <v>0</v>
      </c>
      <c r="L105" s="1">
        <v>287.62152173913046</v>
      </c>
      <c r="M105" s="1">
        <v>0</v>
      </c>
      <c r="N105" s="2">
        <f t="shared" si="5"/>
        <v>0</v>
      </c>
    </row>
    <row r="106" spans="1:14" x14ac:dyDescent="0.3">
      <c r="A106" t="s">
        <v>32</v>
      </c>
      <c r="B106" t="s">
        <v>251</v>
      </c>
      <c r="C106" t="s">
        <v>252</v>
      </c>
      <c r="D106" t="s">
        <v>184</v>
      </c>
      <c r="E106" s="1">
        <v>138.65217391304347</v>
      </c>
      <c r="F106" s="1">
        <v>57.054565217391307</v>
      </c>
      <c r="G106" s="1">
        <v>0</v>
      </c>
      <c r="H106" s="2">
        <f t="shared" si="3"/>
        <v>0</v>
      </c>
      <c r="I106" s="1">
        <v>111.33695652173913</v>
      </c>
      <c r="J106" s="1">
        <v>0</v>
      </c>
      <c r="K106" s="2">
        <f t="shared" si="4"/>
        <v>0</v>
      </c>
      <c r="L106" s="1">
        <v>329.054347826087</v>
      </c>
      <c r="M106" s="1">
        <v>0</v>
      </c>
      <c r="N106" s="2">
        <f t="shared" si="5"/>
        <v>0</v>
      </c>
    </row>
    <row r="107" spans="1:14" x14ac:dyDescent="0.3">
      <c r="A107" t="s">
        <v>32</v>
      </c>
      <c r="B107" t="s">
        <v>253</v>
      </c>
      <c r="C107" t="s">
        <v>66</v>
      </c>
      <c r="D107" t="s">
        <v>67</v>
      </c>
      <c r="E107" s="1">
        <v>50.163043478260867</v>
      </c>
      <c r="F107" s="1">
        <v>39.442934782608695</v>
      </c>
      <c r="G107" s="1">
        <v>0</v>
      </c>
      <c r="H107" s="2">
        <f t="shared" si="3"/>
        <v>0</v>
      </c>
      <c r="I107" s="1">
        <v>32.160326086956523</v>
      </c>
      <c r="J107" s="1">
        <v>0</v>
      </c>
      <c r="K107" s="2">
        <f t="shared" si="4"/>
        <v>0</v>
      </c>
      <c r="L107" s="1">
        <v>78.073369565217391</v>
      </c>
      <c r="M107" s="1">
        <v>0</v>
      </c>
      <c r="N107" s="2">
        <f t="shared" si="5"/>
        <v>0</v>
      </c>
    </row>
    <row r="108" spans="1:14" x14ac:dyDescent="0.3">
      <c r="A108" t="s">
        <v>32</v>
      </c>
      <c r="B108" t="s">
        <v>254</v>
      </c>
      <c r="C108" t="s">
        <v>60</v>
      </c>
      <c r="D108" t="s">
        <v>61</v>
      </c>
      <c r="E108" s="1">
        <v>16.076086956521738</v>
      </c>
      <c r="F108" s="1">
        <v>40.790760869565219</v>
      </c>
      <c r="G108" s="1">
        <v>0</v>
      </c>
      <c r="H108" s="2">
        <f t="shared" si="3"/>
        <v>0</v>
      </c>
      <c r="I108" s="1">
        <v>21.016304347826086</v>
      </c>
      <c r="J108" s="1">
        <v>0</v>
      </c>
      <c r="K108" s="2">
        <f t="shared" si="4"/>
        <v>0</v>
      </c>
      <c r="L108" s="1">
        <v>37.220108695652172</v>
      </c>
      <c r="M108" s="1">
        <v>0</v>
      </c>
      <c r="N108" s="2">
        <f t="shared" si="5"/>
        <v>0</v>
      </c>
    </row>
    <row r="109" spans="1:14" x14ac:dyDescent="0.3">
      <c r="A109" t="s">
        <v>32</v>
      </c>
      <c r="B109" t="s">
        <v>255</v>
      </c>
      <c r="C109" t="s">
        <v>142</v>
      </c>
      <c r="D109" t="s">
        <v>143</v>
      </c>
      <c r="E109" s="1">
        <v>432.23913043478262</v>
      </c>
      <c r="F109" s="1">
        <v>104.90739130434785</v>
      </c>
      <c r="G109" s="1">
        <v>4.226413043478261</v>
      </c>
      <c r="H109" s="2">
        <f t="shared" si="3"/>
        <v>4.0287085503984868E-2</v>
      </c>
      <c r="I109" s="1">
        <v>417.88434782608681</v>
      </c>
      <c r="J109" s="1">
        <v>87.836956521739125</v>
      </c>
      <c r="K109" s="2">
        <f t="shared" si="4"/>
        <v>0.21019441617922169</v>
      </c>
      <c r="L109" s="1">
        <v>750.52021739130453</v>
      </c>
      <c r="M109" s="1">
        <v>20.315217391304348</v>
      </c>
      <c r="N109" s="2">
        <f t="shared" si="5"/>
        <v>2.7068181403449715E-2</v>
      </c>
    </row>
    <row r="110" spans="1:14" x14ac:dyDescent="0.3">
      <c r="A110" t="s">
        <v>32</v>
      </c>
      <c r="B110" t="s">
        <v>256</v>
      </c>
      <c r="C110" t="s">
        <v>151</v>
      </c>
      <c r="D110" t="s">
        <v>86</v>
      </c>
      <c r="E110" s="1">
        <v>64.706521739130437</v>
      </c>
      <c r="F110" s="1">
        <v>36.222826086956523</v>
      </c>
      <c r="G110" s="1">
        <v>0</v>
      </c>
      <c r="H110" s="2">
        <f t="shared" si="3"/>
        <v>0</v>
      </c>
      <c r="I110" s="1">
        <v>59.652173913043477</v>
      </c>
      <c r="J110" s="1">
        <v>0</v>
      </c>
      <c r="K110" s="2">
        <f t="shared" si="4"/>
        <v>0</v>
      </c>
      <c r="L110" s="1">
        <v>178.75217391304349</v>
      </c>
      <c r="M110" s="1">
        <v>0</v>
      </c>
      <c r="N110" s="2">
        <f t="shared" si="5"/>
        <v>0</v>
      </c>
    </row>
    <row r="111" spans="1:14" x14ac:dyDescent="0.3">
      <c r="A111" t="s">
        <v>32</v>
      </c>
      <c r="B111" t="s">
        <v>257</v>
      </c>
      <c r="C111" t="s">
        <v>66</v>
      </c>
      <c r="D111" t="s">
        <v>67</v>
      </c>
      <c r="E111" s="1">
        <v>122.23913043478261</v>
      </c>
      <c r="F111" s="1">
        <v>49.329130434782613</v>
      </c>
      <c r="G111" s="1">
        <v>0</v>
      </c>
      <c r="H111" s="2">
        <f t="shared" si="3"/>
        <v>0</v>
      </c>
      <c r="I111" s="1">
        <v>106.90554347826088</v>
      </c>
      <c r="J111" s="1">
        <v>0</v>
      </c>
      <c r="K111" s="2">
        <f t="shared" si="4"/>
        <v>0</v>
      </c>
      <c r="L111" s="1">
        <v>320.36760869565222</v>
      </c>
      <c r="M111" s="1">
        <v>0</v>
      </c>
      <c r="N111" s="2">
        <f t="shared" si="5"/>
        <v>0</v>
      </c>
    </row>
    <row r="112" spans="1:14" x14ac:dyDescent="0.3">
      <c r="A112" t="s">
        <v>32</v>
      </c>
      <c r="B112" t="s">
        <v>258</v>
      </c>
      <c r="C112" t="s">
        <v>259</v>
      </c>
      <c r="D112" t="s">
        <v>198</v>
      </c>
      <c r="E112" s="1">
        <v>89.358695652173907</v>
      </c>
      <c r="F112" s="1">
        <v>32.067934782608695</v>
      </c>
      <c r="G112" s="1">
        <v>0</v>
      </c>
      <c r="H112" s="2">
        <f t="shared" si="3"/>
        <v>0</v>
      </c>
      <c r="I112" s="1">
        <v>108.63891304347827</v>
      </c>
      <c r="J112" s="1">
        <v>3.8043478260869565</v>
      </c>
      <c r="K112" s="2">
        <f t="shared" si="4"/>
        <v>3.5018279541920883E-2</v>
      </c>
      <c r="L112" s="1">
        <v>266.73913043478262</v>
      </c>
      <c r="M112" s="1">
        <v>2.0163043478260869</v>
      </c>
      <c r="N112" s="2">
        <f t="shared" si="5"/>
        <v>7.5590872045639768E-3</v>
      </c>
    </row>
    <row r="113" spans="1:14" x14ac:dyDescent="0.3">
      <c r="A113" t="s">
        <v>32</v>
      </c>
      <c r="B113" t="s">
        <v>260</v>
      </c>
      <c r="C113" t="s">
        <v>261</v>
      </c>
      <c r="D113" t="s">
        <v>35</v>
      </c>
      <c r="E113" s="1">
        <v>102.82608695652173</v>
      </c>
      <c r="F113" s="1">
        <v>8.1402173913043505</v>
      </c>
      <c r="G113" s="1">
        <v>1.4891304347826086</v>
      </c>
      <c r="H113" s="2">
        <f t="shared" si="3"/>
        <v>0.18293497129122707</v>
      </c>
      <c r="I113" s="1">
        <v>70.67826086956525</v>
      </c>
      <c r="J113" s="1">
        <v>0</v>
      </c>
      <c r="K113" s="2">
        <f t="shared" si="4"/>
        <v>0</v>
      </c>
      <c r="L113" s="1">
        <v>211.17543478260853</v>
      </c>
      <c r="M113" s="1">
        <v>0.28804347826086957</v>
      </c>
      <c r="N113" s="2">
        <f t="shared" si="5"/>
        <v>1.3640008770783008E-3</v>
      </c>
    </row>
    <row r="114" spans="1:14" x14ac:dyDescent="0.3">
      <c r="A114" t="s">
        <v>32</v>
      </c>
      <c r="B114" t="s">
        <v>262</v>
      </c>
      <c r="C114" t="s">
        <v>130</v>
      </c>
      <c r="D114" t="s">
        <v>131</v>
      </c>
      <c r="E114" s="1">
        <v>61.543478260869563</v>
      </c>
      <c r="F114" s="1">
        <v>49.855978260869563</v>
      </c>
      <c r="G114" s="1">
        <v>0</v>
      </c>
      <c r="H114" s="2">
        <f t="shared" si="3"/>
        <v>0</v>
      </c>
      <c r="I114" s="1">
        <v>54.914239130434808</v>
      </c>
      <c r="J114" s="1">
        <v>5.7717391304347823</v>
      </c>
      <c r="K114" s="2">
        <f t="shared" si="4"/>
        <v>0.10510459986025636</v>
      </c>
      <c r="L114" s="1">
        <v>144.89652173913041</v>
      </c>
      <c r="M114" s="1">
        <v>14.999782608695657</v>
      </c>
      <c r="N114" s="2">
        <f t="shared" si="5"/>
        <v>0.1035206534198319</v>
      </c>
    </row>
    <row r="115" spans="1:14" x14ac:dyDescent="0.3">
      <c r="A115" t="s">
        <v>32</v>
      </c>
      <c r="B115" t="s">
        <v>263</v>
      </c>
      <c r="C115" t="s">
        <v>264</v>
      </c>
      <c r="D115" t="s">
        <v>198</v>
      </c>
      <c r="E115" s="1">
        <v>8.6739130434782616</v>
      </c>
      <c r="F115" s="1">
        <v>6.1739130434782608</v>
      </c>
      <c r="G115" s="1">
        <v>0</v>
      </c>
      <c r="H115" s="2">
        <f t="shared" si="3"/>
        <v>0</v>
      </c>
      <c r="I115" s="1">
        <v>4.7255434782608692</v>
      </c>
      <c r="J115" s="1">
        <v>0</v>
      </c>
      <c r="K115" s="2">
        <f t="shared" si="4"/>
        <v>0</v>
      </c>
      <c r="L115" s="1">
        <v>22.384565217391305</v>
      </c>
      <c r="M115" s="1">
        <v>0</v>
      </c>
      <c r="N115" s="2">
        <f t="shared" si="5"/>
        <v>0</v>
      </c>
    </row>
    <row r="116" spans="1:14" x14ac:dyDescent="0.3">
      <c r="A116" t="s">
        <v>32</v>
      </c>
      <c r="B116" t="s">
        <v>265</v>
      </c>
      <c r="C116" t="s">
        <v>266</v>
      </c>
      <c r="D116" t="s">
        <v>241</v>
      </c>
      <c r="E116" s="1">
        <v>93.086956521739125</v>
      </c>
      <c r="F116" s="1">
        <v>36.953804347826086</v>
      </c>
      <c r="G116" s="1">
        <v>8.9673913043478257E-2</v>
      </c>
      <c r="H116" s="2">
        <f t="shared" si="3"/>
        <v>2.4266490183101697E-3</v>
      </c>
      <c r="I116" s="1">
        <v>74.380434782608702</v>
      </c>
      <c r="J116" s="1">
        <v>5.2934782608695654</v>
      </c>
      <c r="K116" s="2">
        <f t="shared" si="4"/>
        <v>7.1167616542452142E-2</v>
      </c>
      <c r="L116" s="1">
        <v>242.81141304347827</v>
      </c>
      <c r="M116" s="1">
        <v>37.145652173913042</v>
      </c>
      <c r="N116" s="2">
        <f t="shared" si="5"/>
        <v>0.15298149171950856</v>
      </c>
    </row>
    <row r="117" spans="1:14" x14ac:dyDescent="0.3">
      <c r="A117" t="s">
        <v>32</v>
      </c>
      <c r="B117" t="s">
        <v>267</v>
      </c>
      <c r="C117" t="s">
        <v>268</v>
      </c>
      <c r="D117" t="s">
        <v>184</v>
      </c>
      <c r="E117" s="1">
        <v>99.141304347826093</v>
      </c>
      <c r="F117" s="1">
        <v>43.568043478260861</v>
      </c>
      <c r="G117" s="1">
        <v>8.1169565217391284</v>
      </c>
      <c r="H117" s="2">
        <f t="shared" si="3"/>
        <v>0.18630527959763088</v>
      </c>
      <c r="I117" s="1">
        <v>79.677391304347807</v>
      </c>
      <c r="J117" s="1">
        <v>0.29347826086956524</v>
      </c>
      <c r="K117" s="2">
        <f t="shared" si="4"/>
        <v>3.683331696297025E-3</v>
      </c>
      <c r="L117" s="1">
        <v>190.46532608695651</v>
      </c>
      <c r="M117" s="1">
        <v>17.709891304347824</v>
      </c>
      <c r="N117" s="2">
        <f t="shared" si="5"/>
        <v>9.2982232872467374E-2</v>
      </c>
    </row>
    <row r="118" spans="1:14" x14ac:dyDescent="0.3">
      <c r="A118" t="s">
        <v>32</v>
      </c>
      <c r="B118" t="s">
        <v>269</v>
      </c>
      <c r="C118" t="s">
        <v>270</v>
      </c>
      <c r="D118" t="s">
        <v>271</v>
      </c>
      <c r="E118" s="1">
        <v>126.58695652173913</v>
      </c>
      <c r="F118" s="1">
        <v>45.752717391304351</v>
      </c>
      <c r="G118" s="1">
        <v>0.72282608695652173</v>
      </c>
      <c r="H118" s="2">
        <f t="shared" si="3"/>
        <v>1.5798538932113797E-2</v>
      </c>
      <c r="I118" s="1">
        <v>74.380434782608702</v>
      </c>
      <c r="J118" s="1">
        <v>5.1521739130434785</v>
      </c>
      <c r="K118" s="2">
        <f t="shared" si="4"/>
        <v>6.9267864971503723E-2</v>
      </c>
      <c r="L118" s="1">
        <v>309.77173913043481</v>
      </c>
      <c r="M118" s="1">
        <v>0.95108695652173914</v>
      </c>
      <c r="N118" s="2">
        <f t="shared" si="5"/>
        <v>3.0702831678304501E-3</v>
      </c>
    </row>
    <row r="119" spans="1:14" x14ac:dyDescent="0.3">
      <c r="A119" t="s">
        <v>32</v>
      </c>
      <c r="B119" t="s">
        <v>272</v>
      </c>
      <c r="C119" t="s">
        <v>72</v>
      </c>
      <c r="D119" t="s">
        <v>58</v>
      </c>
      <c r="E119" s="1">
        <v>170.80434782608697</v>
      </c>
      <c r="F119" s="1">
        <v>81.332391304347851</v>
      </c>
      <c r="G119" s="1">
        <v>7.7336956521739122</v>
      </c>
      <c r="H119" s="2">
        <f t="shared" si="3"/>
        <v>9.5087523287422218E-2</v>
      </c>
      <c r="I119" s="1">
        <v>154.48293478260865</v>
      </c>
      <c r="J119" s="1">
        <v>27.739130434782609</v>
      </c>
      <c r="K119" s="2">
        <f t="shared" si="4"/>
        <v>0.17956113064409118</v>
      </c>
      <c r="L119" s="1">
        <v>307.26532608695669</v>
      </c>
      <c r="M119" s="1">
        <v>39.797608695652187</v>
      </c>
      <c r="N119" s="2">
        <f t="shared" si="5"/>
        <v>0.12952196462411572</v>
      </c>
    </row>
    <row r="120" spans="1:14" x14ac:dyDescent="0.3">
      <c r="A120" t="s">
        <v>32</v>
      </c>
      <c r="B120" t="s">
        <v>273</v>
      </c>
      <c r="C120" t="s">
        <v>274</v>
      </c>
      <c r="D120" t="s">
        <v>275</v>
      </c>
      <c r="E120" s="1">
        <v>163.03260869565219</v>
      </c>
      <c r="F120" s="1">
        <v>31.997282608695652</v>
      </c>
      <c r="G120" s="1">
        <v>0</v>
      </c>
      <c r="H120" s="2">
        <f t="shared" si="3"/>
        <v>0</v>
      </c>
      <c r="I120" s="1">
        <v>222.86141304347825</v>
      </c>
      <c r="J120" s="1">
        <v>16.565217391304348</v>
      </c>
      <c r="K120" s="2">
        <f t="shared" si="4"/>
        <v>7.4329679441064223E-2</v>
      </c>
      <c r="L120" s="1">
        <v>428.97554347826087</v>
      </c>
      <c r="M120" s="1">
        <v>12.114130434782609</v>
      </c>
      <c r="N120" s="2">
        <f t="shared" si="5"/>
        <v>2.8239676174911157E-2</v>
      </c>
    </row>
    <row r="121" spans="1:14" x14ac:dyDescent="0.3">
      <c r="A121" t="s">
        <v>32</v>
      </c>
      <c r="B121" t="s">
        <v>276</v>
      </c>
      <c r="C121" t="s">
        <v>277</v>
      </c>
      <c r="D121" t="s">
        <v>83</v>
      </c>
      <c r="E121" s="1">
        <v>53.902173913043477</v>
      </c>
      <c r="F121" s="1">
        <v>41.753043478260857</v>
      </c>
      <c r="G121" s="1">
        <v>0</v>
      </c>
      <c r="H121" s="2">
        <f t="shared" si="3"/>
        <v>0</v>
      </c>
      <c r="I121" s="1">
        <v>56.586739130434786</v>
      </c>
      <c r="J121" s="1">
        <v>0</v>
      </c>
      <c r="K121" s="2">
        <f t="shared" si="4"/>
        <v>0</v>
      </c>
      <c r="L121" s="1">
        <v>138.93728260869565</v>
      </c>
      <c r="M121" s="1">
        <v>0</v>
      </c>
      <c r="N121" s="2">
        <f t="shared" si="5"/>
        <v>0</v>
      </c>
    </row>
    <row r="122" spans="1:14" x14ac:dyDescent="0.3">
      <c r="A122" t="s">
        <v>32</v>
      </c>
      <c r="B122" t="s">
        <v>278</v>
      </c>
      <c r="C122" t="s">
        <v>211</v>
      </c>
      <c r="D122" t="s">
        <v>212</v>
      </c>
      <c r="E122" s="1">
        <v>53.543478260869563</v>
      </c>
      <c r="F122" s="1">
        <v>35.127608695652178</v>
      </c>
      <c r="G122" s="1">
        <v>0</v>
      </c>
      <c r="H122" s="2">
        <f t="shared" si="3"/>
        <v>0</v>
      </c>
      <c r="I122" s="1">
        <v>38.347826086956523</v>
      </c>
      <c r="J122" s="1">
        <v>0</v>
      </c>
      <c r="K122" s="2">
        <f t="shared" si="4"/>
        <v>0</v>
      </c>
      <c r="L122" s="1">
        <v>98.494565217391241</v>
      </c>
      <c r="M122" s="1">
        <v>0</v>
      </c>
      <c r="N122" s="2">
        <f t="shared" si="5"/>
        <v>0</v>
      </c>
    </row>
    <row r="123" spans="1:14" x14ac:dyDescent="0.3">
      <c r="A123" t="s">
        <v>32</v>
      </c>
      <c r="B123" t="s">
        <v>279</v>
      </c>
      <c r="C123" t="s">
        <v>280</v>
      </c>
      <c r="D123" t="s">
        <v>281</v>
      </c>
      <c r="E123" s="1">
        <v>57.315217391304351</v>
      </c>
      <c r="F123" s="1">
        <v>27.529891304347824</v>
      </c>
      <c r="G123" s="1">
        <v>5.5733695652173916</v>
      </c>
      <c r="H123" s="2">
        <f t="shared" si="3"/>
        <v>0.20244793208962591</v>
      </c>
      <c r="I123" s="1">
        <v>38.934782608695649</v>
      </c>
      <c r="J123" s="1">
        <v>3.8804347826086958</v>
      </c>
      <c r="K123" s="2">
        <f t="shared" si="4"/>
        <v>9.966499162479063E-2</v>
      </c>
      <c r="L123" s="1">
        <v>96.671195652173907</v>
      </c>
      <c r="M123" s="1">
        <v>0</v>
      </c>
      <c r="N123" s="2">
        <f t="shared" si="5"/>
        <v>0</v>
      </c>
    </row>
    <row r="124" spans="1:14" x14ac:dyDescent="0.3">
      <c r="A124" t="s">
        <v>32</v>
      </c>
      <c r="B124" t="s">
        <v>282</v>
      </c>
      <c r="C124" t="s">
        <v>88</v>
      </c>
      <c r="D124" t="s">
        <v>89</v>
      </c>
      <c r="E124" s="1">
        <v>197.89130434782609</v>
      </c>
      <c r="F124" s="1">
        <v>126.0776086956522</v>
      </c>
      <c r="G124" s="1">
        <v>0.51902173913043481</v>
      </c>
      <c r="H124" s="2">
        <f t="shared" si="3"/>
        <v>4.1166845128173292E-3</v>
      </c>
      <c r="I124" s="1">
        <v>175.17478260869566</v>
      </c>
      <c r="J124" s="1">
        <v>28.641304347826086</v>
      </c>
      <c r="K124" s="2">
        <f t="shared" si="4"/>
        <v>0.16350129808241209</v>
      </c>
      <c r="L124" s="1">
        <v>466.29173913043473</v>
      </c>
      <c r="M124" s="1">
        <v>90.242717391304353</v>
      </c>
      <c r="N124" s="2">
        <f t="shared" si="5"/>
        <v>0.19353273888058514</v>
      </c>
    </row>
    <row r="125" spans="1:14" x14ac:dyDescent="0.3">
      <c r="A125" t="s">
        <v>32</v>
      </c>
      <c r="B125" t="s">
        <v>283</v>
      </c>
      <c r="C125" t="s">
        <v>88</v>
      </c>
      <c r="D125" t="s">
        <v>89</v>
      </c>
      <c r="E125" s="1">
        <v>120</v>
      </c>
      <c r="F125" s="1">
        <v>76.913152173913048</v>
      </c>
      <c r="G125" s="1">
        <v>0</v>
      </c>
      <c r="H125" s="2">
        <f t="shared" si="3"/>
        <v>0</v>
      </c>
      <c r="I125" s="1">
        <v>137.16500000000002</v>
      </c>
      <c r="J125" s="1">
        <v>0</v>
      </c>
      <c r="K125" s="2">
        <f t="shared" si="4"/>
        <v>0</v>
      </c>
      <c r="L125" s="1">
        <v>306.21358695652174</v>
      </c>
      <c r="M125" s="1">
        <v>0</v>
      </c>
      <c r="N125" s="2">
        <f t="shared" si="5"/>
        <v>0</v>
      </c>
    </row>
    <row r="126" spans="1:14" x14ac:dyDescent="0.3">
      <c r="A126" t="s">
        <v>32</v>
      </c>
      <c r="B126" t="s">
        <v>284</v>
      </c>
      <c r="C126" t="s">
        <v>285</v>
      </c>
      <c r="D126" t="s">
        <v>41</v>
      </c>
      <c r="E126" s="1">
        <v>67.565217391304344</v>
      </c>
      <c r="F126" s="1">
        <v>53.023478260869574</v>
      </c>
      <c r="G126" s="1">
        <v>0</v>
      </c>
      <c r="H126" s="2">
        <f t="shared" si="3"/>
        <v>0</v>
      </c>
      <c r="I126" s="1">
        <v>9.3450000000000006</v>
      </c>
      <c r="J126" s="1">
        <v>0</v>
      </c>
      <c r="K126" s="2">
        <f t="shared" si="4"/>
        <v>0</v>
      </c>
      <c r="L126" s="1">
        <v>189.96173913043475</v>
      </c>
      <c r="M126" s="1">
        <v>1.2228260869565217</v>
      </c>
      <c r="N126" s="2">
        <f t="shared" si="5"/>
        <v>6.4372230563591766E-3</v>
      </c>
    </row>
    <row r="127" spans="1:14" x14ac:dyDescent="0.3">
      <c r="A127" t="s">
        <v>32</v>
      </c>
      <c r="B127" t="s">
        <v>286</v>
      </c>
      <c r="C127" t="s">
        <v>287</v>
      </c>
      <c r="D127" t="s">
        <v>288</v>
      </c>
      <c r="E127" s="1">
        <v>67.271739130434781</v>
      </c>
      <c r="F127" s="1">
        <v>38.415108695652179</v>
      </c>
      <c r="G127" s="1">
        <v>0</v>
      </c>
      <c r="H127" s="2">
        <f t="shared" si="3"/>
        <v>0</v>
      </c>
      <c r="I127" s="1">
        <v>47.231847826086963</v>
      </c>
      <c r="J127" s="1">
        <v>0.79347826086956519</v>
      </c>
      <c r="K127" s="2">
        <f t="shared" si="4"/>
        <v>1.6799644676008495E-2</v>
      </c>
      <c r="L127" s="1">
        <v>113.05445652173916</v>
      </c>
      <c r="M127" s="1">
        <v>2.2409782608695652</v>
      </c>
      <c r="N127" s="2">
        <f t="shared" si="5"/>
        <v>1.9822113429368873E-2</v>
      </c>
    </row>
    <row r="128" spans="1:14" x14ac:dyDescent="0.3">
      <c r="A128" t="s">
        <v>32</v>
      </c>
      <c r="B128" t="s">
        <v>289</v>
      </c>
      <c r="C128" t="s">
        <v>290</v>
      </c>
      <c r="D128" t="s">
        <v>291</v>
      </c>
      <c r="E128" s="1">
        <v>75.467391304347828</v>
      </c>
      <c r="F128" s="1">
        <v>48.830652173913023</v>
      </c>
      <c r="G128" s="1">
        <v>9.5652173913043477</v>
      </c>
      <c r="H128" s="2">
        <f t="shared" si="3"/>
        <v>0.19588551382105865</v>
      </c>
      <c r="I128" s="1">
        <v>92.559347826086963</v>
      </c>
      <c r="J128" s="1">
        <v>0</v>
      </c>
      <c r="K128" s="2">
        <f t="shared" si="4"/>
        <v>0</v>
      </c>
      <c r="L128" s="1">
        <v>153.43717391304349</v>
      </c>
      <c r="M128" s="1">
        <v>0</v>
      </c>
      <c r="N128" s="2">
        <f t="shared" si="5"/>
        <v>0</v>
      </c>
    </row>
    <row r="129" spans="1:14" x14ac:dyDescent="0.3">
      <c r="A129" t="s">
        <v>32</v>
      </c>
      <c r="B129" t="s">
        <v>292</v>
      </c>
      <c r="C129" t="s">
        <v>293</v>
      </c>
      <c r="D129" t="s">
        <v>41</v>
      </c>
      <c r="E129" s="1">
        <v>98.923913043478265</v>
      </c>
      <c r="F129" s="1">
        <v>25.766304347826086</v>
      </c>
      <c r="G129" s="1">
        <v>9.9021739130434785</v>
      </c>
      <c r="H129" s="2">
        <f t="shared" si="3"/>
        <v>0.38430710820502006</v>
      </c>
      <c r="I129" s="1">
        <v>93.005434782608702</v>
      </c>
      <c r="J129" s="1">
        <v>16.434782608695652</v>
      </c>
      <c r="K129" s="2">
        <f t="shared" si="4"/>
        <v>0.1767077660258283</v>
      </c>
      <c r="L129" s="1">
        <v>182.61956521739131</v>
      </c>
      <c r="M129" s="1">
        <v>8</v>
      </c>
      <c r="N129" s="2">
        <f t="shared" si="5"/>
        <v>4.3806916254984819E-2</v>
      </c>
    </row>
    <row r="130" spans="1:14" x14ac:dyDescent="0.3">
      <c r="A130" t="s">
        <v>32</v>
      </c>
      <c r="B130" t="s">
        <v>294</v>
      </c>
      <c r="C130" t="s">
        <v>223</v>
      </c>
      <c r="D130" t="s">
        <v>224</v>
      </c>
      <c r="E130" s="1">
        <v>119.71739130434783</v>
      </c>
      <c r="F130" s="1">
        <v>59.770108695652169</v>
      </c>
      <c r="G130" s="1">
        <v>1.6521739130434783</v>
      </c>
      <c r="H130" s="2">
        <f t="shared" ref="H130:H193" si="6">G130/F130</f>
        <v>2.7642143357247427E-2</v>
      </c>
      <c r="I130" s="1">
        <v>135.04923913043476</v>
      </c>
      <c r="J130" s="1">
        <v>49.978260869565219</v>
      </c>
      <c r="K130" s="2">
        <f t="shared" ref="K130:K193" si="7">J130/I130</f>
        <v>0.37007436096174268</v>
      </c>
      <c r="L130" s="1">
        <v>302.84782608695662</v>
      </c>
      <c r="M130" s="1">
        <v>24.682065217391305</v>
      </c>
      <c r="N130" s="2">
        <f t="shared" ref="N130:N193" si="8">M130/L130</f>
        <v>8.1499892326466136E-2</v>
      </c>
    </row>
    <row r="131" spans="1:14" x14ac:dyDescent="0.3">
      <c r="A131" t="s">
        <v>32</v>
      </c>
      <c r="B131" t="s">
        <v>295</v>
      </c>
      <c r="C131" t="s">
        <v>296</v>
      </c>
      <c r="D131" t="s">
        <v>38</v>
      </c>
      <c r="E131" s="1">
        <v>85.586956521739125</v>
      </c>
      <c r="F131" s="1">
        <v>28.774456521739129</v>
      </c>
      <c r="G131" s="1">
        <v>0</v>
      </c>
      <c r="H131" s="2">
        <f t="shared" si="6"/>
        <v>0</v>
      </c>
      <c r="I131" s="1">
        <v>66.481847826086963</v>
      </c>
      <c r="J131" s="1">
        <v>13.695652173913043</v>
      </c>
      <c r="K131" s="2">
        <f t="shared" si="7"/>
        <v>0.20600588915248194</v>
      </c>
      <c r="L131" s="1">
        <v>154.40760869565219</v>
      </c>
      <c r="M131" s="1">
        <v>12.391304347826088</v>
      </c>
      <c r="N131" s="2">
        <f t="shared" si="8"/>
        <v>8.0250607159198906E-2</v>
      </c>
    </row>
    <row r="132" spans="1:14" x14ac:dyDescent="0.3">
      <c r="A132" t="s">
        <v>32</v>
      </c>
      <c r="B132" t="s">
        <v>297</v>
      </c>
      <c r="C132" t="s">
        <v>298</v>
      </c>
      <c r="D132" t="s">
        <v>41</v>
      </c>
      <c r="E132" s="1">
        <v>58.119565217391305</v>
      </c>
      <c r="F132" s="1">
        <v>43.849456521739128</v>
      </c>
      <c r="G132" s="1">
        <v>2.8296739130434787</v>
      </c>
      <c r="H132" s="2">
        <f t="shared" si="6"/>
        <v>6.4531561791207573E-2</v>
      </c>
      <c r="I132" s="1">
        <v>16.430652173913046</v>
      </c>
      <c r="J132" s="1">
        <v>0.69565217391304346</v>
      </c>
      <c r="K132" s="2">
        <f t="shared" si="7"/>
        <v>4.2338683002341851E-2</v>
      </c>
      <c r="L132" s="1">
        <v>104.62815217391305</v>
      </c>
      <c r="M132" s="1">
        <v>27.224239130434785</v>
      </c>
      <c r="N132" s="2">
        <f t="shared" si="8"/>
        <v>0.26019994203073205</v>
      </c>
    </row>
    <row r="133" spans="1:14" x14ac:dyDescent="0.3">
      <c r="A133" t="s">
        <v>32</v>
      </c>
      <c r="B133" t="s">
        <v>299</v>
      </c>
      <c r="C133" t="s">
        <v>300</v>
      </c>
      <c r="D133" t="s">
        <v>35</v>
      </c>
      <c r="E133" s="1">
        <v>115.05434782608695</v>
      </c>
      <c r="F133" s="1">
        <v>7.6097826086956539</v>
      </c>
      <c r="G133" s="1">
        <v>0</v>
      </c>
      <c r="H133" s="2">
        <f t="shared" si="6"/>
        <v>0</v>
      </c>
      <c r="I133" s="1">
        <v>72.621195652173895</v>
      </c>
      <c r="J133" s="1">
        <v>0.27173913043478259</v>
      </c>
      <c r="K133" s="2">
        <f t="shared" si="7"/>
        <v>3.7418707857180284E-3</v>
      </c>
      <c r="L133" s="1">
        <v>256.16249999999991</v>
      </c>
      <c r="M133" s="1">
        <v>0.83695652173913049</v>
      </c>
      <c r="N133" s="2">
        <f t="shared" si="8"/>
        <v>3.2672874512824118E-3</v>
      </c>
    </row>
    <row r="134" spans="1:14" x14ac:dyDescent="0.3">
      <c r="A134" t="s">
        <v>32</v>
      </c>
      <c r="B134" t="s">
        <v>301</v>
      </c>
      <c r="C134" t="s">
        <v>74</v>
      </c>
      <c r="D134" t="s">
        <v>75</v>
      </c>
      <c r="E134" s="1">
        <v>84.695652173913047</v>
      </c>
      <c r="F134" s="1">
        <v>27.125</v>
      </c>
      <c r="G134" s="1">
        <v>0</v>
      </c>
      <c r="H134" s="2">
        <f t="shared" si="6"/>
        <v>0</v>
      </c>
      <c r="I134" s="1">
        <v>64.508152173913047</v>
      </c>
      <c r="J134" s="1">
        <v>2.4239130434782608</v>
      </c>
      <c r="K134" s="2">
        <f t="shared" si="7"/>
        <v>3.7575298032773069E-2</v>
      </c>
      <c r="L134" s="1">
        <v>164.8233695652174</v>
      </c>
      <c r="M134" s="1">
        <v>1.2228260869565217</v>
      </c>
      <c r="N134" s="2">
        <f t="shared" si="8"/>
        <v>7.4190091501112844E-3</v>
      </c>
    </row>
    <row r="135" spans="1:14" x14ac:dyDescent="0.3">
      <c r="A135" t="s">
        <v>32</v>
      </c>
      <c r="B135" t="s">
        <v>302</v>
      </c>
      <c r="C135" t="s">
        <v>303</v>
      </c>
      <c r="D135" t="s">
        <v>67</v>
      </c>
      <c r="E135" s="1">
        <v>42.75</v>
      </c>
      <c r="F135" s="1">
        <v>23.952717391304351</v>
      </c>
      <c r="G135" s="1">
        <v>13.595108695652174</v>
      </c>
      <c r="H135" s="2">
        <f t="shared" si="6"/>
        <v>0.56758105869806907</v>
      </c>
      <c r="I135" s="1">
        <v>27.464130434782607</v>
      </c>
      <c r="J135" s="1">
        <v>7.0869565217391308</v>
      </c>
      <c r="K135" s="2">
        <f t="shared" si="7"/>
        <v>0.25804408912811178</v>
      </c>
      <c r="L135" s="1">
        <v>82.713586956521738</v>
      </c>
      <c r="M135" s="1">
        <v>25.024456521739129</v>
      </c>
      <c r="N135" s="2">
        <f t="shared" si="8"/>
        <v>0.30254348097481487</v>
      </c>
    </row>
    <row r="136" spans="1:14" x14ac:dyDescent="0.3">
      <c r="A136" t="s">
        <v>32</v>
      </c>
      <c r="B136" t="s">
        <v>304</v>
      </c>
      <c r="C136" t="s">
        <v>305</v>
      </c>
      <c r="D136" t="s">
        <v>143</v>
      </c>
      <c r="E136" s="1">
        <v>68.684782608695656</v>
      </c>
      <c r="F136" s="1">
        <v>27.913043478260871</v>
      </c>
      <c r="G136" s="1">
        <v>18.491847826086957</v>
      </c>
      <c r="H136" s="2">
        <f t="shared" si="6"/>
        <v>0.66248052959501558</v>
      </c>
      <c r="I136" s="1">
        <v>66.755434782608702</v>
      </c>
      <c r="J136" s="1">
        <v>9.6847826086956523</v>
      </c>
      <c r="K136" s="2">
        <f t="shared" si="7"/>
        <v>0.1450785638687617</v>
      </c>
      <c r="L136" s="1">
        <v>121.13586956521739</v>
      </c>
      <c r="M136" s="1">
        <v>35.940217391304351</v>
      </c>
      <c r="N136" s="2">
        <f t="shared" si="8"/>
        <v>0.29669343622414646</v>
      </c>
    </row>
    <row r="137" spans="1:14" x14ac:dyDescent="0.3">
      <c r="A137" t="s">
        <v>32</v>
      </c>
      <c r="B137" t="s">
        <v>306</v>
      </c>
      <c r="C137" t="s">
        <v>305</v>
      </c>
      <c r="D137" t="s">
        <v>143</v>
      </c>
      <c r="E137" s="1">
        <v>41.978260869565219</v>
      </c>
      <c r="F137" s="1">
        <v>10.883913043478261</v>
      </c>
      <c r="G137" s="1">
        <v>0</v>
      </c>
      <c r="H137" s="2">
        <f t="shared" si="6"/>
        <v>0</v>
      </c>
      <c r="I137" s="1">
        <v>43.4836956521739</v>
      </c>
      <c r="J137" s="1">
        <v>0</v>
      </c>
      <c r="K137" s="2">
        <f t="shared" si="7"/>
        <v>0</v>
      </c>
      <c r="L137" s="1">
        <v>84.739130434782638</v>
      </c>
      <c r="M137" s="1">
        <v>0</v>
      </c>
      <c r="N137" s="2">
        <f t="shared" si="8"/>
        <v>0</v>
      </c>
    </row>
    <row r="138" spans="1:14" x14ac:dyDescent="0.3">
      <c r="A138" t="s">
        <v>32</v>
      </c>
      <c r="B138" t="s">
        <v>307</v>
      </c>
      <c r="C138" t="s">
        <v>308</v>
      </c>
      <c r="D138" t="s">
        <v>309</v>
      </c>
      <c r="E138" s="1">
        <v>115.41304347826087</v>
      </c>
      <c r="F138" s="1">
        <v>47.948369565217391</v>
      </c>
      <c r="G138" s="1">
        <v>0</v>
      </c>
      <c r="H138" s="2">
        <f t="shared" si="6"/>
        <v>0</v>
      </c>
      <c r="I138" s="1">
        <v>71.904891304347828</v>
      </c>
      <c r="J138" s="1">
        <v>0</v>
      </c>
      <c r="K138" s="2">
        <f t="shared" si="7"/>
        <v>0</v>
      </c>
      <c r="L138" s="1">
        <v>235.78804347826087</v>
      </c>
      <c r="M138" s="1">
        <v>0</v>
      </c>
      <c r="N138" s="2">
        <f t="shared" si="8"/>
        <v>0</v>
      </c>
    </row>
    <row r="139" spans="1:14" x14ac:dyDescent="0.3">
      <c r="A139" t="s">
        <v>32</v>
      </c>
      <c r="B139" t="s">
        <v>310</v>
      </c>
      <c r="C139" t="s">
        <v>311</v>
      </c>
      <c r="D139" t="s">
        <v>41</v>
      </c>
      <c r="E139" s="1">
        <v>136.58695652173913</v>
      </c>
      <c r="F139" s="1">
        <v>41.108695652173914</v>
      </c>
      <c r="G139" s="1">
        <v>0</v>
      </c>
      <c r="H139" s="2">
        <f t="shared" si="6"/>
        <v>0</v>
      </c>
      <c r="I139" s="1">
        <v>116.94836956521739</v>
      </c>
      <c r="J139" s="1">
        <v>0</v>
      </c>
      <c r="K139" s="2">
        <f t="shared" si="7"/>
        <v>0</v>
      </c>
      <c r="L139" s="1">
        <v>234.81521739130434</v>
      </c>
      <c r="M139" s="1">
        <v>0</v>
      </c>
      <c r="N139" s="2">
        <f t="shared" si="8"/>
        <v>0</v>
      </c>
    </row>
    <row r="140" spans="1:14" x14ac:dyDescent="0.3">
      <c r="A140" t="s">
        <v>32</v>
      </c>
      <c r="B140" t="s">
        <v>312</v>
      </c>
      <c r="C140" t="s">
        <v>313</v>
      </c>
      <c r="D140" t="s">
        <v>314</v>
      </c>
      <c r="E140" s="1">
        <v>101.04347826086956</v>
      </c>
      <c r="F140" s="1">
        <v>44.0625</v>
      </c>
      <c r="G140" s="1">
        <v>1.4728260869565217</v>
      </c>
      <c r="H140" s="2">
        <f t="shared" si="6"/>
        <v>3.3425840271353688E-2</v>
      </c>
      <c r="I140" s="1">
        <v>72.907608695652172</v>
      </c>
      <c r="J140" s="1">
        <v>0.34782608695652173</v>
      </c>
      <c r="K140" s="2">
        <f t="shared" si="7"/>
        <v>4.7707789787551245E-3</v>
      </c>
      <c r="L140" s="1">
        <v>213.07608695652175</v>
      </c>
      <c r="M140" s="1">
        <v>6.1413043478260869</v>
      </c>
      <c r="N140" s="2">
        <f t="shared" si="8"/>
        <v>2.882211906340866E-2</v>
      </c>
    </row>
    <row r="141" spans="1:14" x14ac:dyDescent="0.3">
      <c r="A141" t="s">
        <v>32</v>
      </c>
      <c r="B141" t="s">
        <v>315</v>
      </c>
      <c r="C141" t="s">
        <v>285</v>
      </c>
      <c r="D141" t="s">
        <v>41</v>
      </c>
      <c r="E141" s="1">
        <v>67.652173913043484</v>
      </c>
      <c r="F141" s="1">
        <v>44.146739130434781</v>
      </c>
      <c r="G141" s="1">
        <v>8.6956521739130432E-2</v>
      </c>
      <c r="H141" s="2">
        <f t="shared" si="6"/>
        <v>1.9697156223070296E-3</v>
      </c>
      <c r="I141" s="1">
        <v>55.461956521739133</v>
      </c>
      <c r="J141" s="1">
        <v>4.9021739130434785</v>
      </c>
      <c r="K141" s="2">
        <f t="shared" si="7"/>
        <v>8.8388045075943167E-2</v>
      </c>
      <c r="L141" s="1">
        <v>156.25815217391303</v>
      </c>
      <c r="M141" s="1">
        <v>8.5842391304347831</v>
      </c>
      <c r="N141" s="2">
        <f t="shared" si="8"/>
        <v>5.4936264194911578E-2</v>
      </c>
    </row>
    <row r="142" spans="1:14" x14ac:dyDescent="0.3">
      <c r="A142" t="s">
        <v>32</v>
      </c>
      <c r="B142" t="s">
        <v>316</v>
      </c>
      <c r="C142" t="s">
        <v>34</v>
      </c>
      <c r="D142" t="s">
        <v>35</v>
      </c>
      <c r="E142" s="1">
        <v>47.228260869565219</v>
      </c>
      <c r="F142" s="1">
        <v>34.326086956521742</v>
      </c>
      <c r="G142" s="1">
        <v>0.47282608695652173</v>
      </c>
      <c r="H142" s="2">
        <f t="shared" si="6"/>
        <v>1.3774540848638377E-2</v>
      </c>
      <c r="I142" s="1">
        <v>41.502717391304351</v>
      </c>
      <c r="J142" s="1">
        <v>1.6086956521739131</v>
      </c>
      <c r="K142" s="2">
        <f t="shared" si="7"/>
        <v>3.8761212597394089E-2</v>
      </c>
      <c r="L142" s="1">
        <v>106.26358695652173</v>
      </c>
      <c r="M142" s="1">
        <v>0</v>
      </c>
      <c r="N142" s="2">
        <f t="shared" si="8"/>
        <v>0</v>
      </c>
    </row>
    <row r="143" spans="1:14" x14ac:dyDescent="0.3">
      <c r="A143" t="s">
        <v>32</v>
      </c>
      <c r="B143" t="s">
        <v>317</v>
      </c>
      <c r="C143" t="s">
        <v>318</v>
      </c>
      <c r="D143" t="s">
        <v>319</v>
      </c>
      <c r="E143" s="1">
        <v>87.945652173913047</v>
      </c>
      <c r="F143" s="1">
        <v>0.63858695652173914</v>
      </c>
      <c r="G143" s="1">
        <v>0</v>
      </c>
      <c r="H143" s="2">
        <f t="shared" si="6"/>
        <v>0</v>
      </c>
      <c r="I143" s="1">
        <v>75.097826086956516</v>
      </c>
      <c r="J143" s="1">
        <v>0</v>
      </c>
      <c r="K143" s="2">
        <f t="shared" si="7"/>
        <v>0</v>
      </c>
      <c r="L143" s="1">
        <v>227.50086956521741</v>
      </c>
      <c r="M143" s="1">
        <v>0</v>
      </c>
      <c r="N143" s="2">
        <f t="shared" si="8"/>
        <v>0</v>
      </c>
    </row>
    <row r="144" spans="1:14" x14ac:dyDescent="0.3">
      <c r="A144" t="s">
        <v>32</v>
      </c>
      <c r="B144" t="s">
        <v>320</v>
      </c>
      <c r="C144" t="s">
        <v>321</v>
      </c>
      <c r="D144" t="s">
        <v>143</v>
      </c>
      <c r="E144" s="1">
        <v>111.19565217391305</v>
      </c>
      <c r="F144" s="1">
        <v>65.605108695652177</v>
      </c>
      <c r="G144" s="1">
        <v>0</v>
      </c>
      <c r="H144" s="2">
        <f t="shared" si="6"/>
        <v>0</v>
      </c>
      <c r="I144" s="1">
        <v>78.647391304347835</v>
      </c>
      <c r="J144" s="1">
        <v>0</v>
      </c>
      <c r="K144" s="2">
        <f t="shared" si="7"/>
        <v>0</v>
      </c>
      <c r="L144" s="1">
        <v>317.45271739130442</v>
      </c>
      <c r="M144" s="1">
        <v>0</v>
      </c>
      <c r="N144" s="2">
        <f t="shared" si="8"/>
        <v>0</v>
      </c>
    </row>
    <row r="145" spans="1:14" x14ac:dyDescent="0.3">
      <c r="A145" t="s">
        <v>32</v>
      </c>
      <c r="B145" t="s">
        <v>322</v>
      </c>
      <c r="C145" t="s">
        <v>323</v>
      </c>
      <c r="D145" t="s">
        <v>53</v>
      </c>
      <c r="E145" s="1">
        <v>97.304347826086953</v>
      </c>
      <c r="F145" s="1">
        <v>35.951086956521742</v>
      </c>
      <c r="G145" s="1">
        <v>0.35054347826086957</v>
      </c>
      <c r="H145" s="2">
        <f t="shared" si="6"/>
        <v>9.7505668934240348E-3</v>
      </c>
      <c r="I145" s="1">
        <v>66.611413043478265</v>
      </c>
      <c r="J145" s="1">
        <v>23.206521739130434</v>
      </c>
      <c r="K145" s="2">
        <f t="shared" si="7"/>
        <v>0.34838657039122095</v>
      </c>
      <c r="L145" s="1">
        <v>194.02445652173913</v>
      </c>
      <c r="M145" s="1">
        <v>28.785326086956523</v>
      </c>
      <c r="N145" s="2">
        <f t="shared" si="8"/>
        <v>0.1483592666769373</v>
      </c>
    </row>
    <row r="146" spans="1:14" x14ac:dyDescent="0.3">
      <c r="A146" t="s">
        <v>32</v>
      </c>
      <c r="B146" t="s">
        <v>324</v>
      </c>
      <c r="C146" t="s">
        <v>325</v>
      </c>
      <c r="D146" t="s">
        <v>86</v>
      </c>
      <c r="E146" s="1">
        <v>602.5978260869565</v>
      </c>
      <c r="F146" s="1">
        <v>143.30836956521739</v>
      </c>
      <c r="G146" s="1">
        <v>1.2597826086956523</v>
      </c>
      <c r="H146" s="2">
        <f t="shared" si="6"/>
        <v>8.7907120325051574E-3</v>
      </c>
      <c r="I146" s="1">
        <v>607.39141304347845</v>
      </c>
      <c r="J146" s="1">
        <v>116.06521739130434</v>
      </c>
      <c r="K146" s="2">
        <f t="shared" si="7"/>
        <v>0.19108801161631855</v>
      </c>
      <c r="L146" s="1">
        <v>1435.1255434782611</v>
      </c>
      <c r="M146" s="1">
        <v>154.24565217391302</v>
      </c>
      <c r="N146" s="2">
        <f t="shared" si="8"/>
        <v>0.10747885637940321</v>
      </c>
    </row>
    <row r="147" spans="1:14" x14ac:dyDescent="0.3">
      <c r="A147" t="s">
        <v>32</v>
      </c>
      <c r="B147" t="s">
        <v>326</v>
      </c>
      <c r="C147" t="s">
        <v>119</v>
      </c>
      <c r="D147" t="s">
        <v>117</v>
      </c>
      <c r="E147" s="1">
        <v>110.21739130434783</v>
      </c>
      <c r="F147" s="1">
        <v>45.608695652173914</v>
      </c>
      <c r="G147" s="1">
        <v>0</v>
      </c>
      <c r="H147" s="2">
        <f t="shared" si="6"/>
        <v>0</v>
      </c>
      <c r="I147" s="1">
        <v>74.4375</v>
      </c>
      <c r="J147" s="1">
        <v>0</v>
      </c>
      <c r="K147" s="2">
        <f t="shared" si="7"/>
        <v>0</v>
      </c>
      <c r="L147" s="1">
        <v>220.56793478260869</v>
      </c>
      <c r="M147" s="1">
        <v>0</v>
      </c>
      <c r="N147" s="2">
        <f t="shared" si="8"/>
        <v>0</v>
      </c>
    </row>
    <row r="148" spans="1:14" x14ac:dyDescent="0.3">
      <c r="A148" t="s">
        <v>32</v>
      </c>
      <c r="B148" t="s">
        <v>327</v>
      </c>
      <c r="C148" t="s">
        <v>321</v>
      </c>
      <c r="D148" t="s">
        <v>143</v>
      </c>
      <c r="E148" s="1">
        <v>107.47826086956522</v>
      </c>
      <c r="F148" s="1">
        <v>62.83608695652174</v>
      </c>
      <c r="G148" s="1">
        <v>0</v>
      </c>
      <c r="H148" s="2">
        <f t="shared" si="6"/>
        <v>0</v>
      </c>
      <c r="I148" s="1">
        <v>89.85967391304348</v>
      </c>
      <c r="J148" s="1">
        <v>0</v>
      </c>
      <c r="K148" s="2">
        <f t="shared" si="7"/>
        <v>0</v>
      </c>
      <c r="L148" s="1">
        <v>272.2630434782609</v>
      </c>
      <c r="M148" s="1">
        <v>0</v>
      </c>
      <c r="N148" s="2">
        <f t="shared" si="8"/>
        <v>0</v>
      </c>
    </row>
    <row r="149" spans="1:14" x14ac:dyDescent="0.3">
      <c r="A149" t="s">
        <v>32</v>
      </c>
      <c r="B149" t="s">
        <v>328</v>
      </c>
      <c r="C149" t="s">
        <v>329</v>
      </c>
      <c r="D149" t="s">
        <v>35</v>
      </c>
      <c r="E149" s="1">
        <v>114.82608695652173</v>
      </c>
      <c r="F149" s="1">
        <v>18.473913043478259</v>
      </c>
      <c r="G149" s="1">
        <v>0</v>
      </c>
      <c r="H149" s="2">
        <f t="shared" si="6"/>
        <v>0</v>
      </c>
      <c r="I149" s="1">
        <v>93.705978260869557</v>
      </c>
      <c r="J149" s="1">
        <v>0</v>
      </c>
      <c r="K149" s="2">
        <f t="shared" si="7"/>
        <v>0</v>
      </c>
      <c r="L149" s="1">
        <v>202.88152173913042</v>
      </c>
      <c r="M149" s="1">
        <v>25.214673913043477</v>
      </c>
      <c r="N149" s="2">
        <f t="shared" si="8"/>
        <v>0.12428275230242539</v>
      </c>
    </row>
    <row r="150" spans="1:14" x14ac:dyDescent="0.3">
      <c r="A150" t="s">
        <v>32</v>
      </c>
      <c r="B150" t="s">
        <v>330</v>
      </c>
      <c r="C150" t="s">
        <v>88</v>
      </c>
      <c r="D150" t="s">
        <v>89</v>
      </c>
      <c r="E150" s="1">
        <v>159.90217391304347</v>
      </c>
      <c r="F150" s="1">
        <v>43.924347826086958</v>
      </c>
      <c r="G150" s="1">
        <v>6.5466304347826094</v>
      </c>
      <c r="H150" s="2">
        <f t="shared" si="6"/>
        <v>0.14904331558212738</v>
      </c>
      <c r="I150" s="1">
        <v>109.67673913043481</v>
      </c>
      <c r="J150" s="1">
        <v>48.304347826086953</v>
      </c>
      <c r="K150" s="2">
        <f t="shared" si="7"/>
        <v>0.44042472641933889</v>
      </c>
      <c r="L150" s="1">
        <v>301.40010869565219</v>
      </c>
      <c r="M150" s="1">
        <v>30.670217391304345</v>
      </c>
      <c r="N150" s="2">
        <f t="shared" si="8"/>
        <v>0.10175914509133278</v>
      </c>
    </row>
    <row r="151" spans="1:14" x14ac:dyDescent="0.3">
      <c r="A151" t="s">
        <v>32</v>
      </c>
      <c r="B151" t="s">
        <v>331</v>
      </c>
      <c r="C151" t="s">
        <v>332</v>
      </c>
      <c r="D151" t="s">
        <v>201</v>
      </c>
      <c r="E151" s="1">
        <v>117.05434782608695</v>
      </c>
      <c r="F151" s="1">
        <v>104.3875</v>
      </c>
      <c r="G151" s="1">
        <v>0</v>
      </c>
      <c r="H151" s="2">
        <f t="shared" si="6"/>
        <v>0</v>
      </c>
      <c r="I151" s="1">
        <v>61.050000000000004</v>
      </c>
      <c r="J151" s="1">
        <v>0</v>
      </c>
      <c r="K151" s="2">
        <f t="shared" si="7"/>
        <v>0</v>
      </c>
      <c r="L151" s="1">
        <v>341.12554347826085</v>
      </c>
      <c r="M151" s="1">
        <v>0</v>
      </c>
      <c r="N151" s="2">
        <f t="shared" si="8"/>
        <v>0</v>
      </c>
    </row>
    <row r="152" spans="1:14" x14ac:dyDescent="0.3">
      <c r="A152" t="s">
        <v>32</v>
      </c>
      <c r="B152" t="s">
        <v>333</v>
      </c>
      <c r="C152" t="s">
        <v>334</v>
      </c>
      <c r="D152" t="s">
        <v>96</v>
      </c>
      <c r="E152" s="1">
        <v>93.043478260869563</v>
      </c>
      <c r="F152" s="1">
        <v>25.0625</v>
      </c>
      <c r="G152" s="1">
        <v>0</v>
      </c>
      <c r="H152" s="2">
        <f t="shared" si="6"/>
        <v>0</v>
      </c>
      <c r="I152" s="1">
        <v>51.527173913043477</v>
      </c>
      <c r="J152" s="1">
        <v>4.5217391304347823</v>
      </c>
      <c r="K152" s="2">
        <f t="shared" si="7"/>
        <v>8.7754456280983009E-2</v>
      </c>
      <c r="L152" s="1">
        <v>109.1304347826087</v>
      </c>
      <c r="M152" s="1">
        <v>2.7581521739130435</v>
      </c>
      <c r="N152" s="2">
        <f t="shared" si="8"/>
        <v>2.5273904382470118E-2</v>
      </c>
    </row>
    <row r="153" spans="1:14" x14ac:dyDescent="0.3">
      <c r="A153" t="s">
        <v>32</v>
      </c>
      <c r="B153" t="s">
        <v>335</v>
      </c>
      <c r="C153" t="s">
        <v>211</v>
      </c>
      <c r="D153" t="s">
        <v>212</v>
      </c>
      <c r="E153" s="1">
        <v>109.57608695652173</v>
      </c>
      <c r="F153" s="1">
        <v>38.739130434782609</v>
      </c>
      <c r="G153" s="1">
        <v>6.5788043478260869</v>
      </c>
      <c r="H153" s="2">
        <f t="shared" si="6"/>
        <v>0.16982323232323232</v>
      </c>
      <c r="I153" s="1">
        <v>90.535326086956516</v>
      </c>
      <c r="J153" s="1">
        <v>12.510869565217391</v>
      </c>
      <c r="K153" s="2">
        <f t="shared" si="7"/>
        <v>0.13818771197886964</v>
      </c>
      <c r="L153" s="1">
        <v>230.89673913043478</v>
      </c>
      <c r="M153" s="1">
        <v>27.241847826086957</v>
      </c>
      <c r="N153" s="2">
        <f t="shared" si="8"/>
        <v>0.11798281746498765</v>
      </c>
    </row>
    <row r="154" spans="1:14" x14ac:dyDescent="0.3">
      <c r="A154" t="s">
        <v>32</v>
      </c>
      <c r="B154" t="s">
        <v>336</v>
      </c>
      <c r="C154" t="s">
        <v>34</v>
      </c>
      <c r="D154" t="s">
        <v>35</v>
      </c>
      <c r="E154" s="1">
        <v>73.423913043478265</v>
      </c>
      <c r="F154" s="1">
        <v>29.845108695652176</v>
      </c>
      <c r="G154" s="1">
        <v>0</v>
      </c>
      <c r="H154" s="2">
        <f t="shared" si="6"/>
        <v>0</v>
      </c>
      <c r="I154" s="1">
        <v>61.508152173913047</v>
      </c>
      <c r="J154" s="1">
        <v>0</v>
      </c>
      <c r="K154" s="2">
        <f t="shared" si="7"/>
        <v>0</v>
      </c>
      <c r="L154" s="1">
        <v>137.45923913043478</v>
      </c>
      <c r="M154" s="1">
        <v>0.34782608695652173</v>
      </c>
      <c r="N154" s="2">
        <f t="shared" si="8"/>
        <v>2.5303943856874568E-3</v>
      </c>
    </row>
    <row r="155" spans="1:14" x14ac:dyDescent="0.3">
      <c r="A155" t="s">
        <v>32</v>
      </c>
      <c r="B155" t="s">
        <v>337</v>
      </c>
      <c r="C155" t="s">
        <v>63</v>
      </c>
      <c r="D155" t="s">
        <v>41</v>
      </c>
      <c r="E155" s="1">
        <v>51.684782608695649</v>
      </c>
      <c r="F155" s="1">
        <v>46.576086956521742</v>
      </c>
      <c r="G155" s="1">
        <v>0</v>
      </c>
      <c r="H155" s="2">
        <f t="shared" si="6"/>
        <v>0</v>
      </c>
      <c r="I155" s="1">
        <v>75.913043478260875</v>
      </c>
      <c r="J155" s="1">
        <v>0</v>
      </c>
      <c r="K155" s="2">
        <f t="shared" si="7"/>
        <v>0</v>
      </c>
      <c r="L155" s="1">
        <v>132.57065217391303</v>
      </c>
      <c r="M155" s="1">
        <v>0</v>
      </c>
      <c r="N155" s="2">
        <f t="shared" si="8"/>
        <v>0</v>
      </c>
    </row>
    <row r="156" spans="1:14" x14ac:dyDescent="0.3">
      <c r="A156" t="s">
        <v>32</v>
      </c>
      <c r="B156" t="s">
        <v>338</v>
      </c>
      <c r="C156" t="s">
        <v>339</v>
      </c>
      <c r="D156" t="s">
        <v>212</v>
      </c>
      <c r="E156" s="1">
        <v>48.923913043478258</v>
      </c>
      <c r="F156" s="1">
        <v>33.536086956521743</v>
      </c>
      <c r="G156" s="1">
        <v>0.14206521739130434</v>
      </c>
      <c r="H156" s="2">
        <f t="shared" si="6"/>
        <v>4.2361894390209112E-3</v>
      </c>
      <c r="I156" s="1">
        <v>89.163260869565207</v>
      </c>
      <c r="J156" s="1">
        <v>4.9673913043478262</v>
      </c>
      <c r="K156" s="2">
        <f t="shared" si="7"/>
        <v>5.5711189293699157E-2</v>
      </c>
      <c r="L156" s="1">
        <v>118.8013043478261</v>
      </c>
      <c r="M156" s="1">
        <v>6.8502173913043478</v>
      </c>
      <c r="N156" s="2">
        <f t="shared" si="8"/>
        <v>5.7661129470837305E-2</v>
      </c>
    </row>
    <row r="157" spans="1:14" x14ac:dyDescent="0.3">
      <c r="A157" t="s">
        <v>32</v>
      </c>
      <c r="B157" t="s">
        <v>340</v>
      </c>
      <c r="C157" t="s">
        <v>341</v>
      </c>
      <c r="D157" t="s">
        <v>89</v>
      </c>
      <c r="E157" s="1">
        <v>41.967391304347828</v>
      </c>
      <c r="F157" s="1">
        <v>53.304347826086953</v>
      </c>
      <c r="G157" s="1">
        <v>0</v>
      </c>
      <c r="H157" s="2">
        <f t="shared" si="6"/>
        <v>0</v>
      </c>
      <c r="I157" s="1">
        <v>50.828804347826086</v>
      </c>
      <c r="J157" s="1">
        <v>5.5869565217391308</v>
      </c>
      <c r="K157" s="2">
        <f t="shared" si="7"/>
        <v>0.10991713445602781</v>
      </c>
      <c r="L157" s="1">
        <v>119.63586956521739</v>
      </c>
      <c r="M157" s="1">
        <v>0</v>
      </c>
      <c r="N157" s="2">
        <f t="shared" si="8"/>
        <v>0</v>
      </c>
    </row>
    <row r="158" spans="1:14" x14ac:dyDescent="0.3">
      <c r="A158" t="s">
        <v>32</v>
      </c>
      <c r="B158" t="s">
        <v>342</v>
      </c>
      <c r="C158" t="s">
        <v>343</v>
      </c>
      <c r="D158" t="s">
        <v>58</v>
      </c>
      <c r="E158" s="1">
        <v>48.597826086956523</v>
      </c>
      <c r="F158" s="1">
        <v>67.163043478260875</v>
      </c>
      <c r="G158" s="1">
        <v>9.2391304347826081E-2</v>
      </c>
      <c r="H158" s="2">
        <f t="shared" si="6"/>
        <v>1.375627124130118E-3</v>
      </c>
      <c r="I158" s="1">
        <v>63.157608695652172</v>
      </c>
      <c r="J158" s="1">
        <v>0.11956521739130435</v>
      </c>
      <c r="K158" s="2">
        <f t="shared" si="7"/>
        <v>1.8931245159624819E-3</v>
      </c>
      <c r="L158" s="1">
        <v>120.6195652173913</v>
      </c>
      <c r="M158" s="1">
        <v>0.14130434782608695</v>
      </c>
      <c r="N158" s="2">
        <f t="shared" si="8"/>
        <v>1.1714877894926556E-3</v>
      </c>
    </row>
    <row r="159" spans="1:14" x14ac:dyDescent="0.3">
      <c r="A159" t="s">
        <v>32</v>
      </c>
      <c r="B159" t="s">
        <v>344</v>
      </c>
      <c r="C159" t="s">
        <v>345</v>
      </c>
      <c r="D159" t="s">
        <v>205</v>
      </c>
      <c r="E159" s="1">
        <v>40.130434782608695</v>
      </c>
      <c r="F159" s="1">
        <v>30.77326086956521</v>
      </c>
      <c r="G159" s="1">
        <v>0.31521739130434784</v>
      </c>
      <c r="H159" s="2">
        <f t="shared" si="6"/>
        <v>1.0243223577781391E-2</v>
      </c>
      <c r="I159" s="1">
        <v>52.769673913043455</v>
      </c>
      <c r="J159" s="1">
        <v>2.7173913043478262</v>
      </c>
      <c r="K159" s="2">
        <f t="shared" si="7"/>
        <v>5.1495321135121688E-2</v>
      </c>
      <c r="L159" s="1">
        <v>110.23413043478264</v>
      </c>
      <c r="M159" s="1">
        <v>1.3695652173913044</v>
      </c>
      <c r="N159" s="2">
        <f t="shared" si="8"/>
        <v>1.242414860070561E-2</v>
      </c>
    </row>
    <row r="160" spans="1:14" x14ac:dyDescent="0.3">
      <c r="A160" t="s">
        <v>32</v>
      </c>
      <c r="B160" t="s">
        <v>346</v>
      </c>
      <c r="C160" t="s">
        <v>347</v>
      </c>
      <c r="D160" t="s">
        <v>41</v>
      </c>
      <c r="E160" s="1">
        <v>51.217391304347828</v>
      </c>
      <c r="F160" s="1">
        <v>72.381304347826074</v>
      </c>
      <c r="G160" s="1">
        <v>1.7826086956521738</v>
      </c>
      <c r="H160" s="2">
        <f t="shared" si="6"/>
        <v>2.4628026694378205E-2</v>
      </c>
      <c r="I160" s="1">
        <v>16.158695652173915</v>
      </c>
      <c r="J160" s="1">
        <v>2.5326086956521738</v>
      </c>
      <c r="K160" s="2">
        <f t="shared" si="7"/>
        <v>0.1567334858065384</v>
      </c>
      <c r="L160" s="1">
        <v>137.87445652173915</v>
      </c>
      <c r="M160" s="1">
        <v>0.43478260869565216</v>
      </c>
      <c r="N160" s="2">
        <f t="shared" si="8"/>
        <v>3.1534674345359867E-3</v>
      </c>
    </row>
    <row r="161" spans="1:14" x14ac:dyDescent="0.3">
      <c r="A161" t="s">
        <v>32</v>
      </c>
      <c r="B161" t="s">
        <v>348</v>
      </c>
      <c r="C161" t="s">
        <v>266</v>
      </c>
      <c r="D161" t="s">
        <v>241</v>
      </c>
      <c r="E161" s="1">
        <v>130.78260869565219</v>
      </c>
      <c r="F161" s="1">
        <v>57.397608695652174</v>
      </c>
      <c r="G161" s="1">
        <v>1.878586956521739</v>
      </c>
      <c r="H161" s="2">
        <f t="shared" si="6"/>
        <v>3.2729359274928128E-2</v>
      </c>
      <c r="I161" s="1">
        <v>125.01445652173913</v>
      </c>
      <c r="J161" s="1">
        <v>3.3586956521739131</v>
      </c>
      <c r="K161" s="2">
        <f t="shared" si="7"/>
        <v>2.6866458053112118E-2</v>
      </c>
      <c r="L161" s="1">
        <v>325.04978260869569</v>
      </c>
      <c r="M161" s="1">
        <v>17.41391304347826</v>
      </c>
      <c r="N161" s="2">
        <f t="shared" si="8"/>
        <v>5.3573064727877796E-2</v>
      </c>
    </row>
    <row r="162" spans="1:14" x14ac:dyDescent="0.3">
      <c r="A162" t="s">
        <v>32</v>
      </c>
      <c r="B162" t="s">
        <v>349</v>
      </c>
      <c r="C162" t="s">
        <v>66</v>
      </c>
      <c r="D162" t="s">
        <v>67</v>
      </c>
      <c r="E162" s="1">
        <v>83.282608695652172</v>
      </c>
      <c r="F162" s="1">
        <v>33.369347826086972</v>
      </c>
      <c r="G162" s="1">
        <v>0</v>
      </c>
      <c r="H162" s="2">
        <f t="shared" si="6"/>
        <v>0</v>
      </c>
      <c r="I162" s="1">
        <v>93.26260869565219</v>
      </c>
      <c r="J162" s="1">
        <v>0</v>
      </c>
      <c r="K162" s="2">
        <f t="shared" si="7"/>
        <v>0</v>
      </c>
      <c r="L162" s="1">
        <v>169.54293478260868</v>
      </c>
      <c r="M162" s="1">
        <v>0</v>
      </c>
      <c r="N162" s="2">
        <f t="shared" si="8"/>
        <v>0</v>
      </c>
    </row>
    <row r="163" spans="1:14" x14ac:dyDescent="0.3">
      <c r="A163" t="s">
        <v>32</v>
      </c>
      <c r="B163" t="s">
        <v>350</v>
      </c>
      <c r="C163" t="s">
        <v>351</v>
      </c>
      <c r="D163" t="s">
        <v>143</v>
      </c>
      <c r="E163" s="1">
        <v>65.880434782608702</v>
      </c>
      <c r="F163" s="1">
        <v>27.174456521739131</v>
      </c>
      <c r="G163" s="1">
        <v>0</v>
      </c>
      <c r="H163" s="2">
        <f t="shared" si="6"/>
        <v>0</v>
      </c>
      <c r="I163" s="1">
        <v>80.729130434782633</v>
      </c>
      <c r="J163" s="1">
        <v>0</v>
      </c>
      <c r="K163" s="2">
        <f t="shared" si="7"/>
        <v>0</v>
      </c>
      <c r="L163" s="1">
        <v>178.48141304347814</v>
      </c>
      <c r="M163" s="1">
        <v>0</v>
      </c>
      <c r="N163" s="2">
        <f t="shared" si="8"/>
        <v>0</v>
      </c>
    </row>
    <row r="164" spans="1:14" x14ac:dyDescent="0.3">
      <c r="A164" t="s">
        <v>32</v>
      </c>
      <c r="B164" t="s">
        <v>352</v>
      </c>
      <c r="C164" t="s">
        <v>353</v>
      </c>
      <c r="D164" t="s">
        <v>41</v>
      </c>
      <c r="E164" s="1">
        <v>153.16304347826087</v>
      </c>
      <c r="F164" s="1">
        <v>92.230978260869563</v>
      </c>
      <c r="G164" s="1">
        <v>2.2581521739130435</v>
      </c>
      <c r="H164" s="2">
        <f t="shared" si="6"/>
        <v>2.4483662826669809E-2</v>
      </c>
      <c r="I164" s="1">
        <v>132.65586956521739</v>
      </c>
      <c r="J164" s="1">
        <v>26.739130434782609</v>
      </c>
      <c r="K164" s="2">
        <f t="shared" si="7"/>
        <v>0.20156763905299263</v>
      </c>
      <c r="L164" s="1">
        <v>274.13184782608687</v>
      </c>
      <c r="M164" s="1">
        <v>69.520760869565223</v>
      </c>
      <c r="N164" s="2">
        <f t="shared" si="8"/>
        <v>0.25360337159245422</v>
      </c>
    </row>
    <row r="165" spans="1:14" x14ac:dyDescent="0.3">
      <c r="A165" t="s">
        <v>32</v>
      </c>
      <c r="B165" t="s">
        <v>354</v>
      </c>
      <c r="C165" t="s">
        <v>240</v>
      </c>
      <c r="D165" t="s">
        <v>241</v>
      </c>
      <c r="E165" s="1">
        <v>91.282608695652172</v>
      </c>
      <c r="F165" s="1">
        <v>35.969347826086953</v>
      </c>
      <c r="G165" s="1">
        <v>0.16847826086956522</v>
      </c>
      <c r="H165" s="2">
        <f t="shared" si="6"/>
        <v>4.6839398279936422E-3</v>
      </c>
      <c r="I165" s="1">
        <v>72.845434782608692</v>
      </c>
      <c r="J165" s="1">
        <v>10.695652173913043</v>
      </c>
      <c r="K165" s="2">
        <f t="shared" si="7"/>
        <v>0.14682666396091784</v>
      </c>
      <c r="L165" s="1">
        <v>155.81902173913045</v>
      </c>
      <c r="M165" s="1">
        <v>2.8288043478260869</v>
      </c>
      <c r="N165" s="2">
        <f t="shared" si="8"/>
        <v>1.8154422459165626E-2</v>
      </c>
    </row>
    <row r="166" spans="1:14" x14ac:dyDescent="0.3">
      <c r="A166" t="s">
        <v>32</v>
      </c>
      <c r="B166" t="s">
        <v>355</v>
      </c>
      <c r="C166" t="s">
        <v>356</v>
      </c>
      <c r="D166" t="s">
        <v>212</v>
      </c>
      <c r="E166" s="1">
        <v>85.326086956521735</v>
      </c>
      <c r="F166" s="1">
        <v>44.972826086956523</v>
      </c>
      <c r="G166" s="1">
        <v>10.836956521739131</v>
      </c>
      <c r="H166" s="2">
        <f t="shared" si="6"/>
        <v>0.24096676737160122</v>
      </c>
      <c r="I166" s="1">
        <v>53</v>
      </c>
      <c r="J166" s="1">
        <v>6.2608695652173916</v>
      </c>
      <c r="K166" s="2">
        <f t="shared" si="7"/>
        <v>0.118129614438064</v>
      </c>
      <c r="L166" s="1">
        <v>149.52173913043478</v>
      </c>
      <c r="M166" s="1">
        <v>24.021739130434781</v>
      </c>
      <c r="N166" s="2">
        <f t="shared" si="8"/>
        <v>0.16065716778133177</v>
      </c>
    </row>
    <row r="167" spans="1:14" x14ac:dyDescent="0.3">
      <c r="A167" t="s">
        <v>32</v>
      </c>
      <c r="B167" t="s">
        <v>357</v>
      </c>
      <c r="C167" t="s">
        <v>358</v>
      </c>
      <c r="D167" t="s">
        <v>46</v>
      </c>
      <c r="E167" s="1">
        <v>113.54347826086956</v>
      </c>
      <c r="F167" s="1">
        <v>53.010869565217391</v>
      </c>
      <c r="G167" s="1">
        <v>0</v>
      </c>
      <c r="H167" s="2">
        <f t="shared" si="6"/>
        <v>0</v>
      </c>
      <c r="I167" s="1">
        <v>82.682065217391298</v>
      </c>
      <c r="J167" s="1">
        <v>0</v>
      </c>
      <c r="K167" s="2">
        <f t="shared" si="7"/>
        <v>0</v>
      </c>
      <c r="L167" s="1">
        <v>209.28804347826087</v>
      </c>
      <c r="M167" s="1">
        <v>0</v>
      </c>
      <c r="N167" s="2">
        <f t="shared" si="8"/>
        <v>0</v>
      </c>
    </row>
    <row r="168" spans="1:14" x14ac:dyDescent="0.3">
      <c r="A168" t="s">
        <v>32</v>
      </c>
      <c r="B168" t="s">
        <v>359</v>
      </c>
      <c r="C168" t="s">
        <v>360</v>
      </c>
      <c r="D168" t="s">
        <v>131</v>
      </c>
      <c r="E168" s="1">
        <v>173.27173913043478</v>
      </c>
      <c r="F168" s="1">
        <v>30.752717391304348</v>
      </c>
      <c r="G168" s="1">
        <v>0</v>
      </c>
      <c r="H168" s="2">
        <f t="shared" si="6"/>
        <v>0</v>
      </c>
      <c r="I168" s="1">
        <v>131.93206521739131</v>
      </c>
      <c r="J168" s="1">
        <v>0</v>
      </c>
      <c r="K168" s="2">
        <f t="shared" si="7"/>
        <v>0</v>
      </c>
      <c r="L168" s="1">
        <v>338.96739130434781</v>
      </c>
      <c r="M168" s="1">
        <v>0</v>
      </c>
      <c r="N168" s="2">
        <f t="shared" si="8"/>
        <v>0</v>
      </c>
    </row>
    <row r="169" spans="1:14" x14ac:dyDescent="0.3">
      <c r="A169" t="s">
        <v>32</v>
      </c>
      <c r="B169" t="s">
        <v>361</v>
      </c>
      <c r="C169" t="s">
        <v>362</v>
      </c>
      <c r="D169" t="s">
        <v>275</v>
      </c>
      <c r="E169" s="1">
        <v>94.673913043478265</v>
      </c>
      <c r="F169" s="1">
        <v>32.538043478260867</v>
      </c>
      <c r="G169" s="1">
        <v>1.1847826086956521</v>
      </c>
      <c r="H169" s="2">
        <f t="shared" si="6"/>
        <v>3.6412226490729914E-2</v>
      </c>
      <c r="I169" s="1">
        <v>89.239130434782609</v>
      </c>
      <c r="J169" s="1">
        <v>2.3804347826086958</v>
      </c>
      <c r="K169" s="2">
        <f t="shared" si="7"/>
        <v>2.6674786845310598E-2</v>
      </c>
      <c r="L169" s="1">
        <v>182.74184782608697</v>
      </c>
      <c r="M169" s="1">
        <v>0</v>
      </c>
      <c r="N169" s="2">
        <f t="shared" si="8"/>
        <v>0</v>
      </c>
    </row>
    <row r="170" spans="1:14" x14ac:dyDescent="0.3">
      <c r="A170" t="s">
        <v>32</v>
      </c>
      <c r="B170" t="s">
        <v>363</v>
      </c>
      <c r="C170" t="s">
        <v>364</v>
      </c>
      <c r="D170" t="s">
        <v>122</v>
      </c>
      <c r="E170" s="1">
        <v>100.73913043478261</v>
      </c>
      <c r="F170" s="1">
        <v>31.975543478260871</v>
      </c>
      <c r="G170" s="1">
        <v>0</v>
      </c>
      <c r="H170" s="2">
        <f t="shared" si="6"/>
        <v>0</v>
      </c>
      <c r="I170" s="1">
        <v>87.619565217391298</v>
      </c>
      <c r="J170" s="1">
        <v>16.336956521739129</v>
      </c>
      <c r="K170" s="2">
        <f t="shared" si="7"/>
        <v>0.18645329363602531</v>
      </c>
      <c r="L170" s="1">
        <v>177.29347826086956</v>
      </c>
      <c r="M170" s="1">
        <v>0</v>
      </c>
      <c r="N170" s="2">
        <f t="shared" si="8"/>
        <v>0</v>
      </c>
    </row>
    <row r="171" spans="1:14" x14ac:dyDescent="0.3">
      <c r="A171" t="s">
        <v>32</v>
      </c>
      <c r="B171" t="s">
        <v>365</v>
      </c>
      <c r="C171" t="s">
        <v>366</v>
      </c>
      <c r="D171" t="s">
        <v>122</v>
      </c>
      <c r="E171" s="1">
        <v>103.45652173913044</v>
      </c>
      <c r="F171" s="1">
        <v>27.472826086956523</v>
      </c>
      <c r="G171" s="1">
        <v>0.82065217391304346</v>
      </c>
      <c r="H171" s="2">
        <f t="shared" si="6"/>
        <v>2.9871414441147378E-2</v>
      </c>
      <c r="I171" s="1">
        <v>85.635869565217391</v>
      </c>
      <c r="J171" s="1">
        <v>11.467391304347826</v>
      </c>
      <c r="K171" s="2">
        <f t="shared" si="7"/>
        <v>0.13390873897315478</v>
      </c>
      <c r="L171" s="1">
        <v>200.78804347826087</v>
      </c>
      <c r="M171" s="1">
        <v>1.0326086956521738</v>
      </c>
      <c r="N171" s="2">
        <f t="shared" si="8"/>
        <v>5.1427798078224384E-3</v>
      </c>
    </row>
    <row r="172" spans="1:14" x14ac:dyDescent="0.3">
      <c r="A172" t="s">
        <v>32</v>
      </c>
      <c r="B172" t="s">
        <v>367</v>
      </c>
      <c r="C172" t="s">
        <v>49</v>
      </c>
      <c r="D172" t="s">
        <v>38</v>
      </c>
      <c r="E172" s="1">
        <v>96.434782608695656</v>
      </c>
      <c r="F172" s="1">
        <v>36.432065217391305</v>
      </c>
      <c r="G172" s="1">
        <v>0</v>
      </c>
      <c r="H172" s="2">
        <f t="shared" si="6"/>
        <v>0</v>
      </c>
      <c r="I172" s="1">
        <v>81.671195652173907</v>
      </c>
      <c r="J172" s="1">
        <v>0</v>
      </c>
      <c r="K172" s="2">
        <f t="shared" si="7"/>
        <v>0</v>
      </c>
      <c r="L172" s="1">
        <v>175.35597826086956</v>
      </c>
      <c r="M172" s="1">
        <v>5.5679347826086953</v>
      </c>
      <c r="N172" s="2">
        <f t="shared" si="8"/>
        <v>3.1752181122251318E-2</v>
      </c>
    </row>
    <row r="173" spans="1:14" x14ac:dyDescent="0.3">
      <c r="A173" t="s">
        <v>32</v>
      </c>
      <c r="B173" t="s">
        <v>368</v>
      </c>
      <c r="C173" t="s">
        <v>369</v>
      </c>
      <c r="D173" t="s">
        <v>143</v>
      </c>
      <c r="E173" s="1">
        <v>76.336956521739125</v>
      </c>
      <c r="F173" s="1">
        <v>30.073369565217391</v>
      </c>
      <c r="G173" s="1">
        <v>10.483695652173912</v>
      </c>
      <c r="H173" s="2">
        <f t="shared" si="6"/>
        <v>0.34860395771211711</v>
      </c>
      <c r="I173" s="1">
        <v>60.725543478260867</v>
      </c>
      <c r="J173" s="1">
        <v>7.7391304347826084</v>
      </c>
      <c r="K173" s="2">
        <f t="shared" si="7"/>
        <v>0.12744439969570859</v>
      </c>
      <c r="L173" s="1">
        <v>144.64673913043478</v>
      </c>
      <c r="M173" s="1">
        <v>11.350543478260869</v>
      </c>
      <c r="N173" s="2">
        <f t="shared" si="8"/>
        <v>7.8470787150103319E-2</v>
      </c>
    </row>
    <row r="174" spans="1:14" x14ac:dyDescent="0.3">
      <c r="A174" t="s">
        <v>32</v>
      </c>
      <c r="B174" t="s">
        <v>370</v>
      </c>
      <c r="C174" t="s">
        <v>371</v>
      </c>
      <c r="D174" t="s">
        <v>163</v>
      </c>
      <c r="E174" s="1">
        <v>110.73913043478261</v>
      </c>
      <c r="F174" s="1">
        <v>33.605978260869563</v>
      </c>
      <c r="G174" s="1">
        <v>0</v>
      </c>
      <c r="H174" s="2">
        <f t="shared" si="6"/>
        <v>0</v>
      </c>
      <c r="I174" s="1">
        <v>108.59510869565217</v>
      </c>
      <c r="J174" s="1">
        <v>0</v>
      </c>
      <c r="K174" s="2">
        <f t="shared" si="7"/>
        <v>0</v>
      </c>
      <c r="L174" s="1">
        <v>207.16032608695653</v>
      </c>
      <c r="M174" s="1">
        <v>0</v>
      </c>
      <c r="N174" s="2">
        <f t="shared" si="8"/>
        <v>0</v>
      </c>
    </row>
    <row r="175" spans="1:14" x14ac:dyDescent="0.3">
      <c r="A175" t="s">
        <v>32</v>
      </c>
      <c r="B175" t="s">
        <v>372</v>
      </c>
      <c r="C175" t="s">
        <v>373</v>
      </c>
      <c r="D175" t="s">
        <v>374</v>
      </c>
      <c r="E175" s="1">
        <v>113.93478260869566</v>
      </c>
      <c r="F175" s="1">
        <v>29.978260869565219</v>
      </c>
      <c r="G175" s="1">
        <v>0</v>
      </c>
      <c r="H175" s="2">
        <f t="shared" si="6"/>
        <v>0</v>
      </c>
      <c r="I175" s="1">
        <v>79.782608695652172</v>
      </c>
      <c r="J175" s="1">
        <v>3.3260869565217392</v>
      </c>
      <c r="K175" s="2">
        <f t="shared" si="7"/>
        <v>4.168937329700273E-2</v>
      </c>
      <c r="L175" s="1">
        <v>219.29076086956522</v>
      </c>
      <c r="M175" s="1">
        <v>0</v>
      </c>
      <c r="N175" s="2">
        <f t="shared" si="8"/>
        <v>0</v>
      </c>
    </row>
    <row r="176" spans="1:14" x14ac:dyDescent="0.3">
      <c r="A176" t="s">
        <v>32</v>
      </c>
      <c r="B176" t="s">
        <v>375</v>
      </c>
      <c r="C176" t="s">
        <v>356</v>
      </c>
      <c r="D176" t="s">
        <v>212</v>
      </c>
      <c r="E176" s="1">
        <v>202.15217391304347</v>
      </c>
      <c r="F176" s="1">
        <v>34.426630434782609</v>
      </c>
      <c r="G176" s="1">
        <v>0</v>
      </c>
      <c r="H176" s="2">
        <f t="shared" si="6"/>
        <v>0</v>
      </c>
      <c r="I176" s="1">
        <v>169.5108695652174</v>
      </c>
      <c r="J176" s="1">
        <v>0</v>
      </c>
      <c r="K176" s="2">
        <f t="shared" si="7"/>
        <v>0</v>
      </c>
      <c r="L176" s="1">
        <v>379.875</v>
      </c>
      <c r="M176" s="1">
        <v>0</v>
      </c>
      <c r="N176" s="2">
        <f t="shared" si="8"/>
        <v>0</v>
      </c>
    </row>
    <row r="177" spans="1:14" x14ac:dyDescent="0.3">
      <c r="A177" t="s">
        <v>32</v>
      </c>
      <c r="B177" t="s">
        <v>376</v>
      </c>
      <c r="C177" t="s">
        <v>45</v>
      </c>
      <c r="D177" t="s">
        <v>46</v>
      </c>
      <c r="E177" s="1">
        <v>91.836956521739125</v>
      </c>
      <c r="F177" s="1">
        <v>31.821195652173916</v>
      </c>
      <c r="G177" s="1">
        <v>0</v>
      </c>
      <c r="H177" s="2">
        <f t="shared" si="6"/>
        <v>0</v>
      </c>
      <c r="I177" s="1">
        <v>76.596195652173918</v>
      </c>
      <c r="J177" s="1">
        <v>6.7391304347826084</v>
      </c>
      <c r="K177" s="2">
        <f t="shared" si="7"/>
        <v>8.7982573774097642E-2</v>
      </c>
      <c r="L177" s="1">
        <v>173.3125</v>
      </c>
      <c r="M177" s="1">
        <v>0</v>
      </c>
      <c r="N177" s="2">
        <f t="shared" si="8"/>
        <v>0</v>
      </c>
    </row>
    <row r="178" spans="1:14" x14ac:dyDescent="0.3">
      <c r="A178" t="s">
        <v>32</v>
      </c>
      <c r="B178" t="s">
        <v>377</v>
      </c>
      <c r="C178" t="s">
        <v>378</v>
      </c>
      <c r="D178" t="s">
        <v>157</v>
      </c>
      <c r="E178" s="1">
        <v>68.413043478260875</v>
      </c>
      <c r="F178" s="1">
        <v>39.834239130434781</v>
      </c>
      <c r="G178" s="1">
        <v>0</v>
      </c>
      <c r="H178" s="2">
        <f t="shared" si="6"/>
        <v>0</v>
      </c>
      <c r="I178" s="1">
        <v>34.396739130434781</v>
      </c>
      <c r="J178" s="1">
        <v>0</v>
      </c>
      <c r="K178" s="2">
        <f t="shared" si="7"/>
        <v>0</v>
      </c>
      <c r="L178" s="1">
        <v>134.25815217391303</v>
      </c>
      <c r="M178" s="1">
        <v>0</v>
      </c>
      <c r="N178" s="2">
        <f t="shared" si="8"/>
        <v>0</v>
      </c>
    </row>
    <row r="179" spans="1:14" x14ac:dyDescent="0.3">
      <c r="A179" t="s">
        <v>32</v>
      </c>
      <c r="B179" t="s">
        <v>379</v>
      </c>
      <c r="C179" t="s">
        <v>360</v>
      </c>
      <c r="D179" t="s">
        <v>131</v>
      </c>
      <c r="E179" s="1">
        <v>108.19565217391305</v>
      </c>
      <c r="F179" s="1">
        <v>35.581521739130437</v>
      </c>
      <c r="G179" s="1">
        <v>0</v>
      </c>
      <c r="H179" s="2">
        <f t="shared" si="6"/>
        <v>0</v>
      </c>
      <c r="I179" s="1">
        <v>86.665760869565219</v>
      </c>
      <c r="J179" s="1">
        <v>0</v>
      </c>
      <c r="K179" s="2">
        <f t="shared" si="7"/>
        <v>0</v>
      </c>
      <c r="L179" s="1">
        <v>214.35326086956522</v>
      </c>
      <c r="M179" s="1">
        <v>0</v>
      </c>
      <c r="N179" s="2">
        <f t="shared" si="8"/>
        <v>0</v>
      </c>
    </row>
    <row r="180" spans="1:14" x14ac:dyDescent="0.3">
      <c r="A180" t="s">
        <v>32</v>
      </c>
      <c r="B180" t="s">
        <v>380</v>
      </c>
      <c r="C180" t="s">
        <v>381</v>
      </c>
      <c r="D180" t="s">
        <v>53</v>
      </c>
      <c r="E180" s="1">
        <v>131.14130434782609</v>
      </c>
      <c r="F180" s="1">
        <v>56.241304347826095</v>
      </c>
      <c r="G180" s="1">
        <v>4.8967391304347823</v>
      </c>
      <c r="H180" s="2">
        <f t="shared" si="6"/>
        <v>8.7066599667581443E-2</v>
      </c>
      <c r="I180" s="1">
        <v>141.27934782608688</v>
      </c>
      <c r="J180" s="1">
        <v>0</v>
      </c>
      <c r="K180" s="2">
        <f t="shared" si="7"/>
        <v>0</v>
      </c>
      <c r="L180" s="1">
        <v>361.60597826086962</v>
      </c>
      <c r="M180" s="1">
        <v>5.2038043478260869</v>
      </c>
      <c r="N180" s="2">
        <f t="shared" si="8"/>
        <v>1.439081392640019E-2</v>
      </c>
    </row>
    <row r="181" spans="1:14" x14ac:dyDescent="0.3">
      <c r="A181" t="s">
        <v>32</v>
      </c>
      <c r="B181" t="s">
        <v>382</v>
      </c>
      <c r="C181" t="s">
        <v>88</v>
      </c>
      <c r="D181" t="s">
        <v>89</v>
      </c>
      <c r="E181" s="1">
        <v>176.13043478260869</v>
      </c>
      <c r="F181" s="1">
        <v>73.361521739130438</v>
      </c>
      <c r="G181" s="1">
        <v>0</v>
      </c>
      <c r="H181" s="2">
        <f t="shared" si="6"/>
        <v>0</v>
      </c>
      <c r="I181" s="1">
        <v>125.04195652173915</v>
      </c>
      <c r="J181" s="1">
        <v>0</v>
      </c>
      <c r="K181" s="2">
        <f t="shared" si="7"/>
        <v>0</v>
      </c>
      <c r="L181" s="1">
        <v>382.55032608695649</v>
      </c>
      <c r="M181" s="1">
        <v>0</v>
      </c>
      <c r="N181" s="2">
        <f t="shared" si="8"/>
        <v>0</v>
      </c>
    </row>
    <row r="182" spans="1:14" x14ac:dyDescent="0.3">
      <c r="A182" t="s">
        <v>32</v>
      </c>
      <c r="B182" t="s">
        <v>383</v>
      </c>
      <c r="C182" t="s">
        <v>362</v>
      </c>
      <c r="D182" t="s">
        <v>275</v>
      </c>
      <c r="E182" s="1">
        <v>99.260869565217391</v>
      </c>
      <c r="F182" s="1">
        <v>38.853804347826106</v>
      </c>
      <c r="G182" s="1">
        <v>8.5174999999999983</v>
      </c>
      <c r="H182" s="2">
        <f t="shared" si="6"/>
        <v>0.21921920241708731</v>
      </c>
      <c r="I182" s="1">
        <v>88.753478260869556</v>
      </c>
      <c r="J182" s="1">
        <v>16.076086956521738</v>
      </c>
      <c r="K182" s="2">
        <f t="shared" si="7"/>
        <v>0.18113190909847993</v>
      </c>
      <c r="L182" s="1">
        <v>200.920652173913</v>
      </c>
      <c r="M182" s="1">
        <v>76.456847826086928</v>
      </c>
      <c r="N182" s="2">
        <f t="shared" si="8"/>
        <v>0.38053254854014396</v>
      </c>
    </row>
    <row r="183" spans="1:14" x14ac:dyDescent="0.3">
      <c r="A183" t="s">
        <v>32</v>
      </c>
      <c r="B183" t="s">
        <v>384</v>
      </c>
      <c r="C183" t="s">
        <v>49</v>
      </c>
      <c r="D183" t="s">
        <v>38</v>
      </c>
      <c r="E183" s="1">
        <v>179.59782608695653</v>
      </c>
      <c r="F183" s="1">
        <v>117.68858695652176</v>
      </c>
      <c r="G183" s="1">
        <v>0</v>
      </c>
      <c r="H183" s="2">
        <f t="shared" si="6"/>
        <v>0</v>
      </c>
      <c r="I183" s="1">
        <v>156.44250000000008</v>
      </c>
      <c r="J183" s="1">
        <v>0</v>
      </c>
      <c r="K183" s="2">
        <f t="shared" si="7"/>
        <v>0</v>
      </c>
      <c r="L183" s="1">
        <v>417.83032608695646</v>
      </c>
      <c r="M183" s="1">
        <v>9.2391304347826081E-2</v>
      </c>
      <c r="N183" s="2">
        <f t="shared" si="8"/>
        <v>2.2112158591523136E-4</v>
      </c>
    </row>
    <row r="184" spans="1:14" x14ac:dyDescent="0.3">
      <c r="A184" t="s">
        <v>32</v>
      </c>
      <c r="B184" t="s">
        <v>385</v>
      </c>
      <c r="C184" t="s">
        <v>142</v>
      </c>
      <c r="D184" t="s">
        <v>143</v>
      </c>
      <c r="E184" s="1">
        <v>193.09782608695653</v>
      </c>
      <c r="F184" s="1">
        <v>85.195652173913047</v>
      </c>
      <c r="G184" s="1">
        <v>0</v>
      </c>
      <c r="H184" s="2">
        <f t="shared" si="6"/>
        <v>0</v>
      </c>
      <c r="I184" s="1">
        <v>195.84782608695653</v>
      </c>
      <c r="J184" s="1">
        <v>0</v>
      </c>
      <c r="K184" s="2">
        <f t="shared" si="7"/>
        <v>0</v>
      </c>
      <c r="L184" s="1">
        <v>493.67663043478262</v>
      </c>
      <c r="M184" s="1">
        <v>0</v>
      </c>
      <c r="N184" s="2">
        <f t="shared" si="8"/>
        <v>0</v>
      </c>
    </row>
    <row r="185" spans="1:14" x14ac:dyDescent="0.3">
      <c r="A185" t="s">
        <v>32</v>
      </c>
      <c r="B185" t="s">
        <v>386</v>
      </c>
      <c r="C185" t="s">
        <v>88</v>
      </c>
      <c r="D185" t="s">
        <v>89</v>
      </c>
      <c r="E185" s="1">
        <v>202.22826086956522</v>
      </c>
      <c r="F185" s="1">
        <v>70.299565217391304</v>
      </c>
      <c r="G185" s="1">
        <v>0</v>
      </c>
      <c r="H185" s="2">
        <f t="shared" si="6"/>
        <v>0</v>
      </c>
      <c r="I185" s="1">
        <v>188.49967391304344</v>
      </c>
      <c r="J185" s="1">
        <v>0</v>
      </c>
      <c r="K185" s="2">
        <f t="shared" si="7"/>
        <v>0</v>
      </c>
      <c r="L185" s="1">
        <v>451.48532608695638</v>
      </c>
      <c r="M185" s="1">
        <v>0</v>
      </c>
      <c r="N185" s="2">
        <f t="shared" si="8"/>
        <v>0</v>
      </c>
    </row>
    <row r="186" spans="1:14" x14ac:dyDescent="0.3">
      <c r="A186" t="s">
        <v>32</v>
      </c>
      <c r="B186" t="s">
        <v>387</v>
      </c>
      <c r="C186" t="s">
        <v>200</v>
      </c>
      <c r="D186" t="s">
        <v>201</v>
      </c>
      <c r="E186" s="1">
        <v>97.880434782608702</v>
      </c>
      <c r="F186" s="1">
        <v>108.2867391304348</v>
      </c>
      <c r="G186" s="1">
        <v>0</v>
      </c>
      <c r="H186" s="2">
        <f t="shared" si="6"/>
        <v>0</v>
      </c>
      <c r="I186" s="1">
        <v>34.728260869565219</v>
      </c>
      <c r="J186" s="1">
        <v>0</v>
      </c>
      <c r="K186" s="2">
        <f t="shared" si="7"/>
        <v>0</v>
      </c>
      <c r="L186" s="1">
        <v>347.5</v>
      </c>
      <c r="M186" s="1">
        <v>0</v>
      </c>
      <c r="N186" s="2">
        <f t="shared" si="8"/>
        <v>0</v>
      </c>
    </row>
    <row r="187" spans="1:14" x14ac:dyDescent="0.3">
      <c r="A187" t="s">
        <v>32</v>
      </c>
      <c r="B187" t="s">
        <v>388</v>
      </c>
      <c r="C187" t="s">
        <v>130</v>
      </c>
      <c r="D187" t="s">
        <v>201</v>
      </c>
      <c r="E187" s="1">
        <v>59.380434782608695</v>
      </c>
      <c r="F187" s="1">
        <v>45.236413043478258</v>
      </c>
      <c r="G187" s="1">
        <v>0</v>
      </c>
      <c r="H187" s="2">
        <f t="shared" si="6"/>
        <v>0</v>
      </c>
      <c r="I187" s="1">
        <v>27.798913043478262</v>
      </c>
      <c r="J187" s="1">
        <v>0</v>
      </c>
      <c r="K187" s="2">
        <f t="shared" si="7"/>
        <v>0</v>
      </c>
      <c r="L187" s="1">
        <v>201.3858695652174</v>
      </c>
      <c r="M187" s="1">
        <v>0</v>
      </c>
      <c r="N187" s="2">
        <f t="shared" si="8"/>
        <v>0</v>
      </c>
    </row>
    <row r="188" spans="1:14" x14ac:dyDescent="0.3">
      <c r="A188" t="s">
        <v>32</v>
      </c>
      <c r="B188" t="s">
        <v>389</v>
      </c>
      <c r="C188" t="s">
        <v>318</v>
      </c>
      <c r="D188" t="s">
        <v>319</v>
      </c>
      <c r="E188" s="1">
        <v>160.34782608695653</v>
      </c>
      <c r="F188" s="1">
        <v>51.921195652173914</v>
      </c>
      <c r="G188" s="1">
        <v>0</v>
      </c>
      <c r="H188" s="2">
        <f t="shared" si="6"/>
        <v>0</v>
      </c>
      <c r="I188" s="1">
        <v>131.20467391304348</v>
      </c>
      <c r="J188" s="1">
        <v>5.1086956521739131</v>
      </c>
      <c r="K188" s="2">
        <f t="shared" si="7"/>
        <v>3.8936841957015383E-2</v>
      </c>
      <c r="L188" s="1">
        <v>362.10347826086962</v>
      </c>
      <c r="M188" s="1">
        <v>74.098043478260863</v>
      </c>
      <c r="N188" s="2">
        <f t="shared" si="8"/>
        <v>0.20463223339953263</v>
      </c>
    </row>
    <row r="189" spans="1:14" x14ac:dyDescent="0.3">
      <c r="A189" t="s">
        <v>32</v>
      </c>
      <c r="B189" t="s">
        <v>390</v>
      </c>
      <c r="C189" t="s">
        <v>153</v>
      </c>
      <c r="D189" t="s">
        <v>154</v>
      </c>
      <c r="E189" s="1">
        <v>105.84782608695652</v>
      </c>
      <c r="F189" s="1">
        <v>59.880978260869597</v>
      </c>
      <c r="G189" s="1">
        <v>16.108152173913044</v>
      </c>
      <c r="H189" s="2">
        <f t="shared" si="6"/>
        <v>0.26900282262822073</v>
      </c>
      <c r="I189" s="1">
        <v>109.05326086956524</v>
      </c>
      <c r="J189" s="1">
        <v>0</v>
      </c>
      <c r="K189" s="2">
        <f t="shared" si="7"/>
        <v>0</v>
      </c>
      <c r="L189" s="1">
        <v>219.92641304347833</v>
      </c>
      <c r="M189" s="1">
        <v>0</v>
      </c>
      <c r="N189" s="2">
        <f t="shared" si="8"/>
        <v>0</v>
      </c>
    </row>
    <row r="190" spans="1:14" x14ac:dyDescent="0.3">
      <c r="A190" t="s">
        <v>32</v>
      </c>
      <c r="B190" t="s">
        <v>391</v>
      </c>
      <c r="C190" t="s">
        <v>392</v>
      </c>
      <c r="D190" t="s">
        <v>83</v>
      </c>
      <c r="E190" s="1">
        <v>161.40217391304347</v>
      </c>
      <c r="F190" s="1">
        <v>47.522717391304369</v>
      </c>
      <c r="G190" s="1">
        <v>3.2445652173913042</v>
      </c>
      <c r="H190" s="2">
        <f t="shared" si="6"/>
        <v>6.8273983380945924E-2</v>
      </c>
      <c r="I190" s="1">
        <v>164.1090217391305</v>
      </c>
      <c r="J190" s="1">
        <v>19.760869565217391</v>
      </c>
      <c r="K190" s="2">
        <f t="shared" si="7"/>
        <v>0.12041306051186805</v>
      </c>
      <c r="L190" s="1">
        <v>369.91684782608695</v>
      </c>
      <c r="M190" s="1">
        <v>60.754239130434776</v>
      </c>
      <c r="N190" s="2">
        <f t="shared" si="8"/>
        <v>0.1642375563250848</v>
      </c>
    </row>
    <row r="191" spans="1:14" x14ac:dyDescent="0.3">
      <c r="A191" t="s">
        <v>32</v>
      </c>
      <c r="B191" t="s">
        <v>393</v>
      </c>
      <c r="C191" t="s">
        <v>49</v>
      </c>
      <c r="D191" t="s">
        <v>38</v>
      </c>
      <c r="E191" s="1">
        <v>88.576086956521735</v>
      </c>
      <c r="F191" s="1">
        <v>33.581521739130437</v>
      </c>
      <c r="G191" s="1">
        <v>0</v>
      </c>
      <c r="H191" s="2">
        <f t="shared" si="6"/>
        <v>0</v>
      </c>
      <c r="I191" s="1">
        <v>69.086956521739125</v>
      </c>
      <c r="J191" s="1">
        <v>0</v>
      </c>
      <c r="K191" s="2">
        <f t="shared" si="7"/>
        <v>0</v>
      </c>
      <c r="L191" s="1">
        <v>175.34510869565219</v>
      </c>
      <c r="M191" s="1">
        <v>1.1032608695652173</v>
      </c>
      <c r="N191" s="2">
        <f t="shared" si="8"/>
        <v>6.2919398081423272E-3</v>
      </c>
    </row>
    <row r="192" spans="1:14" x14ac:dyDescent="0.3">
      <c r="A192" t="s">
        <v>32</v>
      </c>
      <c r="B192" t="s">
        <v>394</v>
      </c>
      <c r="C192" t="s">
        <v>395</v>
      </c>
      <c r="D192" t="s">
        <v>157</v>
      </c>
      <c r="E192" s="1">
        <v>38.347826086956523</v>
      </c>
      <c r="F192" s="1">
        <v>22.826086956521738</v>
      </c>
      <c r="G192" s="1">
        <v>0.12771739130434784</v>
      </c>
      <c r="H192" s="2">
        <f t="shared" si="6"/>
        <v>5.5952380952380958E-3</v>
      </c>
      <c r="I192" s="1">
        <v>23.059782608695652</v>
      </c>
      <c r="J192" s="1">
        <v>2.4347826086956523</v>
      </c>
      <c r="K192" s="2">
        <f t="shared" si="7"/>
        <v>0.10558567051614424</v>
      </c>
      <c r="L192" s="1">
        <v>64.586956521739125</v>
      </c>
      <c r="M192" s="1">
        <v>9.8369565217391308</v>
      </c>
      <c r="N192" s="2">
        <f t="shared" si="8"/>
        <v>0.1523056210030293</v>
      </c>
    </row>
    <row r="193" spans="1:14" x14ac:dyDescent="0.3">
      <c r="A193" t="s">
        <v>32</v>
      </c>
      <c r="B193" t="s">
        <v>396</v>
      </c>
      <c r="C193" t="s">
        <v>397</v>
      </c>
      <c r="D193" t="s">
        <v>398</v>
      </c>
      <c r="E193" s="1">
        <v>97.630434782608702</v>
      </c>
      <c r="F193" s="1">
        <v>11.899456521739131</v>
      </c>
      <c r="G193" s="1">
        <v>0</v>
      </c>
      <c r="H193" s="2">
        <f t="shared" si="6"/>
        <v>0</v>
      </c>
      <c r="I193" s="1">
        <v>89.534239130434798</v>
      </c>
      <c r="J193" s="1">
        <v>14.391304347826088</v>
      </c>
      <c r="K193" s="2">
        <f t="shared" si="7"/>
        <v>0.16073520574470537</v>
      </c>
      <c r="L193" s="1">
        <v>162.39782608695657</v>
      </c>
      <c r="M193" s="1">
        <v>46.436086956521741</v>
      </c>
      <c r="N193" s="2">
        <f t="shared" si="8"/>
        <v>0.2859403236817798</v>
      </c>
    </row>
    <row r="194" spans="1:14" x14ac:dyDescent="0.3">
      <c r="A194" t="s">
        <v>32</v>
      </c>
      <c r="B194" t="s">
        <v>399</v>
      </c>
      <c r="C194" t="s">
        <v>145</v>
      </c>
      <c r="D194" t="s">
        <v>58</v>
      </c>
      <c r="E194" s="1">
        <v>121.1195652173913</v>
      </c>
      <c r="F194" s="1">
        <v>42.198369565217391</v>
      </c>
      <c r="G194" s="1">
        <v>6.7853260869565215</v>
      </c>
      <c r="H194" s="2">
        <f t="shared" ref="H194:H257" si="9">G194/F194</f>
        <v>0.16079593019511881</v>
      </c>
      <c r="I194" s="1">
        <v>95.809782608695656</v>
      </c>
      <c r="J194" s="1">
        <v>40.478260869565219</v>
      </c>
      <c r="K194" s="2">
        <f t="shared" ref="K194:K257" si="10">J194/I194</f>
        <v>0.42248567700947304</v>
      </c>
      <c r="L194" s="1">
        <v>261.27217391304345</v>
      </c>
      <c r="M194" s="1">
        <v>55.9375</v>
      </c>
      <c r="N194" s="2">
        <f t="shared" ref="N194:N257" si="11">M194/L194</f>
        <v>0.21409666082013429</v>
      </c>
    </row>
    <row r="195" spans="1:14" x14ac:dyDescent="0.3">
      <c r="A195" t="s">
        <v>32</v>
      </c>
      <c r="B195" t="s">
        <v>400</v>
      </c>
      <c r="C195" t="s">
        <v>401</v>
      </c>
      <c r="D195" t="s">
        <v>109</v>
      </c>
      <c r="E195" s="1">
        <v>112.07608695652173</v>
      </c>
      <c r="F195" s="1">
        <v>55.08554347826086</v>
      </c>
      <c r="G195" s="1">
        <v>8.7947826086956518</v>
      </c>
      <c r="H195" s="2">
        <f t="shared" si="9"/>
        <v>0.1596568183477477</v>
      </c>
      <c r="I195" s="1">
        <v>81.608804347826094</v>
      </c>
      <c r="J195" s="1">
        <v>18.880434782608695</v>
      </c>
      <c r="K195" s="2">
        <f t="shared" si="10"/>
        <v>0.2313529150866874</v>
      </c>
      <c r="L195" s="1">
        <v>214.90489130434781</v>
      </c>
      <c r="M195" s="1">
        <v>63.58695652173914</v>
      </c>
      <c r="N195" s="2">
        <f t="shared" si="11"/>
        <v>0.29588417525447308</v>
      </c>
    </row>
    <row r="196" spans="1:14" x14ac:dyDescent="0.3">
      <c r="A196" t="s">
        <v>32</v>
      </c>
      <c r="B196" t="s">
        <v>402</v>
      </c>
      <c r="C196" t="s">
        <v>403</v>
      </c>
      <c r="D196" t="s">
        <v>78</v>
      </c>
      <c r="E196" s="1">
        <v>132.46739130434781</v>
      </c>
      <c r="F196" s="1">
        <v>55.423913043478258</v>
      </c>
      <c r="G196" s="1">
        <v>8.9103260869565215</v>
      </c>
      <c r="H196" s="2">
        <f t="shared" si="9"/>
        <v>0.16076681702294568</v>
      </c>
      <c r="I196" s="1">
        <v>138.92934782608697</v>
      </c>
      <c r="J196" s="1">
        <v>14.673913043478262</v>
      </c>
      <c r="K196" s="2">
        <f t="shared" si="10"/>
        <v>0.10562140593827016</v>
      </c>
      <c r="L196" s="1">
        <v>200.63043478260869</v>
      </c>
      <c r="M196" s="1">
        <v>8.5407608695652169</v>
      </c>
      <c r="N196" s="2">
        <f t="shared" si="11"/>
        <v>4.256961751002275E-2</v>
      </c>
    </row>
    <row r="197" spans="1:14" x14ac:dyDescent="0.3">
      <c r="A197" t="s">
        <v>32</v>
      </c>
      <c r="B197" t="s">
        <v>404</v>
      </c>
      <c r="C197" t="s">
        <v>405</v>
      </c>
      <c r="D197" t="s">
        <v>184</v>
      </c>
      <c r="E197" s="1">
        <v>108.04347826086956</v>
      </c>
      <c r="F197" s="1">
        <v>54.225543478260867</v>
      </c>
      <c r="G197" s="1">
        <v>2.347826086956522</v>
      </c>
      <c r="H197" s="2">
        <f t="shared" si="9"/>
        <v>4.3297419193184673E-2</v>
      </c>
      <c r="I197" s="1">
        <v>72.029891304347828</v>
      </c>
      <c r="J197" s="1">
        <v>0.73913043478260865</v>
      </c>
      <c r="K197" s="2">
        <f t="shared" si="10"/>
        <v>1.0261440374240765E-2</v>
      </c>
      <c r="L197" s="1">
        <v>227.86956521739131</v>
      </c>
      <c r="M197" s="1">
        <v>1.9076086956521738</v>
      </c>
      <c r="N197" s="2">
        <f t="shared" si="11"/>
        <v>8.3714939896966222E-3</v>
      </c>
    </row>
    <row r="198" spans="1:14" x14ac:dyDescent="0.3">
      <c r="A198" t="s">
        <v>32</v>
      </c>
      <c r="B198" t="s">
        <v>406</v>
      </c>
      <c r="C198" t="s">
        <v>407</v>
      </c>
      <c r="D198" t="s">
        <v>109</v>
      </c>
      <c r="E198" s="1">
        <v>96.728260869565219</v>
      </c>
      <c r="F198" s="1">
        <v>32.233695652173914</v>
      </c>
      <c r="G198" s="1">
        <v>1.3913043478260869</v>
      </c>
      <c r="H198" s="2">
        <f t="shared" si="9"/>
        <v>4.3163041645590962E-2</v>
      </c>
      <c r="I198" s="1">
        <v>94.402173913043484</v>
      </c>
      <c r="J198" s="1">
        <v>0</v>
      </c>
      <c r="K198" s="2">
        <f t="shared" si="10"/>
        <v>0</v>
      </c>
      <c r="L198" s="1">
        <v>169.94565217391303</v>
      </c>
      <c r="M198" s="1">
        <v>0</v>
      </c>
      <c r="N198" s="2">
        <f t="shared" si="11"/>
        <v>0</v>
      </c>
    </row>
    <row r="199" spans="1:14" x14ac:dyDescent="0.3">
      <c r="A199" t="s">
        <v>32</v>
      </c>
      <c r="B199" t="s">
        <v>408</v>
      </c>
      <c r="C199" t="s">
        <v>74</v>
      </c>
      <c r="D199" t="s">
        <v>75</v>
      </c>
      <c r="E199" s="1">
        <v>54.282608695652172</v>
      </c>
      <c r="F199" s="1">
        <v>40.722826086956523</v>
      </c>
      <c r="G199" s="1">
        <v>1.7391304347826086</v>
      </c>
      <c r="H199" s="2">
        <f t="shared" si="9"/>
        <v>4.2706526091018278E-2</v>
      </c>
      <c r="I199" s="1">
        <v>55.459239130434781</v>
      </c>
      <c r="J199" s="1">
        <v>8.8913043478260878</v>
      </c>
      <c r="K199" s="2">
        <f t="shared" si="10"/>
        <v>0.16032142682150033</v>
      </c>
      <c r="L199" s="1">
        <v>94.358695652173907</v>
      </c>
      <c r="M199" s="1">
        <v>27.290760869565219</v>
      </c>
      <c r="N199" s="2">
        <f t="shared" si="11"/>
        <v>0.28922359175210233</v>
      </c>
    </row>
    <row r="200" spans="1:14" x14ac:dyDescent="0.3">
      <c r="A200" t="s">
        <v>32</v>
      </c>
      <c r="B200" t="s">
        <v>409</v>
      </c>
      <c r="C200" t="s">
        <v>410</v>
      </c>
      <c r="D200" t="s">
        <v>75</v>
      </c>
      <c r="E200" s="1">
        <v>97.663043478260875</v>
      </c>
      <c r="F200" s="1">
        <v>59.459239130434781</v>
      </c>
      <c r="G200" s="1">
        <v>8.0869565217391308</v>
      </c>
      <c r="H200" s="2">
        <f t="shared" si="9"/>
        <v>0.13600840912206938</v>
      </c>
      <c r="I200" s="1">
        <v>83.233695652173907</v>
      </c>
      <c r="J200" s="1">
        <v>4.7826086956521738</v>
      </c>
      <c r="K200" s="2">
        <f t="shared" si="10"/>
        <v>5.74600065295462E-2</v>
      </c>
      <c r="L200" s="1">
        <v>181.74391304347827</v>
      </c>
      <c r="M200" s="1">
        <v>11.168478260869565</v>
      </c>
      <c r="N200" s="2">
        <f t="shared" si="11"/>
        <v>6.1451732131451081E-2</v>
      </c>
    </row>
    <row r="201" spans="1:14" x14ac:dyDescent="0.3">
      <c r="A201" t="s">
        <v>32</v>
      </c>
      <c r="B201" t="s">
        <v>411</v>
      </c>
      <c r="C201" t="s">
        <v>412</v>
      </c>
      <c r="D201" t="s">
        <v>109</v>
      </c>
      <c r="E201" s="1">
        <v>104.19565217391305</v>
      </c>
      <c r="F201" s="1">
        <v>49.690217391304351</v>
      </c>
      <c r="G201" s="1">
        <v>2.5516304347826089</v>
      </c>
      <c r="H201" s="2">
        <f t="shared" si="9"/>
        <v>5.1350760144372745E-2</v>
      </c>
      <c r="I201" s="1">
        <v>62.679456521739134</v>
      </c>
      <c r="J201" s="1">
        <v>13.913043478260869</v>
      </c>
      <c r="K201" s="2">
        <f t="shared" si="10"/>
        <v>0.22197134835455065</v>
      </c>
      <c r="L201" s="1">
        <v>199.23097826086956</v>
      </c>
      <c r="M201" s="1">
        <v>9.4673913043478262</v>
      </c>
      <c r="N201" s="2">
        <f t="shared" si="11"/>
        <v>4.751967483666817E-2</v>
      </c>
    </row>
    <row r="202" spans="1:14" x14ac:dyDescent="0.3">
      <c r="A202" t="s">
        <v>32</v>
      </c>
      <c r="B202" t="s">
        <v>413</v>
      </c>
      <c r="C202" t="s">
        <v>414</v>
      </c>
      <c r="D202" t="s">
        <v>398</v>
      </c>
      <c r="E202" s="1">
        <v>67.434782608695656</v>
      </c>
      <c r="F202" s="1">
        <v>27.733695652173914</v>
      </c>
      <c r="G202" s="1">
        <v>2.8695652173913042</v>
      </c>
      <c r="H202" s="2">
        <f t="shared" si="9"/>
        <v>0.10346854791299234</v>
      </c>
      <c r="I202" s="1">
        <v>39.516304347826086</v>
      </c>
      <c r="J202" s="1">
        <v>2.6304347826086958</v>
      </c>
      <c r="K202" s="2">
        <f t="shared" si="10"/>
        <v>6.6565809379727683E-2</v>
      </c>
      <c r="L202" s="1">
        <v>128.07608695652175</v>
      </c>
      <c r="M202" s="1">
        <v>14.557065217391305</v>
      </c>
      <c r="N202" s="2">
        <f t="shared" si="11"/>
        <v>0.11365950946278536</v>
      </c>
    </row>
    <row r="203" spans="1:14" x14ac:dyDescent="0.3">
      <c r="A203" t="s">
        <v>32</v>
      </c>
      <c r="B203" t="s">
        <v>415</v>
      </c>
      <c r="C203" t="s">
        <v>416</v>
      </c>
      <c r="D203" t="s">
        <v>78</v>
      </c>
      <c r="E203" s="1">
        <v>57.739130434782609</v>
      </c>
      <c r="F203" s="1">
        <v>31.860869565217389</v>
      </c>
      <c r="G203" s="1">
        <v>0</v>
      </c>
      <c r="H203" s="2">
        <f t="shared" si="9"/>
        <v>0</v>
      </c>
      <c r="I203" s="1">
        <v>30.564130434782594</v>
      </c>
      <c r="J203" s="1">
        <v>0</v>
      </c>
      <c r="K203" s="2">
        <f t="shared" si="10"/>
        <v>0</v>
      </c>
      <c r="L203" s="1">
        <v>124.8619565217391</v>
      </c>
      <c r="M203" s="1">
        <v>0</v>
      </c>
      <c r="N203" s="2">
        <f t="shared" si="11"/>
        <v>0</v>
      </c>
    </row>
    <row r="204" spans="1:14" x14ac:dyDescent="0.3">
      <c r="A204" t="s">
        <v>32</v>
      </c>
      <c r="B204" t="s">
        <v>417</v>
      </c>
      <c r="C204" t="s">
        <v>126</v>
      </c>
      <c r="D204" t="s">
        <v>46</v>
      </c>
      <c r="E204" s="1">
        <v>99.5</v>
      </c>
      <c r="F204" s="1">
        <v>34.067934782608695</v>
      </c>
      <c r="G204" s="1">
        <v>0</v>
      </c>
      <c r="H204" s="2">
        <f t="shared" si="9"/>
        <v>0</v>
      </c>
      <c r="I204" s="1">
        <v>79.347826086956516</v>
      </c>
      <c r="J204" s="1">
        <v>0</v>
      </c>
      <c r="K204" s="2">
        <f t="shared" si="10"/>
        <v>0</v>
      </c>
      <c r="L204" s="1">
        <v>195.98749999999998</v>
      </c>
      <c r="M204" s="1">
        <v>0</v>
      </c>
      <c r="N204" s="2">
        <f t="shared" si="11"/>
        <v>0</v>
      </c>
    </row>
    <row r="205" spans="1:14" x14ac:dyDescent="0.3">
      <c r="A205" t="s">
        <v>32</v>
      </c>
      <c r="B205" t="s">
        <v>418</v>
      </c>
      <c r="C205" t="s">
        <v>419</v>
      </c>
      <c r="D205" t="s">
        <v>70</v>
      </c>
      <c r="E205" s="1">
        <v>57.315217391304351</v>
      </c>
      <c r="F205" s="1">
        <v>35.711956521739133</v>
      </c>
      <c r="G205" s="1">
        <v>0</v>
      </c>
      <c r="H205" s="2">
        <f t="shared" si="9"/>
        <v>0</v>
      </c>
      <c r="I205" s="1">
        <v>44.535326086956523</v>
      </c>
      <c r="J205" s="1">
        <v>0</v>
      </c>
      <c r="K205" s="2">
        <f t="shared" si="10"/>
        <v>0</v>
      </c>
      <c r="L205" s="1">
        <v>123.35326086956522</v>
      </c>
      <c r="M205" s="1">
        <v>0</v>
      </c>
      <c r="N205" s="2">
        <f t="shared" si="11"/>
        <v>0</v>
      </c>
    </row>
    <row r="206" spans="1:14" x14ac:dyDescent="0.3">
      <c r="A206" t="s">
        <v>32</v>
      </c>
      <c r="B206" t="s">
        <v>420</v>
      </c>
      <c r="C206" t="s">
        <v>421</v>
      </c>
      <c r="D206" t="s">
        <v>422</v>
      </c>
      <c r="E206" s="1">
        <v>31.554347826086957</v>
      </c>
      <c r="F206" s="1">
        <v>20.010869565217391</v>
      </c>
      <c r="G206" s="1">
        <v>0</v>
      </c>
      <c r="H206" s="2">
        <f t="shared" si="9"/>
        <v>0</v>
      </c>
      <c r="I206" s="1">
        <v>22.168478260869566</v>
      </c>
      <c r="J206" s="1">
        <v>0</v>
      </c>
      <c r="K206" s="2">
        <f t="shared" si="10"/>
        <v>0</v>
      </c>
      <c r="L206" s="1">
        <v>72.342391304347828</v>
      </c>
      <c r="M206" s="1">
        <v>0</v>
      </c>
      <c r="N206" s="2">
        <f t="shared" si="11"/>
        <v>0</v>
      </c>
    </row>
    <row r="207" spans="1:14" x14ac:dyDescent="0.3">
      <c r="A207" t="s">
        <v>32</v>
      </c>
      <c r="B207" t="s">
        <v>423</v>
      </c>
      <c r="C207" t="s">
        <v>285</v>
      </c>
      <c r="D207" t="s">
        <v>41</v>
      </c>
      <c r="E207" s="1">
        <v>173.47826086956522</v>
      </c>
      <c r="F207" s="1">
        <v>77.420326086956507</v>
      </c>
      <c r="G207" s="1">
        <v>0</v>
      </c>
      <c r="H207" s="2">
        <f t="shared" si="9"/>
        <v>0</v>
      </c>
      <c r="I207" s="1">
        <v>80.585434782608701</v>
      </c>
      <c r="J207" s="1">
        <v>0</v>
      </c>
      <c r="K207" s="2">
        <f t="shared" si="10"/>
        <v>0</v>
      </c>
      <c r="L207" s="1">
        <v>393.41173913043485</v>
      </c>
      <c r="M207" s="1">
        <v>15.354347826086956</v>
      </c>
      <c r="N207" s="2">
        <f t="shared" si="11"/>
        <v>3.9028697669329725E-2</v>
      </c>
    </row>
    <row r="208" spans="1:14" x14ac:dyDescent="0.3">
      <c r="A208" t="s">
        <v>32</v>
      </c>
      <c r="B208" t="s">
        <v>424</v>
      </c>
      <c r="C208" t="s">
        <v>425</v>
      </c>
      <c r="D208" t="s">
        <v>61</v>
      </c>
      <c r="E208" s="1">
        <v>90.054347826086953</v>
      </c>
      <c r="F208" s="1">
        <v>36.975543478260867</v>
      </c>
      <c r="G208" s="1">
        <v>0</v>
      </c>
      <c r="H208" s="2">
        <f t="shared" si="9"/>
        <v>0</v>
      </c>
      <c r="I208" s="1">
        <v>71.027173913043484</v>
      </c>
      <c r="J208" s="1">
        <v>0</v>
      </c>
      <c r="K208" s="2">
        <f t="shared" si="10"/>
        <v>0</v>
      </c>
      <c r="L208" s="1">
        <v>157.66576086956522</v>
      </c>
      <c r="M208" s="1">
        <v>1.1576086956521738</v>
      </c>
      <c r="N208" s="2">
        <f t="shared" si="11"/>
        <v>7.3421692145947152E-3</v>
      </c>
    </row>
    <row r="209" spans="1:14" x14ac:dyDescent="0.3">
      <c r="A209" t="s">
        <v>32</v>
      </c>
      <c r="B209" t="s">
        <v>426</v>
      </c>
      <c r="C209" t="s">
        <v>142</v>
      </c>
      <c r="D209" t="s">
        <v>143</v>
      </c>
      <c r="E209" s="1">
        <v>85.282608695652172</v>
      </c>
      <c r="F209" s="1">
        <v>46.413804347826073</v>
      </c>
      <c r="G209" s="1">
        <v>6.0260869565217385</v>
      </c>
      <c r="H209" s="2">
        <f t="shared" si="9"/>
        <v>0.12983393714857136</v>
      </c>
      <c r="I209" s="1">
        <v>59.870760869565217</v>
      </c>
      <c r="J209" s="1">
        <v>0.27173913043478259</v>
      </c>
      <c r="K209" s="2">
        <f t="shared" si="10"/>
        <v>4.5387619346745067E-3</v>
      </c>
      <c r="L209" s="1">
        <v>156.02695652173915</v>
      </c>
      <c r="M209" s="1">
        <v>0</v>
      </c>
      <c r="N209" s="2">
        <f t="shared" si="11"/>
        <v>0</v>
      </c>
    </row>
    <row r="210" spans="1:14" x14ac:dyDescent="0.3">
      <c r="A210" t="s">
        <v>32</v>
      </c>
      <c r="B210" t="s">
        <v>427</v>
      </c>
      <c r="C210" t="s">
        <v>45</v>
      </c>
      <c r="D210" t="s">
        <v>46</v>
      </c>
      <c r="E210" s="1">
        <v>88.847826086956516</v>
      </c>
      <c r="F210" s="1">
        <v>40.109021739130434</v>
      </c>
      <c r="G210" s="1">
        <v>0</v>
      </c>
      <c r="H210" s="2">
        <f t="shared" si="9"/>
        <v>0</v>
      </c>
      <c r="I210" s="1">
        <v>63.131195652173929</v>
      </c>
      <c r="J210" s="1">
        <v>0</v>
      </c>
      <c r="K210" s="2">
        <f t="shared" si="10"/>
        <v>0</v>
      </c>
      <c r="L210" s="1">
        <v>146.40989130434781</v>
      </c>
      <c r="M210" s="1">
        <v>0</v>
      </c>
      <c r="N210" s="2">
        <f t="shared" si="11"/>
        <v>0</v>
      </c>
    </row>
    <row r="211" spans="1:14" x14ac:dyDescent="0.3">
      <c r="A211" t="s">
        <v>32</v>
      </c>
      <c r="B211" t="s">
        <v>428</v>
      </c>
      <c r="C211" t="s">
        <v>429</v>
      </c>
      <c r="D211" t="s">
        <v>238</v>
      </c>
      <c r="E211" s="1">
        <v>131.2391304347826</v>
      </c>
      <c r="F211" s="1">
        <v>7.1492391304347827</v>
      </c>
      <c r="G211" s="1">
        <v>0</v>
      </c>
      <c r="H211" s="2">
        <f t="shared" si="9"/>
        <v>0</v>
      </c>
      <c r="I211" s="1">
        <v>145.34782608695653</v>
      </c>
      <c r="J211" s="1">
        <v>0</v>
      </c>
      <c r="K211" s="2">
        <f t="shared" si="10"/>
        <v>0</v>
      </c>
      <c r="L211" s="1">
        <v>235.65663043478241</v>
      </c>
      <c r="M211" s="1">
        <v>0</v>
      </c>
      <c r="N211" s="2">
        <f t="shared" si="11"/>
        <v>0</v>
      </c>
    </row>
    <row r="212" spans="1:14" x14ac:dyDescent="0.3">
      <c r="A212" t="s">
        <v>32</v>
      </c>
      <c r="B212" t="s">
        <v>430</v>
      </c>
      <c r="C212" t="s">
        <v>285</v>
      </c>
      <c r="D212" t="s">
        <v>41</v>
      </c>
      <c r="E212" s="1">
        <v>95.119565217391298</v>
      </c>
      <c r="F212" s="1">
        <v>36.698369565217391</v>
      </c>
      <c r="G212" s="1">
        <v>0</v>
      </c>
      <c r="H212" s="2">
        <f t="shared" si="9"/>
        <v>0</v>
      </c>
      <c r="I212" s="1">
        <v>99.842391304347828</v>
      </c>
      <c r="J212" s="1">
        <v>0</v>
      </c>
      <c r="K212" s="2">
        <f t="shared" si="10"/>
        <v>0</v>
      </c>
      <c r="L212" s="1">
        <v>144.16489130434783</v>
      </c>
      <c r="M212" s="1">
        <v>0</v>
      </c>
      <c r="N212" s="2">
        <f t="shared" si="11"/>
        <v>0</v>
      </c>
    </row>
    <row r="213" spans="1:14" x14ac:dyDescent="0.3">
      <c r="A213" t="s">
        <v>32</v>
      </c>
      <c r="B213" t="s">
        <v>431</v>
      </c>
      <c r="C213" t="s">
        <v>145</v>
      </c>
      <c r="D213" t="s">
        <v>58</v>
      </c>
      <c r="E213" s="1">
        <v>81.641304347826093</v>
      </c>
      <c r="F213" s="1">
        <v>34.195652173913047</v>
      </c>
      <c r="G213" s="1">
        <v>0</v>
      </c>
      <c r="H213" s="2">
        <f t="shared" si="9"/>
        <v>0</v>
      </c>
      <c r="I213" s="1">
        <v>82.375</v>
      </c>
      <c r="J213" s="1">
        <v>0</v>
      </c>
      <c r="K213" s="2">
        <f t="shared" si="10"/>
        <v>0</v>
      </c>
      <c r="L213" s="1">
        <v>147.98097826086956</v>
      </c>
      <c r="M213" s="1">
        <v>0</v>
      </c>
      <c r="N213" s="2">
        <f t="shared" si="11"/>
        <v>0</v>
      </c>
    </row>
    <row r="214" spans="1:14" x14ac:dyDescent="0.3">
      <c r="A214" t="s">
        <v>32</v>
      </c>
      <c r="B214" t="s">
        <v>432</v>
      </c>
      <c r="C214" t="s">
        <v>433</v>
      </c>
      <c r="D214" t="s">
        <v>86</v>
      </c>
      <c r="E214" s="1">
        <v>60.010869565217391</v>
      </c>
      <c r="F214" s="1">
        <v>53.239130434782609</v>
      </c>
      <c r="G214" s="1">
        <v>8.1521739130434784E-2</v>
      </c>
      <c r="H214" s="2">
        <f t="shared" si="9"/>
        <v>1.5312372396896693E-3</v>
      </c>
      <c r="I214" s="1">
        <v>62.255434782608695</v>
      </c>
      <c r="J214" s="1">
        <v>11.293478260869565</v>
      </c>
      <c r="K214" s="2">
        <f t="shared" si="10"/>
        <v>0.18140549978175469</v>
      </c>
      <c r="L214" s="1">
        <v>133.59510869565219</v>
      </c>
      <c r="M214" s="1">
        <v>18.326086956521738</v>
      </c>
      <c r="N214" s="2">
        <f t="shared" si="11"/>
        <v>0.1371763317942355</v>
      </c>
    </row>
    <row r="215" spans="1:14" x14ac:dyDescent="0.3">
      <c r="A215" t="s">
        <v>32</v>
      </c>
      <c r="B215" t="s">
        <v>434</v>
      </c>
      <c r="C215" t="s">
        <v>221</v>
      </c>
      <c r="D215" t="s">
        <v>67</v>
      </c>
      <c r="E215" s="1">
        <v>118.01086956521739</v>
      </c>
      <c r="F215" s="1">
        <v>52.683913043478263</v>
      </c>
      <c r="G215" s="1">
        <v>0.1676086956521739</v>
      </c>
      <c r="H215" s="2">
        <f t="shared" si="9"/>
        <v>3.1814017974301201E-3</v>
      </c>
      <c r="I215" s="1">
        <v>104.4841304347826</v>
      </c>
      <c r="J215" s="1">
        <v>22.445652173913043</v>
      </c>
      <c r="K215" s="2">
        <f t="shared" si="10"/>
        <v>0.21482355340003789</v>
      </c>
      <c r="L215" s="1">
        <v>229.9777173913044</v>
      </c>
      <c r="M215" s="1">
        <v>35.320108695652166</v>
      </c>
      <c r="N215" s="2">
        <f t="shared" si="11"/>
        <v>0.15358056900597641</v>
      </c>
    </row>
    <row r="216" spans="1:14" x14ac:dyDescent="0.3">
      <c r="A216" t="s">
        <v>32</v>
      </c>
      <c r="B216" t="s">
        <v>435</v>
      </c>
      <c r="C216" t="s">
        <v>436</v>
      </c>
      <c r="D216" t="s">
        <v>109</v>
      </c>
      <c r="E216" s="1">
        <v>96.065217391304344</v>
      </c>
      <c r="F216" s="1">
        <v>49.712391304347818</v>
      </c>
      <c r="G216" s="1">
        <v>9.2830434782608702</v>
      </c>
      <c r="H216" s="2">
        <f t="shared" si="9"/>
        <v>0.18673500177105704</v>
      </c>
      <c r="I216" s="1">
        <v>92.052065217391316</v>
      </c>
      <c r="J216" s="1">
        <v>2.7282608695652173</v>
      </c>
      <c r="K216" s="2">
        <f t="shared" si="10"/>
        <v>2.9638236395045803E-2</v>
      </c>
      <c r="L216" s="1">
        <v>178.32934782608694</v>
      </c>
      <c r="M216" s="1">
        <v>1.8538043478260871</v>
      </c>
      <c r="N216" s="2">
        <f t="shared" si="11"/>
        <v>1.0395396890219002E-2</v>
      </c>
    </row>
    <row r="217" spans="1:14" x14ac:dyDescent="0.3">
      <c r="A217" t="s">
        <v>32</v>
      </c>
      <c r="B217" t="s">
        <v>437</v>
      </c>
      <c r="C217" t="s">
        <v>248</v>
      </c>
      <c r="D217" t="s">
        <v>67</v>
      </c>
      <c r="E217" s="1">
        <v>22.597826086956523</v>
      </c>
      <c r="F217" s="1">
        <v>25.953804347826086</v>
      </c>
      <c r="G217" s="1">
        <v>0</v>
      </c>
      <c r="H217" s="2">
        <f t="shared" si="9"/>
        <v>0</v>
      </c>
      <c r="I217" s="1">
        <v>28.680760869565219</v>
      </c>
      <c r="J217" s="1">
        <v>0</v>
      </c>
      <c r="K217" s="2">
        <f t="shared" si="10"/>
        <v>0</v>
      </c>
      <c r="L217" s="1">
        <v>40.613152173913051</v>
      </c>
      <c r="M217" s="1">
        <v>0</v>
      </c>
      <c r="N217" s="2">
        <f t="shared" si="11"/>
        <v>0</v>
      </c>
    </row>
    <row r="218" spans="1:14" x14ac:dyDescent="0.3">
      <c r="A218" t="s">
        <v>32</v>
      </c>
      <c r="B218" t="s">
        <v>438</v>
      </c>
      <c r="C218" t="s">
        <v>439</v>
      </c>
      <c r="D218" t="s">
        <v>143</v>
      </c>
      <c r="E218" s="1">
        <v>113.43478260869566</v>
      </c>
      <c r="F218" s="1">
        <v>32.450434782608696</v>
      </c>
      <c r="G218" s="1">
        <v>3.2353260869565217</v>
      </c>
      <c r="H218" s="2">
        <f t="shared" si="9"/>
        <v>9.9700546653089667E-2</v>
      </c>
      <c r="I218" s="1">
        <v>115.57706521739131</v>
      </c>
      <c r="J218" s="1">
        <v>20.369565217391305</v>
      </c>
      <c r="K218" s="2">
        <f t="shared" si="10"/>
        <v>0.17624227764459813</v>
      </c>
      <c r="L218" s="1">
        <v>231.16163043478267</v>
      </c>
      <c r="M218" s="1">
        <v>7.2916304347826095</v>
      </c>
      <c r="N218" s="2">
        <f t="shared" si="11"/>
        <v>3.1543428816746419E-2</v>
      </c>
    </row>
    <row r="219" spans="1:14" x14ac:dyDescent="0.3">
      <c r="A219" t="s">
        <v>32</v>
      </c>
      <c r="B219" t="s">
        <v>440</v>
      </c>
      <c r="C219" t="s">
        <v>441</v>
      </c>
      <c r="D219" t="s">
        <v>41</v>
      </c>
      <c r="E219" s="1">
        <v>106.16304347826087</v>
      </c>
      <c r="F219" s="1">
        <v>61.495000000000012</v>
      </c>
      <c r="G219" s="1">
        <v>0.75054347826086953</v>
      </c>
      <c r="H219" s="2">
        <f t="shared" si="9"/>
        <v>1.2204951268572557E-2</v>
      </c>
      <c r="I219" s="1">
        <v>100.08456521739129</v>
      </c>
      <c r="J219" s="1">
        <v>4.7065217391304346</v>
      </c>
      <c r="K219" s="2">
        <f t="shared" si="10"/>
        <v>4.7025450217099023E-2</v>
      </c>
      <c r="L219" s="1">
        <v>180.40076086956523</v>
      </c>
      <c r="M219" s="1">
        <v>29.467500000000001</v>
      </c>
      <c r="N219" s="2">
        <f t="shared" si="11"/>
        <v>0.1633446547451417</v>
      </c>
    </row>
    <row r="220" spans="1:14" x14ac:dyDescent="0.3">
      <c r="A220" t="s">
        <v>32</v>
      </c>
      <c r="B220" t="s">
        <v>442</v>
      </c>
      <c r="C220" t="s">
        <v>74</v>
      </c>
      <c r="D220" t="s">
        <v>75</v>
      </c>
      <c r="E220" s="1">
        <v>89.369565217391298</v>
      </c>
      <c r="F220" s="1">
        <v>38.227391304347819</v>
      </c>
      <c r="G220" s="1">
        <v>0</v>
      </c>
      <c r="H220" s="2">
        <f t="shared" si="9"/>
        <v>0</v>
      </c>
      <c r="I220" s="1">
        <v>57.545108695652189</v>
      </c>
      <c r="J220" s="1">
        <v>0</v>
      </c>
      <c r="K220" s="2">
        <f t="shared" si="10"/>
        <v>0</v>
      </c>
      <c r="L220" s="1">
        <v>176.69510869565218</v>
      </c>
      <c r="M220" s="1">
        <v>0</v>
      </c>
      <c r="N220" s="2">
        <f t="shared" si="11"/>
        <v>0</v>
      </c>
    </row>
    <row r="221" spans="1:14" x14ac:dyDescent="0.3">
      <c r="A221" t="s">
        <v>32</v>
      </c>
      <c r="B221" t="s">
        <v>443</v>
      </c>
      <c r="C221" t="s">
        <v>444</v>
      </c>
      <c r="D221" t="s">
        <v>178</v>
      </c>
      <c r="E221" s="1">
        <v>78.032608695652172</v>
      </c>
      <c r="F221" s="1">
        <v>40.811413043478268</v>
      </c>
      <c r="G221" s="1">
        <v>5.6086956521739131</v>
      </c>
      <c r="H221" s="2">
        <f t="shared" si="9"/>
        <v>0.13742958731173344</v>
      </c>
      <c r="I221" s="1">
        <v>96.490434782608702</v>
      </c>
      <c r="J221" s="1">
        <v>0</v>
      </c>
      <c r="K221" s="2">
        <f t="shared" si="10"/>
        <v>0</v>
      </c>
      <c r="L221" s="1">
        <v>157.66478260869559</v>
      </c>
      <c r="M221" s="1">
        <v>0</v>
      </c>
      <c r="N221" s="2">
        <f t="shared" si="11"/>
        <v>0</v>
      </c>
    </row>
    <row r="222" spans="1:14" x14ac:dyDescent="0.3">
      <c r="A222" t="s">
        <v>32</v>
      </c>
      <c r="B222" t="s">
        <v>445</v>
      </c>
      <c r="C222" t="s">
        <v>446</v>
      </c>
      <c r="D222" t="s">
        <v>398</v>
      </c>
      <c r="E222" s="1">
        <v>42.793478260869563</v>
      </c>
      <c r="F222" s="1">
        <v>21.826086956521738</v>
      </c>
      <c r="G222" s="1">
        <v>6.5706521739130439</v>
      </c>
      <c r="H222" s="2">
        <f t="shared" si="9"/>
        <v>0.30104581673306774</v>
      </c>
      <c r="I222" s="1">
        <v>31.652173913043477</v>
      </c>
      <c r="J222" s="1">
        <v>3.1304347826086958</v>
      </c>
      <c r="K222" s="2">
        <f t="shared" si="10"/>
        <v>9.8901098901098911E-2</v>
      </c>
      <c r="L222" s="1">
        <v>77.679347826086953</v>
      </c>
      <c r="M222" s="1">
        <v>2.0489130434782608</v>
      </c>
      <c r="N222" s="2">
        <f t="shared" si="11"/>
        <v>2.6376547960540123E-2</v>
      </c>
    </row>
    <row r="223" spans="1:14" x14ac:dyDescent="0.3">
      <c r="A223" t="s">
        <v>32</v>
      </c>
      <c r="B223" t="s">
        <v>447</v>
      </c>
      <c r="C223" t="s">
        <v>448</v>
      </c>
      <c r="D223" t="s">
        <v>86</v>
      </c>
      <c r="E223" s="1">
        <v>53.630434782608695</v>
      </c>
      <c r="F223" s="1">
        <v>40.192934782608695</v>
      </c>
      <c r="G223" s="1">
        <v>0</v>
      </c>
      <c r="H223" s="2">
        <f t="shared" si="9"/>
        <v>0</v>
      </c>
      <c r="I223" s="1">
        <v>47.252717391304351</v>
      </c>
      <c r="J223" s="1">
        <v>0</v>
      </c>
      <c r="K223" s="2">
        <f t="shared" si="10"/>
        <v>0</v>
      </c>
      <c r="L223" s="1">
        <v>131.91576086956522</v>
      </c>
      <c r="M223" s="1">
        <v>0</v>
      </c>
      <c r="N223" s="2">
        <f t="shared" si="11"/>
        <v>0</v>
      </c>
    </row>
    <row r="224" spans="1:14" x14ac:dyDescent="0.3">
      <c r="A224" t="s">
        <v>32</v>
      </c>
      <c r="B224" t="s">
        <v>449</v>
      </c>
      <c r="C224" t="s">
        <v>450</v>
      </c>
      <c r="D224" t="s">
        <v>41</v>
      </c>
      <c r="E224" s="1">
        <v>54.239130434782609</v>
      </c>
      <c r="F224" s="1">
        <v>64.388804347826039</v>
      </c>
      <c r="G224" s="1">
        <v>0</v>
      </c>
      <c r="H224" s="2">
        <f t="shared" si="9"/>
        <v>0</v>
      </c>
      <c r="I224" s="1">
        <v>35.952717391304347</v>
      </c>
      <c r="J224" s="1">
        <v>0</v>
      </c>
      <c r="K224" s="2">
        <f t="shared" si="10"/>
        <v>0</v>
      </c>
      <c r="L224" s="1">
        <v>173.9891304347826</v>
      </c>
      <c r="M224" s="1">
        <v>0</v>
      </c>
      <c r="N224" s="2">
        <f t="shared" si="11"/>
        <v>0</v>
      </c>
    </row>
    <row r="225" spans="1:14" x14ac:dyDescent="0.3">
      <c r="A225" t="s">
        <v>32</v>
      </c>
      <c r="B225" t="s">
        <v>451</v>
      </c>
      <c r="C225" t="s">
        <v>345</v>
      </c>
      <c r="D225" t="s">
        <v>205</v>
      </c>
      <c r="E225" s="1">
        <v>135.64130434782609</v>
      </c>
      <c r="F225" s="1">
        <v>41.605978260869563</v>
      </c>
      <c r="G225" s="1">
        <v>4.0244565217391308</v>
      </c>
      <c r="H225" s="2">
        <f t="shared" si="9"/>
        <v>9.6727842727450872E-2</v>
      </c>
      <c r="I225" s="1">
        <v>110.58521739130435</v>
      </c>
      <c r="J225" s="1">
        <v>19.467391304347824</v>
      </c>
      <c r="K225" s="2">
        <f t="shared" si="10"/>
        <v>0.1760397254134132</v>
      </c>
      <c r="L225" s="1">
        <v>233.40532608695648</v>
      </c>
      <c r="M225" s="1">
        <v>45.964456521739137</v>
      </c>
      <c r="N225" s="2">
        <f t="shared" si="11"/>
        <v>0.19692976716655908</v>
      </c>
    </row>
    <row r="226" spans="1:14" x14ac:dyDescent="0.3">
      <c r="A226" t="s">
        <v>32</v>
      </c>
      <c r="B226" t="s">
        <v>452</v>
      </c>
      <c r="C226" t="s">
        <v>358</v>
      </c>
      <c r="D226" t="s">
        <v>46</v>
      </c>
      <c r="E226" s="1">
        <v>32</v>
      </c>
      <c r="F226" s="1">
        <v>37.591304347826089</v>
      </c>
      <c r="G226" s="1">
        <v>0</v>
      </c>
      <c r="H226" s="2">
        <f t="shared" si="9"/>
        <v>0</v>
      </c>
      <c r="I226" s="1">
        <v>39.211630434782613</v>
      </c>
      <c r="J226" s="1">
        <v>0</v>
      </c>
      <c r="K226" s="2">
        <f t="shared" si="10"/>
        <v>0</v>
      </c>
      <c r="L226" s="1">
        <v>77.026847826086964</v>
      </c>
      <c r="M226" s="1">
        <v>0</v>
      </c>
      <c r="N226" s="2">
        <f t="shared" si="11"/>
        <v>0</v>
      </c>
    </row>
    <row r="227" spans="1:14" x14ac:dyDescent="0.3">
      <c r="A227" t="s">
        <v>32</v>
      </c>
      <c r="B227" t="s">
        <v>453</v>
      </c>
      <c r="C227" t="s">
        <v>401</v>
      </c>
      <c r="D227" t="s">
        <v>109</v>
      </c>
      <c r="E227" s="1">
        <v>107.79347826086956</v>
      </c>
      <c r="F227" s="1">
        <v>11.571739130434782</v>
      </c>
      <c r="G227" s="1">
        <v>0</v>
      </c>
      <c r="H227" s="2">
        <f t="shared" si="9"/>
        <v>0</v>
      </c>
      <c r="I227" s="1">
        <v>74.712499999999963</v>
      </c>
      <c r="J227" s="1">
        <v>0</v>
      </c>
      <c r="K227" s="2">
        <f t="shared" si="10"/>
        <v>0</v>
      </c>
      <c r="L227" s="1">
        <v>215.00652173913039</v>
      </c>
      <c r="M227" s="1">
        <v>0</v>
      </c>
      <c r="N227" s="2">
        <f t="shared" si="11"/>
        <v>0</v>
      </c>
    </row>
    <row r="228" spans="1:14" x14ac:dyDescent="0.3">
      <c r="A228" t="s">
        <v>32</v>
      </c>
      <c r="B228" t="s">
        <v>454</v>
      </c>
      <c r="C228" t="s">
        <v>455</v>
      </c>
      <c r="D228" t="s">
        <v>83</v>
      </c>
      <c r="E228" s="1">
        <v>100.47826086956522</v>
      </c>
      <c r="F228" s="1">
        <v>50.584891304347828</v>
      </c>
      <c r="G228" s="1">
        <v>0</v>
      </c>
      <c r="H228" s="2">
        <f t="shared" si="9"/>
        <v>0</v>
      </c>
      <c r="I228" s="1">
        <v>96.799782608695665</v>
      </c>
      <c r="J228" s="1">
        <v>0</v>
      </c>
      <c r="K228" s="2">
        <f t="shared" si="10"/>
        <v>0</v>
      </c>
      <c r="L228" s="1">
        <v>173.37391304347824</v>
      </c>
      <c r="M228" s="1">
        <v>0</v>
      </c>
      <c r="N228" s="2">
        <f t="shared" si="11"/>
        <v>0</v>
      </c>
    </row>
    <row r="229" spans="1:14" x14ac:dyDescent="0.3">
      <c r="A229" t="s">
        <v>32</v>
      </c>
      <c r="B229" t="s">
        <v>456</v>
      </c>
      <c r="C229" t="s">
        <v>457</v>
      </c>
      <c r="D229" t="s">
        <v>46</v>
      </c>
      <c r="E229" s="1">
        <v>103.68478260869566</v>
      </c>
      <c r="F229" s="1">
        <v>39.891304347826086</v>
      </c>
      <c r="G229" s="1">
        <v>0.24456521739130435</v>
      </c>
      <c r="H229" s="2">
        <f t="shared" si="9"/>
        <v>6.1307901907356951E-3</v>
      </c>
      <c r="I229" s="1">
        <v>92.211956521739125</v>
      </c>
      <c r="J229" s="1">
        <v>8.804347826086957</v>
      </c>
      <c r="K229" s="2">
        <f t="shared" si="10"/>
        <v>9.5479460128484711E-2</v>
      </c>
      <c r="L229" s="1">
        <v>218.03260869565219</v>
      </c>
      <c r="M229" s="1">
        <v>17.663043478260871</v>
      </c>
      <c r="N229" s="2">
        <f t="shared" si="11"/>
        <v>8.1011017498379786E-2</v>
      </c>
    </row>
    <row r="230" spans="1:14" x14ac:dyDescent="0.3">
      <c r="A230" t="s">
        <v>32</v>
      </c>
      <c r="B230" t="s">
        <v>458</v>
      </c>
      <c r="C230" t="s">
        <v>66</v>
      </c>
      <c r="D230" t="s">
        <v>67</v>
      </c>
      <c r="E230" s="1">
        <v>116.75</v>
      </c>
      <c r="F230" s="1">
        <v>39.793478260869563</v>
      </c>
      <c r="G230" s="1">
        <v>0</v>
      </c>
      <c r="H230" s="2">
        <f t="shared" si="9"/>
        <v>0</v>
      </c>
      <c r="I230" s="1">
        <v>125.08423913043478</v>
      </c>
      <c r="J230" s="1">
        <v>0</v>
      </c>
      <c r="K230" s="2">
        <f t="shared" si="10"/>
        <v>0</v>
      </c>
      <c r="L230" s="1">
        <v>206.77347826086955</v>
      </c>
      <c r="M230" s="1">
        <v>4.4881521739130434</v>
      </c>
      <c r="N230" s="2">
        <f t="shared" si="11"/>
        <v>2.1705647221597252E-2</v>
      </c>
    </row>
    <row r="231" spans="1:14" x14ac:dyDescent="0.3">
      <c r="A231" t="s">
        <v>32</v>
      </c>
      <c r="B231" t="s">
        <v>459</v>
      </c>
      <c r="C231" t="s">
        <v>460</v>
      </c>
      <c r="D231" t="s">
        <v>291</v>
      </c>
      <c r="E231" s="1">
        <v>46.206521739130437</v>
      </c>
      <c r="F231" s="1">
        <v>31.546195652173914</v>
      </c>
      <c r="G231" s="1">
        <v>3.4864130434782608</v>
      </c>
      <c r="H231" s="2">
        <f t="shared" si="9"/>
        <v>0.11051770178309932</v>
      </c>
      <c r="I231" s="1">
        <v>27.470108695652176</v>
      </c>
      <c r="J231" s="1">
        <v>6.8369565217391308</v>
      </c>
      <c r="K231" s="2">
        <f t="shared" si="10"/>
        <v>0.24888713027994855</v>
      </c>
      <c r="L231" s="1">
        <v>85.105978260869563</v>
      </c>
      <c r="M231" s="1">
        <v>16.027173913043477</v>
      </c>
      <c r="N231" s="2">
        <f t="shared" si="11"/>
        <v>0.188320189022638</v>
      </c>
    </row>
    <row r="232" spans="1:14" x14ac:dyDescent="0.3">
      <c r="A232" t="s">
        <v>32</v>
      </c>
      <c r="B232" t="s">
        <v>461</v>
      </c>
      <c r="C232" t="s">
        <v>462</v>
      </c>
      <c r="D232" t="s">
        <v>117</v>
      </c>
      <c r="E232" s="1">
        <v>73.891304347826093</v>
      </c>
      <c r="F232" s="1">
        <v>36.823369565217391</v>
      </c>
      <c r="G232" s="1">
        <v>0</v>
      </c>
      <c r="H232" s="2">
        <f t="shared" si="9"/>
        <v>0</v>
      </c>
      <c r="I232" s="1">
        <v>76.725543478260875</v>
      </c>
      <c r="J232" s="1">
        <v>9.5978260869565215</v>
      </c>
      <c r="K232" s="2">
        <f t="shared" si="10"/>
        <v>0.12509296971843456</v>
      </c>
      <c r="L232" s="1">
        <v>173.85597826086956</v>
      </c>
      <c r="M232" s="1">
        <v>49.214673913043477</v>
      </c>
      <c r="N232" s="2">
        <f t="shared" si="11"/>
        <v>0.28307725972584752</v>
      </c>
    </row>
    <row r="233" spans="1:14" x14ac:dyDescent="0.3">
      <c r="A233" t="s">
        <v>32</v>
      </c>
      <c r="B233" t="s">
        <v>463</v>
      </c>
      <c r="C233" t="s">
        <v>464</v>
      </c>
      <c r="D233" t="s">
        <v>281</v>
      </c>
      <c r="E233" s="1">
        <v>106.06521739130434</v>
      </c>
      <c r="F233" s="1">
        <v>39.372282608695649</v>
      </c>
      <c r="G233" s="1">
        <v>0</v>
      </c>
      <c r="H233" s="2">
        <f t="shared" si="9"/>
        <v>0</v>
      </c>
      <c r="I233" s="1">
        <v>87.660326086956516</v>
      </c>
      <c r="J233" s="1">
        <v>0</v>
      </c>
      <c r="K233" s="2">
        <f t="shared" si="10"/>
        <v>0</v>
      </c>
      <c r="L233" s="1">
        <v>170.40760869565219</v>
      </c>
      <c r="M233" s="1">
        <v>0</v>
      </c>
      <c r="N233" s="2">
        <f t="shared" si="11"/>
        <v>0</v>
      </c>
    </row>
    <row r="234" spans="1:14" x14ac:dyDescent="0.3">
      <c r="A234" t="s">
        <v>32</v>
      </c>
      <c r="B234" t="s">
        <v>465</v>
      </c>
      <c r="C234" t="s">
        <v>466</v>
      </c>
      <c r="D234" t="s">
        <v>41</v>
      </c>
      <c r="E234" s="1">
        <v>165.65217391304347</v>
      </c>
      <c r="F234" s="1">
        <v>87.613260869565224</v>
      </c>
      <c r="G234" s="1">
        <v>0</v>
      </c>
      <c r="H234" s="2">
        <f t="shared" si="9"/>
        <v>0</v>
      </c>
      <c r="I234" s="1">
        <v>141.88467391304349</v>
      </c>
      <c r="J234" s="1">
        <v>18.293478260869566</v>
      </c>
      <c r="K234" s="2">
        <f t="shared" si="10"/>
        <v>0.128932024554541</v>
      </c>
      <c r="L234" s="1">
        <v>298.39108695652169</v>
      </c>
      <c r="M234" s="1">
        <v>49.343695652173892</v>
      </c>
      <c r="N234" s="2">
        <f t="shared" si="11"/>
        <v>0.16536584974927124</v>
      </c>
    </row>
    <row r="235" spans="1:14" x14ac:dyDescent="0.3">
      <c r="A235" t="s">
        <v>32</v>
      </c>
      <c r="B235" t="s">
        <v>467</v>
      </c>
      <c r="C235" t="s">
        <v>468</v>
      </c>
      <c r="D235" t="s">
        <v>99</v>
      </c>
      <c r="E235" s="1">
        <v>69.097826086956516</v>
      </c>
      <c r="F235" s="1">
        <v>32.926630434782609</v>
      </c>
      <c r="G235" s="1">
        <v>0</v>
      </c>
      <c r="H235" s="2">
        <f t="shared" si="9"/>
        <v>0</v>
      </c>
      <c r="I235" s="1">
        <v>54.798913043478258</v>
      </c>
      <c r="J235" s="1">
        <v>2.4565217391304346</v>
      </c>
      <c r="K235" s="2">
        <f t="shared" si="10"/>
        <v>4.4827928195973421E-2</v>
      </c>
      <c r="L235" s="1">
        <v>129.74728260869563</v>
      </c>
      <c r="M235" s="1">
        <v>16.203804347826086</v>
      </c>
      <c r="N235" s="2">
        <f t="shared" si="11"/>
        <v>0.12488742748235493</v>
      </c>
    </row>
    <row r="236" spans="1:14" x14ac:dyDescent="0.3">
      <c r="A236" t="s">
        <v>32</v>
      </c>
      <c r="B236" t="s">
        <v>469</v>
      </c>
      <c r="C236" t="s">
        <v>52</v>
      </c>
      <c r="D236" t="s">
        <v>53</v>
      </c>
      <c r="E236" s="1">
        <v>123.89130434782609</v>
      </c>
      <c r="F236" s="1">
        <v>47.453804347826086</v>
      </c>
      <c r="G236" s="1">
        <v>2.9184782608695654</v>
      </c>
      <c r="H236" s="2">
        <f t="shared" si="9"/>
        <v>6.1501460230201005E-2</v>
      </c>
      <c r="I236" s="1">
        <v>67.986413043478265</v>
      </c>
      <c r="J236" s="1">
        <v>23.304347826086957</v>
      </c>
      <c r="K236" s="2">
        <f t="shared" si="10"/>
        <v>0.342779487589432</v>
      </c>
      <c r="L236" s="1">
        <v>236.77173913043478</v>
      </c>
      <c r="M236" s="1">
        <v>57.043478260869563</v>
      </c>
      <c r="N236" s="2">
        <f t="shared" si="11"/>
        <v>0.24092181976770877</v>
      </c>
    </row>
    <row r="237" spans="1:14" x14ac:dyDescent="0.3">
      <c r="A237" t="s">
        <v>32</v>
      </c>
      <c r="B237" t="s">
        <v>470</v>
      </c>
      <c r="C237" t="s">
        <v>381</v>
      </c>
      <c r="D237" t="s">
        <v>53</v>
      </c>
      <c r="E237" s="1">
        <v>231.47826086956522</v>
      </c>
      <c r="F237" s="1">
        <v>183.96141304347822</v>
      </c>
      <c r="G237" s="1">
        <v>0</v>
      </c>
      <c r="H237" s="2">
        <f t="shared" si="9"/>
        <v>0</v>
      </c>
      <c r="I237" s="1">
        <v>272.69217391304358</v>
      </c>
      <c r="J237" s="1">
        <v>0</v>
      </c>
      <c r="K237" s="2">
        <f t="shared" si="10"/>
        <v>0</v>
      </c>
      <c r="L237" s="1">
        <v>604.36152173913058</v>
      </c>
      <c r="M237" s="1">
        <v>0</v>
      </c>
      <c r="N237" s="2">
        <f t="shared" si="11"/>
        <v>0</v>
      </c>
    </row>
    <row r="238" spans="1:14" x14ac:dyDescent="0.3">
      <c r="A238" t="s">
        <v>32</v>
      </c>
      <c r="B238" t="s">
        <v>471</v>
      </c>
      <c r="C238" t="s">
        <v>88</v>
      </c>
      <c r="D238" t="s">
        <v>89</v>
      </c>
      <c r="E238" s="1">
        <v>41.793478260869563</v>
      </c>
      <c r="F238" s="1">
        <v>16.282608695652176</v>
      </c>
      <c r="G238" s="1">
        <v>2.6086956521739131</v>
      </c>
      <c r="H238" s="2">
        <f t="shared" si="9"/>
        <v>0.16021361815754337</v>
      </c>
      <c r="I238" s="1">
        <v>33.866847826086953</v>
      </c>
      <c r="J238" s="1">
        <v>0.77173913043478259</v>
      </c>
      <c r="K238" s="2">
        <f t="shared" si="10"/>
        <v>2.278745085452941E-2</v>
      </c>
      <c r="L238" s="1">
        <v>173.48858695652174</v>
      </c>
      <c r="M238" s="1">
        <v>0</v>
      </c>
      <c r="N238" s="2">
        <f t="shared" si="11"/>
        <v>0</v>
      </c>
    </row>
    <row r="239" spans="1:14" x14ac:dyDescent="0.3">
      <c r="A239" t="s">
        <v>32</v>
      </c>
      <c r="B239" t="s">
        <v>472</v>
      </c>
      <c r="C239" t="s">
        <v>130</v>
      </c>
      <c r="D239" t="s">
        <v>131</v>
      </c>
      <c r="E239" s="1">
        <v>146.86956521739131</v>
      </c>
      <c r="F239" s="1">
        <v>77.673369565217385</v>
      </c>
      <c r="G239" s="1">
        <v>1.3016304347826086</v>
      </c>
      <c r="H239" s="2">
        <f t="shared" si="9"/>
        <v>1.6757743896892646E-2</v>
      </c>
      <c r="I239" s="1">
        <v>136.34456521739125</v>
      </c>
      <c r="J239" s="1">
        <v>20</v>
      </c>
      <c r="K239" s="2">
        <f t="shared" si="10"/>
        <v>0.14668718161308072</v>
      </c>
      <c r="L239" s="1">
        <v>343.3277173913043</v>
      </c>
      <c r="M239" s="1">
        <v>29.107065217391309</v>
      </c>
      <c r="N239" s="2">
        <f t="shared" si="11"/>
        <v>8.4779246600171304E-2</v>
      </c>
    </row>
    <row r="240" spans="1:14" x14ac:dyDescent="0.3">
      <c r="A240" t="s">
        <v>32</v>
      </c>
      <c r="B240" t="s">
        <v>473</v>
      </c>
      <c r="C240" t="s">
        <v>49</v>
      </c>
      <c r="D240" t="s">
        <v>38</v>
      </c>
      <c r="E240" s="1">
        <v>51.413043478260867</v>
      </c>
      <c r="F240" s="1">
        <v>20.380434782608695</v>
      </c>
      <c r="G240" s="1">
        <v>1.5027173913043479</v>
      </c>
      <c r="H240" s="2">
        <f t="shared" si="9"/>
        <v>7.3733333333333331E-2</v>
      </c>
      <c r="I240" s="1">
        <v>34.163043478260867</v>
      </c>
      <c r="J240" s="1">
        <v>0</v>
      </c>
      <c r="K240" s="2">
        <f t="shared" si="10"/>
        <v>0</v>
      </c>
      <c r="L240" s="1">
        <v>125.70652173913044</v>
      </c>
      <c r="M240" s="1">
        <v>17.008152173913043</v>
      </c>
      <c r="N240" s="2">
        <f t="shared" si="11"/>
        <v>0.1353004755728491</v>
      </c>
    </row>
    <row r="241" spans="1:14" x14ac:dyDescent="0.3">
      <c r="A241" t="s">
        <v>32</v>
      </c>
      <c r="B241" t="s">
        <v>474</v>
      </c>
      <c r="C241" t="s">
        <v>240</v>
      </c>
      <c r="D241" t="s">
        <v>241</v>
      </c>
      <c r="E241" s="1">
        <v>90.336956521739125</v>
      </c>
      <c r="F241" s="1">
        <v>54.138586956521742</v>
      </c>
      <c r="G241" s="1">
        <v>0</v>
      </c>
      <c r="H241" s="2">
        <f t="shared" si="9"/>
        <v>0</v>
      </c>
      <c r="I241" s="1">
        <v>70.22282608695653</v>
      </c>
      <c r="J241" s="1">
        <v>3.4347826086956523</v>
      </c>
      <c r="K241" s="2">
        <f t="shared" si="10"/>
        <v>4.8912622862007579E-2</v>
      </c>
      <c r="L241" s="1">
        <v>383.87880434782585</v>
      </c>
      <c r="M241" s="1">
        <v>114.21847826086955</v>
      </c>
      <c r="N241" s="2">
        <f t="shared" si="11"/>
        <v>0.29753786082280853</v>
      </c>
    </row>
    <row r="242" spans="1:14" x14ac:dyDescent="0.3">
      <c r="A242" t="s">
        <v>32</v>
      </c>
      <c r="B242" t="s">
        <v>475</v>
      </c>
      <c r="C242" t="s">
        <v>142</v>
      </c>
      <c r="D242" t="s">
        <v>143</v>
      </c>
      <c r="E242" s="1">
        <v>52.445652173913047</v>
      </c>
      <c r="F242" s="1">
        <v>21.6875</v>
      </c>
      <c r="G242" s="1">
        <v>0</v>
      </c>
      <c r="H242" s="2">
        <f t="shared" si="9"/>
        <v>0</v>
      </c>
      <c r="I242" s="1">
        <v>47.239130434782609</v>
      </c>
      <c r="J242" s="1">
        <v>0</v>
      </c>
      <c r="K242" s="2">
        <f t="shared" si="10"/>
        <v>0</v>
      </c>
      <c r="L242" s="1">
        <v>183.61684782608697</v>
      </c>
      <c r="M242" s="1">
        <v>11.141304347826088</v>
      </c>
      <c r="N242" s="2">
        <f t="shared" si="11"/>
        <v>6.0676917612585285E-2</v>
      </c>
    </row>
    <row r="243" spans="1:14" x14ac:dyDescent="0.3">
      <c r="A243" t="s">
        <v>32</v>
      </c>
      <c r="B243" t="s">
        <v>476</v>
      </c>
      <c r="C243" t="s">
        <v>477</v>
      </c>
      <c r="D243" t="s">
        <v>157</v>
      </c>
      <c r="E243" s="1">
        <v>118.16304347826087</v>
      </c>
      <c r="F243" s="1">
        <v>32.001956521739132</v>
      </c>
      <c r="G243" s="1">
        <v>2.1847826086956523</v>
      </c>
      <c r="H243" s="2">
        <f t="shared" si="9"/>
        <v>6.8270282387625753E-2</v>
      </c>
      <c r="I243" s="1">
        <v>115.56010869565216</v>
      </c>
      <c r="J243" s="1">
        <v>35.097826086956523</v>
      </c>
      <c r="K243" s="2">
        <f t="shared" si="10"/>
        <v>0.3037192200934391</v>
      </c>
      <c r="L243" s="1">
        <v>234.35086956521738</v>
      </c>
      <c r="M243" s="1">
        <v>53.092391304347828</v>
      </c>
      <c r="N243" s="2">
        <f t="shared" si="11"/>
        <v>0.22655086112054204</v>
      </c>
    </row>
    <row r="244" spans="1:14" x14ac:dyDescent="0.3">
      <c r="A244" t="s">
        <v>32</v>
      </c>
      <c r="B244" t="s">
        <v>478</v>
      </c>
      <c r="C244" t="s">
        <v>479</v>
      </c>
      <c r="D244" t="s">
        <v>53</v>
      </c>
      <c r="E244" s="1">
        <v>122.58695652173913</v>
      </c>
      <c r="F244" s="1">
        <v>49.866847826086953</v>
      </c>
      <c r="G244" s="1">
        <v>0</v>
      </c>
      <c r="H244" s="2">
        <f t="shared" si="9"/>
        <v>0</v>
      </c>
      <c r="I244" s="1">
        <v>134.55706521739131</v>
      </c>
      <c r="J244" s="1">
        <v>0</v>
      </c>
      <c r="K244" s="2">
        <f t="shared" si="10"/>
        <v>0</v>
      </c>
      <c r="L244" s="1">
        <v>316.83423913043481</v>
      </c>
      <c r="M244" s="1">
        <v>0</v>
      </c>
      <c r="N244" s="2">
        <f t="shared" si="11"/>
        <v>0</v>
      </c>
    </row>
    <row r="245" spans="1:14" x14ac:dyDescent="0.3">
      <c r="A245" t="s">
        <v>32</v>
      </c>
      <c r="B245" t="s">
        <v>480</v>
      </c>
      <c r="C245" t="s">
        <v>429</v>
      </c>
      <c r="D245" t="s">
        <v>238</v>
      </c>
      <c r="E245" s="1">
        <v>107.6304347826087</v>
      </c>
      <c r="F245" s="1">
        <v>41.095108695652172</v>
      </c>
      <c r="G245" s="1">
        <v>0</v>
      </c>
      <c r="H245" s="2">
        <f t="shared" si="9"/>
        <v>0</v>
      </c>
      <c r="I245" s="1">
        <v>100.60054347826087</v>
      </c>
      <c r="J245" s="1">
        <v>0</v>
      </c>
      <c r="K245" s="2">
        <f t="shared" si="10"/>
        <v>0</v>
      </c>
      <c r="L245" s="1">
        <v>296.7228260869565</v>
      </c>
      <c r="M245" s="1">
        <v>0</v>
      </c>
      <c r="N245" s="2">
        <f t="shared" si="11"/>
        <v>0</v>
      </c>
    </row>
    <row r="246" spans="1:14" x14ac:dyDescent="0.3">
      <c r="A246" t="s">
        <v>32</v>
      </c>
      <c r="B246" t="s">
        <v>481</v>
      </c>
      <c r="C246" t="s">
        <v>466</v>
      </c>
      <c r="D246" t="s">
        <v>41</v>
      </c>
      <c r="E246" s="1">
        <v>97.108695652173907</v>
      </c>
      <c r="F246" s="1">
        <v>52.946630434782591</v>
      </c>
      <c r="G246" s="1">
        <v>0.3339130434782609</v>
      </c>
      <c r="H246" s="2">
        <f t="shared" si="9"/>
        <v>6.3065966754874189E-3</v>
      </c>
      <c r="I246" s="1">
        <v>66.886956521739123</v>
      </c>
      <c r="J246" s="1">
        <v>4.1630434782608692</v>
      </c>
      <c r="K246" s="2">
        <f t="shared" si="10"/>
        <v>6.2239989599583982E-2</v>
      </c>
      <c r="L246" s="1">
        <v>194.99260869565214</v>
      </c>
      <c r="M246" s="1">
        <v>8.9478260869565194</v>
      </c>
      <c r="N246" s="2">
        <f t="shared" si="11"/>
        <v>4.5888026970921973E-2</v>
      </c>
    </row>
    <row r="247" spans="1:14" x14ac:dyDescent="0.3">
      <c r="A247" t="s">
        <v>32</v>
      </c>
      <c r="B247" t="s">
        <v>482</v>
      </c>
      <c r="C247" t="s">
        <v>483</v>
      </c>
      <c r="D247" t="s">
        <v>78</v>
      </c>
      <c r="E247" s="1">
        <v>25.826086956521738</v>
      </c>
      <c r="F247" s="1">
        <v>15.186195652173915</v>
      </c>
      <c r="G247" s="1">
        <v>0.24456521739130435</v>
      </c>
      <c r="H247" s="2">
        <f t="shared" si="9"/>
        <v>1.6104442678920357E-2</v>
      </c>
      <c r="I247" s="1">
        <v>19.003586956521737</v>
      </c>
      <c r="J247" s="1">
        <v>3.097826086956522</v>
      </c>
      <c r="K247" s="2">
        <f t="shared" si="10"/>
        <v>0.16301270355138908</v>
      </c>
      <c r="L247" s="1">
        <v>47.584782608695654</v>
      </c>
      <c r="M247" s="1">
        <v>1.9021739130434783</v>
      </c>
      <c r="N247" s="2">
        <f t="shared" si="11"/>
        <v>3.9974416373520942E-2</v>
      </c>
    </row>
    <row r="248" spans="1:14" x14ac:dyDescent="0.3">
      <c r="A248" t="s">
        <v>32</v>
      </c>
      <c r="B248" t="s">
        <v>484</v>
      </c>
      <c r="C248" t="s">
        <v>485</v>
      </c>
      <c r="D248" t="s">
        <v>41</v>
      </c>
      <c r="E248" s="1">
        <v>17.891304347826086</v>
      </c>
      <c r="F248" s="1">
        <v>48.758152173913047</v>
      </c>
      <c r="G248" s="1">
        <v>1.5217391304347827</v>
      </c>
      <c r="H248" s="2">
        <f t="shared" si="9"/>
        <v>3.1209942595998439E-2</v>
      </c>
      <c r="I248" s="1">
        <v>0</v>
      </c>
      <c r="J248" s="1">
        <v>0</v>
      </c>
      <c r="K248" s="2">
        <v>0</v>
      </c>
      <c r="L248" s="1">
        <v>34.807065217391305</v>
      </c>
      <c r="M248" s="1">
        <v>0</v>
      </c>
      <c r="N248" s="2">
        <f t="shared" si="11"/>
        <v>0</v>
      </c>
    </row>
    <row r="249" spans="1:14" x14ac:dyDescent="0.3">
      <c r="A249" t="s">
        <v>32</v>
      </c>
      <c r="B249" t="s">
        <v>486</v>
      </c>
      <c r="C249" t="s">
        <v>487</v>
      </c>
      <c r="D249" t="s">
        <v>488</v>
      </c>
      <c r="E249" s="1">
        <v>87.445652173913047</v>
      </c>
      <c r="F249" s="1">
        <v>34.108695652173914</v>
      </c>
      <c r="G249" s="1">
        <v>0.48369565217391303</v>
      </c>
      <c r="H249" s="2">
        <f t="shared" si="9"/>
        <v>1.4181007010834926E-2</v>
      </c>
      <c r="I249" s="1">
        <v>78.225543478260875</v>
      </c>
      <c r="J249" s="1">
        <v>13.369565217391305</v>
      </c>
      <c r="K249" s="2">
        <f t="shared" si="10"/>
        <v>0.17091048042519191</v>
      </c>
      <c r="L249" s="1">
        <v>145.64673913043481</v>
      </c>
      <c r="M249" s="1">
        <v>14.260869565217391</v>
      </c>
      <c r="N249" s="2">
        <f t="shared" si="11"/>
        <v>9.7914101272435522E-2</v>
      </c>
    </row>
    <row r="250" spans="1:14" x14ac:dyDescent="0.3">
      <c r="A250" t="s">
        <v>32</v>
      </c>
      <c r="B250" t="s">
        <v>489</v>
      </c>
      <c r="C250" t="s">
        <v>88</v>
      </c>
      <c r="D250" t="s">
        <v>89</v>
      </c>
      <c r="E250" s="1">
        <v>262.60869565217394</v>
      </c>
      <c r="F250" s="1">
        <v>75.246521739130415</v>
      </c>
      <c r="G250" s="1">
        <v>12.642934782608696</v>
      </c>
      <c r="H250" s="2">
        <f t="shared" si="9"/>
        <v>0.16802018871304183</v>
      </c>
      <c r="I250" s="1">
        <v>216.23923913043484</v>
      </c>
      <c r="J250" s="1">
        <v>32.271739130434781</v>
      </c>
      <c r="K250" s="2">
        <f t="shared" si="10"/>
        <v>0.14924090216100219</v>
      </c>
      <c r="L250" s="1">
        <v>561.84989130434803</v>
      </c>
      <c r="M250" s="1">
        <v>28.939891304347835</v>
      </c>
      <c r="N250" s="2">
        <f t="shared" si="11"/>
        <v>5.1508226222422474E-2</v>
      </c>
    </row>
    <row r="251" spans="1:14" x14ac:dyDescent="0.3">
      <c r="A251" t="s">
        <v>32</v>
      </c>
      <c r="B251" t="s">
        <v>490</v>
      </c>
      <c r="C251" t="s">
        <v>88</v>
      </c>
      <c r="D251" t="s">
        <v>89</v>
      </c>
      <c r="E251" s="1">
        <v>231.88043478260869</v>
      </c>
      <c r="F251" s="1">
        <v>79.774673913043486</v>
      </c>
      <c r="G251" s="1">
        <v>0</v>
      </c>
      <c r="H251" s="2">
        <f t="shared" si="9"/>
        <v>0</v>
      </c>
      <c r="I251" s="1">
        <v>300.97826086956519</v>
      </c>
      <c r="J251" s="1">
        <v>0</v>
      </c>
      <c r="K251" s="2">
        <f t="shared" si="10"/>
        <v>0</v>
      </c>
      <c r="L251" s="1">
        <v>831.36413043478262</v>
      </c>
      <c r="M251" s="1">
        <v>0</v>
      </c>
      <c r="N251" s="2">
        <f t="shared" si="11"/>
        <v>0</v>
      </c>
    </row>
    <row r="252" spans="1:14" x14ac:dyDescent="0.3">
      <c r="A252" t="s">
        <v>32</v>
      </c>
      <c r="B252" t="s">
        <v>491</v>
      </c>
      <c r="C252" t="s">
        <v>492</v>
      </c>
      <c r="D252" t="s">
        <v>83</v>
      </c>
      <c r="E252" s="1">
        <v>45</v>
      </c>
      <c r="F252" s="1">
        <v>43.730978260869563</v>
      </c>
      <c r="G252" s="1">
        <v>0</v>
      </c>
      <c r="H252" s="2">
        <f t="shared" si="9"/>
        <v>0</v>
      </c>
      <c r="I252" s="1">
        <v>50.114130434782609</v>
      </c>
      <c r="J252" s="1">
        <v>0.16304347826086957</v>
      </c>
      <c r="K252" s="2">
        <f t="shared" si="10"/>
        <v>3.2534432274156817E-3</v>
      </c>
      <c r="L252" s="1">
        <v>105.18478260869566</v>
      </c>
      <c r="M252" s="1">
        <v>4.0652173913043477</v>
      </c>
      <c r="N252" s="2">
        <f t="shared" si="11"/>
        <v>3.8648341428128549E-2</v>
      </c>
    </row>
    <row r="253" spans="1:14" x14ac:dyDescent="0.3">
      <c r="A253" t="s">
        <v>32</v>
      </c>
      <c r="B253" t="s">
        <v>493</v>
      </c>
      <c r="C253" t="s">
        <v>88</v>
      </c>
      <c r="D253" t="s">
        <v>89</v>
      </c>
      <c r="E253" s="1">
        <v>123.26086956521739</v>
      </c>
      <c r="F253" s="1">
        <v>38.646739130434781</v>
      </c>
      <c r="G253" s="1">
        <v>0.125</v>
      </c>
      <c r="H253" s="2">
        <f t="shared" si="9"/>
        <v>3.23442553789903E-3</v>
      </c>
      <c r="I253" s="1">
        <v>91.350543478260875</v>
      </c>
      <c r="J253" s="1">
        <v>9.5978260869565215</v>
      </c>
      <c r="K253" s="2">
        <f t="shared" si="10"/>
        <v>0.10506588928220841</v>
      </c>
      <c r="L253" s="1">
        <v>261.5</v>
      </c>
      <c r="M253" s="1">
        <v>2.1929347826086958</v>
      </c>
      <c r="N253" s="2">
        <f t="shared" si="11"/>
        <v>8.3859838723085878E-3</v>
      </c>
    </row>
    <row r="254" spans="1:14" x14ac:dyDescent="0.3">
      <c r="A254" t="s">
        <v>32</v>
      </c>
      <c r="B254" t="s">
        <v>494</v>
      </c>
      <c r="C254" t="s">
        <v>74</v>
      </c>
      <c r="D254" t="s">
        <v>75</v>
      </c>
      <c r="E254" s="1">
        <v>71.521739130434781</v>
      </c>
      <c r="F254" s="1">
        <v>54.67065217391302</v>
      </c>
      <c r="G254" s="1">
        <v>0</v>
      </c>
      <c r="H254" s="2">
        <f t="shared" si="9"/>
        <v>0</v>
      </c>
      <c r="I254" s="1">
        <v>47.679347826086968</v>
      </c>
      <c r="J254" s="1">
        <v>16</v>
      </c>
      <c r="K254" s="2">
        <f t="shared" si="10"/>
        <v>0.33557505984269909</v>
      </c>
      <c r="L254" s="1">
        <v>133.22934782608698</v>
      </c>
      <c r="M254" s="1">
        <v>0</v>
      </c>
      <c r="N254" s="2">
        <f t="shared" si="11"/>
        <v>0</v>
      </c>
    </row>
    <row r="255" spans="1:14" x14ac:dyDescent="0.3">
      <c r="A255" t="s">
        <v>32</v>
      </c>
      <c r="B255" t="s">
        <v>495</v>
      </c>
      <c r="C255" t="s">
        <v>496</v>
      </c>
      <c r="D255" t="s">
        <v>67</v>
      </c>
      <c r="E255" s="1">
        <v>76.391304347826093</v>
      </c>
      <c r="F255" s="1">
        <v>30.350543478260871</v>
      </c>
      <c r="G255" s="1">
        <v>0</v>
      </c>
      <c r="H255" s="2">
        <f t="shared" si="9"/>
        <v>0</v>
      </c>
      <c r="I255" s="1">
        <v>45.725543478260867</v>
      </c>
      <c r="J255" s="1">
        <v>0</v>
      </c>
      <c r="K255" s="2">
        <f t="shared" si="10"/>
        <v>0</v>
      </c>
      <c r="L255" s="1">
        <v>130.16032608695653</v>
      </c>
      <c r="M255" s="1">
        <v>0</v>
      </c>
      <c r="N255" s="2">
        <f t="shared" si="11"/>
        <v>0</v>
      </c>
    </row>
    <row r="256" spans="1:14" x14ac:dyDescent="0.3">
      <c r="A256" t="s">
        <v>32</v>
      </c>
      <c r="B256" t="s">
        <v>497</v>
      </c>
      <c r="C256" t="s">
        <v>290</v>
      </c>
      <c r="D256" t="s">
        <v>291</v>
      </c>
      <c r="E256" s="1">
        <v>109.45652173913044</v>
      </c>
      <c r="F256" s="1">
        <v>36.084239130434781</v>
      </c>
      <c r="G256" s="1">
        <v>0</v>
      </c>
      <c r="H256" s="2">
        <f t="shared" si="9"/>
        <v>0</v>
      </c>
      <c r="I256" s="1">
        <v>122.54076086956522</v>
      </c>
      <c r="J256" s="1">
        <v>57.054347826086953</v>
      </c>
      <c r="K256" s="2">
        <f t="shared" si="10"/>
        <v>0.46559485530546618</v>
      </c>
      <c r="L256" s="1">
        <v>216.9375</v>
      </c>
      <c r="M256" s="1">
        <v>78.315217391304344</v>
      </c>
      <c r="N256" s="2">
        <f t="shared" si="11"/>
        <v>0.36100359500457202</v>
      </c>
    </row>
    <row r="257" spans="1:14" x14ac:dyDescent="0.3">
      <c r="A257" t="s">
        <v>32</v>
      </c>
      <c r="B257" t="s">
        <v>498</v>
      </c>
      <c r="C257" t="s">
        <v>49</v>
      </c>
      <c r="D257" t="s">
        <v>38</v>
      </c>
      <c r="E257" s="1">
        <v>150.75</v>
      </c>
      <c r="F257" s="1">
        <v>51.652173913043477</v>
      </c>
      <c r="G257" s="1">
        <v>0</v>
      </c>
      <c r="H257" s="2">
        <f t="shared" si="9"/>
        <v>0</v>
      </c>
      <c r="I257" s="1">
        <v>151.32880434782609</v>
      </c>
      <c r="J257" s="1">
        <v>3.0760869565217392</v>
      </c>
      <c r="K257" s="2">
        <f t="shared" si="10"/>
        <v>2.0327174127745155E-2</v>
      </c>
      <c r="L257" s="1">
        <v>370.19565217391306</v>
      </c>
      <c r="M257" s="1">
        <v>0</v>
      </c>
      <c r="N257" s="2">
        <f t="shared" si="11"/>
        <v>0</v>
      </c>
    </row>
    <row r="258" spans="1:14" x14ac:dyDescent="0.3">
      <c r="A258" t="s">
        <v>32</v>
      </c>
      <c r="B258" t="s">
        <v>499</v>
      </c>
      <c r="C258" t="s">
        <v>240</v>
      </c>
      <c r="D258" t="s">
        <v>241</v>
      </c>
      <c r="E258" s="1">
        <v>125.96739130434783</v>
      </c>
      <c r="F258" s="1">
        <v>69.461956521739125</v>
      </c>
      <c r="G258" s="1">
        <v>0.18478260869565216</v>
      </c>
      <c r="H258" s="2">
        <f t="shared" ref="H258:H321" si="12">G258/F258</f>
        <v>2.6601987324935453E-3</v>
      </c>
      <c r="I258" s="1">
        <v>123.88858695652173</v>
      </c>
      <c r="J258" s="1">
        <v>7.2173913043478262</v>
      </c>
      <c r="K258" s="2">
        <f t="shared" ref="K258:K321" si="13">J258/I258</f>
        <v>5.8257112149327724E-2</v>
      </c>
      <c r="L258" s="1">
        <v>278.15478260869554</v>
      </c>
      <c r="M258" s="1">
        <v>29.494565217391305</v>
      </c>
      <c r="N258" s="2">
        <f t="shared" ref="N258:N321" si="14">M258/L258</f>
        <v>0.10603652017331612</v>
      </c>
    </row>
    <row r="259" spans="1:14" x14ac:dyDescent="0.3">
      <c r="A259" t="s">
        <v>32</v>
      </c>
      <c r="B259" t="s">
        <v>500</v>
      </c>
      <c r="C259" t="s">
        <v>66</v>
      </c>
      <c r="D259" t="s">
        <v>67</v>
      </c>
      <c r="E259" s="1">
        <v>231.09782608695653</v>
      </c>
      <c r="F259" s="1">
        <v>143.22282608695653</v>
      </c>
      <c r="G259" s="1">
        <v>19.557065217391305</v>
      </c>
      <c r="H259" s="2">
        <f t="shared" si="12"/>
        <v>0.13654991841536068</v>
      </c>
      <c r="I259" s="1">
        <v>139.76630434782609</v>
      </c>
      <c r="J259" s="1">
        <v>11.728260869565217</v>
      </c>
      <c r="K259" s="2">
        <f t="shared" si="13"/>
        <v>8.3913364700392734E-2</v>
      </c>
      <c r="L259" s="1">
        <v>483.82065217391306</v>
      </c>
      <c r="M259" s="1">
        <v>25.415760869565219</v>
      </c>
      <c r="N259" s="2">
        <f t="shared" si="14"/>
        <v>5.2531368298080271E-2</v>
      </c>
    </row>
    <row r="260" spans="1:14" x14ac:dyDescent="0.3">
      <c r="A260" t="s">
        <v>32</v>
      </c>
      <c r="B260" t="s">
        <v>501</v>
      </c>
      <c r="C260" t="s">
        <v>502</v>
      </c>
      <c r="D260" t="s">
        <v>67</v>
      </c>
      <c r="E260" s="1">
        <v>255.4891304347826</v>
      </c>
      <c r="F260" s="1">
        <v>168.11141304347825</v>
      </c>
      <c r="G260" s="1">
        <v>32.586956521739133</v>
      </c>
      <c r="H260" s="2">
        <f t="shared" si="12"/>
        <v>0.19384142891780493</v>
      </c>
      <c r="I260" s="1">
        <v>179.85869565217391</v>
      </c>
      <c r="J260" s="1">
        <v>39.641304347826086</v>
      </c>
      <c r="K260" s="2">
        <f t="shared" si="13"/>
        <v>0.22040248987731914</v>
      </c>
      <c r="L260" s="1">
        <v>518.2146739130435</v>
      </c>
      <c r="M260" s="1">
        <v>10.486413043478262</v>
      </c>
      <c r="N260" s="2">
        <f t="shared" si="14"/>
        <v>2.0235654394529713E-2</v>
      </c>
    </row>
    <row r="261" spans="1:14" x14ac:dyDescent="0.3">
      <c r="A261" t="s">
        <v>32</v>
      </c>
      <c r="B261" t="s">
        <v>503</v>
      </c>
      <c r="C261" t="s">
        <v>66</v>
      </c>
      <c r="D261" t="s">
        <v>67</v>
      </c>
      <c r="E261" s="1">
        <v>191.13043478260869</v>
      </c>
      <c r="F261" s="1">
        <v>127.1875</v>
      </c>
      <c r="G261" s="1">
        <v>15.975543478260869</v>
      </c>
      <c r="H261" s="2">
        <f t="shared" si="12"/>
        <v>0.1256062386497169</v>
      </c>
      <c r="I261" s="1">
        <v>92.415760869565219</v>
      </c>
      <c r="J261" s="1">
        <v>0.79347826086956519</v>
      </c>
      <c r="K261" s="2">
        <f t="shared" si="13"/>
        <v>8.5859625393278245E-3</v>
      </c>
      <c r="L261" s="1">
        <v>375.76358695652175</v>
      </c>
      <c r="M261" s="1">
        <v>3.1548913043478262</v>
      </c>
      <c r="N261" s="2">
        <f t="shared" si="14"/>
        <v>8.395947382503743E-3</v>
      </c>
    </row>
    <row r="262" spans="1:14" x14ac:dyDescent="0.3">
      <c r="A262" t="s">
        <v>32</v>
      </c>
      <c r="B262" t="s">
        <v>504</v>
      </c>
      <c r="C262" t="s">
        <v>66</v>
      </c>
      <c r="D262" t="s">
        <v>67</v>
      </c>
      <c r="E262" s="1">
        <v>246.86956521739131</v>
      </c>
      <c r="F262" s="1">
        <v>195.85869565217391</v>
      </c>
      <c r="G262" s="1">
        <v>13.671195652173912</v>
      </c>
      <c r="H262" s="2">
        <f t="shared" si="12"/>
        <v>6.9801320828014865E-2</v>
      </c>
      <c r="I262" s="1">
        <v>170.375</v>
      </c>
      <c r="J262" s="1">
        <v>8.2608695652173907</v>
      </c>
      <c r="K262" s="2">
        <f t="shared" si="13"/>
        <v>4.8486395100322176E-2</v>
      </c>
      <c r="L262" s="1">
        <v>500.90760869565219</v>
      </c>
      <c r="M262" s="1">
        <v>9.1467391304347831</v>
      </c>
      <c r="N262" s="2">
        <f t="shared" si="14"/>
        <v>1.8260331789035123E-2</v>
      </c>
    </row>
    <row r="263" spans="1:14" x14ac:dyDescent="0.3">
      <c r="A263" t="s">
        <v>32</v>
      </c>
      <c r="B263" t="s">
        <v>505</v>
      </c>
      <c r="C263" t="s">
        <v>98</v>
      </c>
      <c r="D263" t="s">
        <v>99</v>
      </c>
      <c r="E263" s="1">
        <v>123.16304347826087</v>
      </c>
      <c r="F263" s="1">
        <v>53.983369565217394</v>
      </c>
      <c r="G263" s="1">
        <v>0.45347826086956522</v>
      </c>
      <c r="H263" s="2">
        <f t="shared" si="12"/>
        <v>8.4003326306209443E-3</v>
      </c>
      <c r="I263" s="1">
        <v>128.80434782608697</v>
      </c>
      <c r="J263" s="1">
        <v>3.2391304347826089</v>
      </c>
      <c r="K263" s="2">
        <f t="shared" si="13"/>
        <v>2.5147679324894513E-2</v>
      </c>
      <c r="L263" s="1">
        <v>275.46315217391304</v>
      </c>
      <c r="M263" s="1">
        <v>16.335434782608701</v>
      </c>
      <c r="N263" s="2">
        <f t="shared" si="14"/>
        <v>5.9301705704345391E-2</v>
      </c>
    </row>
    <row r="264" spans="1:14" x14ac:dyDescent="0.3">
      <c r="A264" t="s">
        <v>32</v>
      </c>
      <c r="B264" t="s">
        <v>506</v>
      </c>
      <c r="C264" t="s">
        <v>507</v>
      </c>
      <c r="D264" t="s">
        <v>314</v>
      </c>
      <c r="E264" s="1">
        <v>89.923913043478265</v>
      </c>
      <c r="F264" s="1">
        <v>32.543478260869563</v>
      </c>
      <c r="G264" s="1">
        <v>0</v>
      </c>
      <c r="H264" s="2">
        <f t="shared" si="12"/>
        <v>0</v>
      </c>
      <c r="I264" s="1">
        <v>81.991847826086953</v>
      </c>
      <c r="J264" s="1">
        <v>0</v>
      </c>
      <c r="K264" s="2">
        <f t="shared" si="13"/>
        <v>0</v>
      </c>
      <c r="L264" s="1">
        <v>160.07608695652175</v>
      </c>
      <c r="M264" s="1">
        <v>0</v>
      </c>
      <c r="N264" s="2">
        <f t="shared" si="14"/>
        <v>0</v>
      </c>
    </row>
    <row r="265" spans="1:14" x14ac:dyDescent="0.3">
      <c r="A265" t="s">
        <v>32</v>
      </c>
      <c r="B265" t="s">
        <v>508</v>
      </c>
      <c r="C265" t="s">
        <v>345</v>
      </c>
      <c r="D265" t="s">
        <v>205</v>
      </c>
      <c r="E265" s="1">
        <v>71.456521739130437</v>
      </c>
      <c r="F265" s="1">
        <v>37.054347826086953</v>
      </c>
      <c r="G265" s="1">
        <v>0</v>
      </c>
      <c r="H265" s="2">
        <f t="shared" si="12"/>
        <v>0</v>
      </c>
      <c r="I265" s="1">
        <v>68.695652173913047</v>
      </c>
      <c r="J265" s="1">
        <v>0</v>
      </c>
      <c r="K265" s="2">
        <f t="shared" si="13"/>
        <v>0</v>
      </c>
      <c r="L265" s="1">
        <v>133.70923913043478</v>
      </c>
      <c r="M265" s="1">
        <v>0</v>
      </c>
      <c r="N265" s="2">
        <f t="shared" si="14"/>
        <v>0</v>
      </c>
    </row>
    <row r="266" spans="1:14" x14ac:dyDescent="0.3">
      <c r="A266" t="s">
        <v>32</v>
      </c>
      <c r="B266" t="s">
        <v>509</v>
      </c>
      <c r="C266" t="s">
        <v>510</v>
      </c>
      <c r="D266" t="s">
        <v>58</v>
      </c>
      <c r="E266" s="1">
        <v>11.586956521739131</v>
      </c>
      <c r="F266" s="1">
        <v>20.225543478260871</v>
      </c>
      <c r="G266" s="1">
        <v>0</v>
      </c>
      <c r="H266" s="2">
        <f t="shared" si="12"/>
        <v>0</v>
      </c>
      <c r="I266" s="1">
        <v>2.4157608695652173</v>
      </c>
      <c r="J266" s="1">
        <v>0</v>
      </c>
      <c r="K266" s="2">
        <f t="shared" si="13"/>
        <v>0</v>
      </c>
      <c r="L266" s="1">
        <v>35.804347826086953</v>
      </c>
      <c r="M266" s="1">
        <v>0</v>
      </c>
      <c r="N266" s="2">
        <f t="shared" si="14"/>
        <v>0</v>
      </c>
    </row>
    <row r="267" spans="1:14" x14ac:dyDescent="0.3">
      <c r="A267" t="s">
        <v>32</v>
      </c>
      <c r="B267" t="s">
        <v>511</v>
      </c>
      <c r="C267" t="s">
        <v>512</v>
      </c>
      <c r="D267" t="s">
        <v>198</v>
      </c>
      <c r="E267" s="1">
        <v>49.489130434782609</v>
      </c>
      <c r="F267" s="1">
        <v>19.744565217391305</v>
      </c>
      <c r="G267" s="1">
        <v>0.26358695652173914</v>
      </c>
      <c r="H267" s="2">
        <f t="shared" si="12"/>
        <v>1.3349848609964217E-2</v>
      </c>
      <c r="I267" s="1">
        <v>33.339673913043477</v>
      </c>
      <c r="J267" s="1">
        <v>9.9782608695652169</v>
      </c>
      <c r="K267" s="2">
        <f t="shared" si="13"/>
        <v>0.29929089575352513</v>
      </c>
      <c r="L267" s="1">
        <v>104.03260869565217</v>
      </c>
      <c r="M267" s="1">
        <v>4.6331521739130439</v>
      </c>
      <c r="N267" s="2">
        <f t="shared" si="14"/>
        <v>4.4535576219830744E-2</v>
      </c>
    </row>
    <row r="268" spans="1:14" x14ac:dyDescent="0.3">
      <c r="A268" t="s">
        <v>32</v>
      </c>
      <c r="B268" t="s">
        <v>513</v>
      </c>
      <c r="C268" t="s">
        <v>514</v>
      </c>
      <c r="D268" t="s">
        <v>46</v>
      </c>
      <c r="E268" s="1">
        <v>27.489130434782609</v>
      </c>
      <c r="F268" s="1">
        <v>18.755434782608695</v>
      </c>
      <c r="G268" s="1">
        <v>0</v>
      </c>
      <c r="H268" s="2">
        <f t="shared" si="12"/>
        <v>0</v>
      </c>
      <c r="I268" s="1">
        <v>21.942934782608695</v>
      </c>
      <c r="J268" s="1">
        <v>0</v>
      </c>
      <c r="K268" s="2">
        <f t="shared" si="13"/>
        <v>0</v>
      </c>
      <c r="L268" s="1">
        <v>45.307065217391305</v>
      </c>
      <c r="M268" s="1">
        <v>0.24456521739130435</v>
      </c>
      <c r="N268" s="2">
        <f t="shared" si="14"/>
        <v>5.3979487794638039E-3</v>
      </c>
    </row>
    <row r="269" spans="1:14" x14ac:dyDescent="0.3">
      <c r="A269" t="s">
        <v>32</v>
      </c>
      <c r="B269" t="s">
        <v>515</v>
      </c>
      <c r="C269" t="s">
        <v>516</v>
      </c>
      <c r="D269" t="s">
        <v>143</v>
      </c>
      <c r="E269" s="1">
        <v>38.478260869565219</v>
      </c>
      <c r="F269" s="1">
        <v>18.413043478260871</v>
      </c>
      <c r="G269" s="1">
        <v>0</v>
      </c>
      <c r="H269" s="2">
        <f t="shared" si="12"/>
        <v>0</v>
      </c>
      <c r="I269" s="1">
        <v>33.0625</v>
      </c>
      <c r="J269" s="1">
        <v>0</v>
      </c>
      <c r="K269" s="2">
        <f t="shared" si="13"/>
        <v>0</v>
      </c>
      <c r="L269" s="1">
        <v>70.230978260869563</v>
      </c>
      <c r="M269" s="1">
        <v>4.0760869565217392E-2</v>
      </c>
      <c r="N269" s="2">
        <f t="shared" si="14"/>
        <v>5.8038305281485781E-4</v>
      </c>
    </row>
    <row r="270" spans="1:14" x14ac:dyDescent="0.3">
      <c r="A270" t="s">
        <v>32</v>
      </c>
      <c r="B270" t="s">
        <v>517</v>
      </c>
      <c r="C270" t="s">
        <v>518</v>
      </c>
      <c r="D270" t="s">
        <v>46</v>
      </c>
      <c r="E270" s="1">
        <v>31.336956521739129</v>
      </c>
      <c r="F270" s="1">
        <v>17.168478260869566</v>
      </c>
      <c r="G270" s="1">
        <v>0.70108695652173914</v>
      </c>
      <c r="H270" s="2">
        <f t="shared" si="12"/>
        <v>4.0835707502374169E-2</v>
      </c>
      <c r="I270" s="1">
        <v>23.480978260869566</v>
      </c>
      <c r="J270" s="1">
        <v>0.16304347826086957</v>
      </c>
      <c r="K270" s="2">
        <f t="shared" si="13"/>
        <v>6.9436407823168615E-3</v>
      </c>
      <c r="L270" s="1">
        <v>62.15239130434783</v>
      </c>
      <c r="M270" s="1">
        <v>4.0953260869565211</v>
      </c>
      <c r="N270" s="2">
        <f t="shared" si="14"/>
        <v>6.5891689780728277E-2</v>
      </c>
    </row>
    <row r="271" spans="1:14" x14ac:dyDescent="0.3">
      <c r="A271" t="s">
        <v>32</v>
      </c>
      <c r="B271" t="s">
        <v>519</v>
      </c>
      <c r="C271" t="s">
        <v>512</v>
      </c>
      <c r="D271" t="s">
        <v>198</v>
      </c>
      <c r="E271" s="1">
        <v>33.923913043478258</v>
      </c>
      <c r="F271" s="1">
        <v>17.864130434782609</v>
      </c>
      <c r="G271" s="1">
        <v>0.26630434782608697</v>
      </c>
      <c r="H271" s="2">
        <f t="shared" si="12"/>
        <v>1.4907210222087009E-2</v>
      </c>
      <c r="I271" s="1">
        <v>26.048913043478262</v>
      </c>
      <c r="J271" s="1">
        <v>1.9130434782608696</v>
      </c>
      <c r="K271" s="2">
        <f t="shared" si="13"/>
        <v>7.3440433966200716E-2</v>
      </c>
      <c r="L271" s="1">
        <v>60.002717391304351</v>
      </c>
      <c r="M271" s="1">
        <v>6.2472826086956523</v>
      </c>
      <c r="N271" s="2">
        <f t="shared" si="14"/>
        <v>0.10411666138308953</v>
      </c>
    </row>
    <row r="272" spans="1:14" x14ac:dyDescent="0.3">
      <c r="A272" t="s">
        <v>32</v>
      </c>
      <c r="B272" t="s">
        <v>520</v>
      </c>
      <c r="C272" t="s">
        <v>521</v>
      </c>
      <c r="D272" t="s">
        <v>41</v>
      </c>
      <c r="E272" s="1">
        <v>34.413043478260867</v>
      </c>
      <c r="F272" s="1">
        <v>15.483695652173912</v>
      </c>
      <c r="G272" s="1">
        <v>0.2608695652173913</v>
      </c>
      <c r="H272" s="2">
        <f t="shared" si="12"/>
        <v>1.6848016848016848E-2</v>
      </c>
      <c r="I272" s="1">
        <v>17.222826086956523</v>
      </c>
      <c r="J272" s="1">
        <v>0.60869565217391308</v>
      </c>
      <c r="K272" s="2">
        <f t="shared" si="13"/>
        <v>3.5342379299463551E-2</v>
      </c>
      <c r="L272" s="1">
        <v>51.227500000000006</v>
      </c>
      <c r="M272" s="1">
        <v>2.777173913043478</v>
      </c>
      <c r="N272" s="2">
        <f t="shared" si="14"/>
        <v>5.4212559914957353E-2</v>
      </c>
    </row>
    <row r="273" spans="1:14" x14ac:dyDescent="0.3">
      <c r="A273" t="s">
        <v>32</v>
      </c>
      <c r="B273" t="s">
        <v>522</v>
      </c>
      <c r="C273" t="s">
        <v>88</v>
      </c>
      <c r="D273" t="s">
        <v>89</v>
      </c>
      <c r="E273" s="1">
        <v>81.543478260869563</v>
      </c>
      <c r="F273" s="1">
        <v>24.032608695652176</v>
      </c>
      <c r="G273" s="1">
        <v>0</v>
      </c>
      <c r="H273" s="2">
        <f t="shared" si="12"/>
        <v>0</v>
      </c>
      <c r="I273" s="1">
        <v>75.214673913043484</v>
      </c>
      <c r="J273" s="1">
        <v>0</v>
      </c>
      <c r="K273" s="2">
        <f t="shared" si="13"/>
        <v>0</v>
      </c>
      <c r="L273" s="1">
        <v>182.54076086956522</v>
      </c>
      <c r="M273" s="1">
        <v>0</v>
      </c>
      <c r="N273" s="2">
        <f t="shared" si="14"/>
        <v>0</v>
      </c>
    </row>
    <row r="274" spans="1:14" x14ac:dyDescent="0.3">
      <c r="A274" t="s">
        <v>32</v>
      </c>
      <c r="B274" t="s">
        <v>523</v>
      </c>
      <c r="C274" t="s">
        <v>277</v>
      </c>
      <c r="D274" t="s">
        <v>83</v>
      </c>
      <c r="E274" s="1">
        <v>42.956521739130437</v>
      </c>
      <c r="F274" s="1">
        <v>33.447826086956518</v>
      </c>
      <c r="G274" s="1">
        <v>0</v>
      </c>
      <c r="H274" s="2">
        <f t="shared" si="12"/>
        <v>0</v>
      </c>
      <c r="I274" s="1">
        <v>51.320978260869573</v>
      </c>
      <c r="J274" s="1">
        <v>0</v>
      </c>
      <c r="K274" s="2">
        <f t="shared" si="13"/>
        <v>0</v>
      </c>
      <c r="L274" s="1">
        <v>107.01217391304344</v>
      </c>
      <c r="M274" s="1">
        <v>0</v>
      </c>
      <c r="N274" s="2">
        <f t="shared" si="14"/>
        <v>0</v>
      </c>
    </row>
    <row r="275" spans="1:14" x14ac:dyDescent="0.3">
      <c r="A275" t="s">
        <v>32</v>
      </c>
      <c r="B275" t="s">
        <v>524</v>
      </c>
      <c r="C275" t="s">
        <v>525</v>
      </c>
      <c r="D275" t="s">
        <v>46</v>
      </c>
      <c r="E275" s="1">
        <v>56.304347826086953</v>
      </c>
      <c r="F275" s="1">
        <v>34.940217391304351</v>
      </c>
      <c r="G275" s="1">
        <v>0</v>
      </c>
      <c r="H275" s="2">
        <f t="shared" si="12"/>
        <v>0</v>
      </c>
      <c r="I275" s="1">
        <v>34.535326086956523</v>
      </c>
      <c r="J275" s="1">
        <v>0</v>
      </c>
      <c r="K275" s="2">
        <f t="shared" si="13"/>
        <v>0</v>
      </c>
      <c r="L275" s="1">
        <v>108.08695652173913</v>
      </c>
      <c r="M275" s="1">
        <v>0</v>
      </c>
      <c r="N275" s="2">
        <f t="shared" si="14"/>
        <v>0</v>
      </c>
    </row>
    <row r="276" spans="1:14" x14ac:dyDescent="0.3">
      <c r="A276" t="s">
        <v>32</v>
      </c>
      <c r="B276" t="s">
        <v>526</v>
      </c>
      <c r="C276" t="s">
        <v>527</v>
      </c>
      <c r="D276" t="s">
        <v>528</v>
      </c>
      <c r="E276" s="1">
        <v>48.347826086956523</v>
      </c>
      <c r="F276" s="1">
        <v>21.777173913043477</v>
      </c>
      <c r="G276" s="1">
        <v>7.9728260869565215</v>
      </c>
      <c r="H276" s="2">
        <f t="shared" si="12"/>
        <v>0.36610930870975794</v>
      </c>
      <c r="I276" s="1">
        <v>34.986413043478258</v>
      </c>
      <c r="J276" s="1">
        <v>3.3695652173913042</v>
      </c>
      <c r="K276" s="2">
        <f t="shared" si="13"/>
        <v>9.631067961165049E-2</v>
      </c>
      <c r="L276" s="1">
        <v>104.375</v>
      </c>
      <c r="M276" s="1">
        <v>9.5815217391304355</v>
      </c>
      <c r="N276" s="2">
        <f t="shared" si="14"/>
        <v>9.1799010674303572E-2</v>
      </c>
    </row>
    <row r="277" spans="1:14" x14ac:dyDescent="0.3">
      <c r="A277" t="s">
        <v>32</v>
      </c>
      <c r="B277" t="s">
        <v>529</v>
      </c>
      <c r="C277" t="s">
        <v>530</v>
      </c>
      <c r="D277" t="s">
        <v>531</v>
      </c>
      <c r="E277" s="1">
        <v>89.521739130434781</v>
      </c>
      <c r="F277" s="1">
        <v>28.399456521739129</v>
      </c>
      <c r="G277" s="1">
        <v>0.88043478260869568</v>
      </c>
      <c r="H277" s="2">
        <f t="shared" si="12"/>
        <v>3.1001818007846141E-2</v>
      </c>
      <c r="I277" s="1">
        <v>82</v>
      </c>
      <c r="J277" s="1">
        <v>7.9565217391304346</v>
      </c>
      <c r="K277" s="2">
        <f t="shared" si="13"/>
        <v>9.7030752916224816E-2</v>
      </c>
      <c r="L277" s="1">
        <v>158.46739130434781</v>
      </c>
      <c r="M277" s="1">
        <v>26.994565217391305</v>
      </c>
      <c r="N277" s="2">
        <f t="shared" si="14"/>
        <v>0.17034776047739902</v>
      </c>
    </row>
    <row r="278" spans="1:14" x14ac:dyDescent="0.3">
      <c r="A278" t="s">
        <v>32</v>
      </c>
      <c r="B278" t="s">
        <v>532</v>
      </c>
      <c r="C278" t="s">
        <v>130</v>
      </c>
      <c r="D278" t="s">
        <v>131</v>
      </c>
      <c r="E278" s="1">
        <v>57.641304347826086</v>
      </c>
      <c r="F278" s="1">
        <v>69.956521739130437</v>
      </c>
      <c r="G278" s="1">
        <v>0</v>
      </c>
      <c r="H278" s="2">
        <f t="shared" si="12"/>
        <v>0</v>
      </c>
      <c r="I278" s="1">
        <v>30.396739130434781</v>
      </c>
      <c r="J278" s="1">
        <v>0</v>
      </c>
      <c r="K278" s="2">
        <f t="shared" si="13"/>
        <v>0</v>
      </c>
      <c r="L278" s="1">
        <v>119.32065217391305</v>
      </c>
      <c r="M278" s="1">
        <v>0</v>
      </c>
      <c r="N278" s="2">
        <f t="shared" si="14"/>
        <v>0</v>
      </c>
    </row>
    <row r="279" spans="1:14" x14ac:dyDescent="0.3">
      <c r="A279" t="s">
        <v>32</v>
      </c>
      <c r="B279" t="s">
        <v>533</v>
      </c>
      <c r="C279" t="s">
        <v>534</v>
      </c>
      <c r="D279" t="s">
        <v>535</v>
      </c>
      <c r="E279" s="1">
        <v>96.619565217391298</v>
      </c>
      <c r="F279" s="1">
        <v>28.589673913043477</v>
      </c>
      <c r="G279" s="1">
        <v>0</v>
      </c>
      <c r="H279" s="2">
        <f t="shared" si="12"/>
        <v>0</v>
      </c>
      <c r="I279" s="1">
        <v>95.823152173913044</v>
      </c>
      <c r="J279" s="1">
        <v>16.423913043478262</v>
      </c>
      <c r="K279" s="2">
        <f t="shared" si="13"/>
        <v>0.1713981712234835</v>
      </c>
      <c r="L279" s="1">
        <v>203.15217391304347</v>
      </c>
      <c r="M279" s="1">
        <v>22.570652173913043</v>
      </c>
      <c r="N279" s="2">
        <f t="shared" si="14"/>
        <v>0.11110219368646335</v>
      </c>
    </row>
    <row r="280" spans="1:14" x14ac:dyDescent="0.3">
      <c r="A280" t="s">
        <v>32</v>
      </c>
      <c r="B280" t="s">
        <v>536</v>
      </c>
      <c r="C280" t="s">
        <v>537</v>
      </c>
      <c r="D280" t="s">
        <v>117</v>
      </c>
      <c r="E280" s="1">
        <v>131.9891304347826</v>
      </c>
      <c r="F280" s="1">
        <v>42.625</v>
      </c>
      <c r="G280" s="1">
        <v>0</v>
      </c>
      <c r="H280" s="2">
        <f t="shared" si="12"/>
        <v>0</v>
      </c>
      <c r="I280" s="1">
        <v>118.51630434782609</v>
      </c>
      <c r="J280" s="1">
        <v>0</v>
      </c>
      <c r="K280" s="2">
        <f t="shared" si="13"/>
        <v>0</v>
      </c>
      <c r="L280" s="1">
        <v>278.93478260869563</v>
      </c>
      <c r="M280" s="1">
        <v>0</v>
      </c>
      <c r="N280" s="2">
        <f t="shared" si="14"/>
        <v>0</v>
      </c>
    </row>
    <row r="281" spans="1:14" x14ac:dyDescent="0.3">
      <c r="A281" t="s">
        <v>32</v>
      </c>
      <c r="B281" t="s">
        <v>538</v>
      </c>
      <c r="C281" t="s">
        <v>539</v>
      </c>
      <c r="D281" t="s">
        <v>38</v>
      </c>
      <c r="E281" s="1">
        <v>175.68478260869566</v>
      </c>
      <c r="F281" s="1">
        <v>66.070652173913047</v>
      </c>
      <c r="G281" s="1">
        <v>3.3070652173913042</v>
      </c>
      <c r="H281" s="2">
        <f t="shared" si="12"/>
        <v>5.0053467138274244E-2</v>
      </c>
      <c r="I281" s="1">
        <v>141.46467391304347</v>
      </c>
      <c r="J281" s="1">
        <v>56.271739130434781</v>
      </c>
      <c r="K281" s="2">
        <f t="shared" si="13"/>
        <v>0.39777944255556197</v>
      </c>
      <c r="L281" s="1">
        <v>344.83152173913044</v>
      </c>
      <c r="M281" s="1">
        <v>107.64130434782609</v>
      </c>
      <c r="N281" s="2">
        <f t="shared" si="14"/>
        <v>0.31215621995618531</v>
      </c>
    </row>
    <row r="282" spans="1:14" x14ac:dyDescent="0.3">
      <c r="A282" t="s">
        <v>32</v>
      </c>
      <c r="B282" t="s">
        <v>540</v>
      </c>
      <c r="C282" t="s">
        <v>216</v>
      </c>
      <c r="D282" t="s">
        <v>217</v>
      </c>
      <c r="E282" s="1">
        <v>75.923913043478265</v>
      </c>
      <c r="F282" s="1">
        <v>38.629130434782617</v>
      </c>
      <c r="G282" s="1">
        <v>0</v>
      </c>
      <c r="H282" s="2">
        <f t="shared" si="12"/>
        <v>0</v>
      </c>
      <c r="I282" s="1">
        <v>82.941304347826076</v>
      </c>
      <c r="J282" s="1">
        <v>0.98913043478260865</v>
      </c>
      <c r="K282" s="2">
        <f t="shared" si="13"/>
        <v>1.1925667706340263E-2</v>
      </c>
      <c r="L282" s="1">
        <v>159.00891304347834</v>
      </c>
      <c r="M282" s="1">
        <v>2.2826086956521738</v>
      </c>
      <c r="N282" s="2">
        <f t="shared" si="14"/>
        <v>1.435522482332819E-2</v>
      </c>
    </row>
    <row r="283" spans="1:14" x14ac:dyDescent="0.3">
      <c r="A283" t="s">
        <v>32</v>
      </c>
      <c r="B283" t="s">
        <v>541</v>
      </c>
      <c r="C283" t="s">
        <v>88</v>
      </c>
      <c r="D283" t="s">
        <v>89</v>
      </c>
      <c r="E283" s="1">
        <v>109.64130434782609</v>
      </c>
      <c r="F283" s="1">
        <v>85.616847826086953</v>
      </c>
      <c r="G283" s="1">
        <v>0</v>
      </c>
      <c r="H283" s="2">
        <f t="shared" si="12"/>
        <v>0</v>
      </c>
      <c r="I283" s="1">
        <v>105.3070652173913</v>
      </c>
      <c r="J283" s="1">
        <v>0</v>
      </c>
      <c r="K283" s="2">
        <f t="shared" si="13"/>
        <v>0</v>
      </c>
      <c r="L283" s="1">
        <v>264.63043478260869</v>
      </c>
      <c r="M283" s="1">
        <v>0</v>
      </c>
      <c r="N283" s="2">
        <f t="shared" si="14"/>
        <v>0</v>
      </c>
    </row>
    <row r="284" spans="1:14" x14ac:dyDescent="0.3">
      <c r="A284" t="s">
        <v>32</v>
      </c>
      <c r="B284" t="s">
        <v>542</v>
      </c>
      <c r="C284" t="s">
        <v>543</v>
      </c>
      <c r="D284" t="s">
        <v>143</v>
      </c>
      <c r="E284" s="1">
        <v>78.076086956521735</v>
      </c>
      <c r="F284" s="1">
        <v>30.192934782608695</v>
      </c>
      <c r="G284" s="1">
        <v>0</v>
      </c>
      <c r="H284" s="2">
        <f t="shared" si="12"/>
        <v>0</v>
      </c>
      <c r="I284" s="1">
        <v>77.692934782608702</v>
      </c>
      <c r="J284" s="1">
        <v>0</v>
      </c>
      <c r="K284" s="2">
        <f t="shared" si="13"/>
        <v>0</v>
      </c>
      <c r="L284" s="1">
        <v>195.93478260869566</v>
      </c>
      <c r="M284" s="1">
        <v>0</v>
      </c>
      <c r="N284" s="2">
        <f t="shared" si="14"/>
        <v>0</v>
      </c>
    </row>
    <row r="285" spans="1:14" x14ac:dyDescent="0.3">
      <c r="A285" t="s">
        <v>32</v>
      </c>
      <c r="B285" t="s">
        <v>544</v>
      </c>
      <c r="C285" t="s">
        <v>545</v>
      </c>
      <c r="D285" t="s">
        <v>138</v>
      </c>
      <c r="E285" s="1">
        <v>29.782608695652176</v>
      </c>
      <c r="F285" s="1">
        <v>24.711956521739129</v>
      </c>
      <c r="G285" s="1">
        <v>0</v>
      </c>
      <c r="H285" s="2">
        <f t="shared" si="12"/>
        <v>0</v>
      </c>
      <c r="I285" s="1">
        <v>17.176630434782609</v>
      </c>
      <c r="J285" s="1">
        <v>0</v>
      </c>
      <c r="K285" s="2">
        <f t="shared" si="13"/>
        <v>0</v>
      </c>
      <c r="L285" s="1">
        <v>49.758152173913047</v>
      </c>
      <c r="M285" s="1">
        <v>0</v>
      </c>
      <c r="N285" s="2">
        <f t="shared" si="14"/>
        <v>0</v>
      </c>
    </row>
    <row r="286" spans="1:14" x14ac:dyDescent="0.3">
      <c r="A286" t="s">
        <v>32</v>
      </c>
      <c r="B286" t="s">
        <v>546</v>
      </c>
      <c r="C286" t="s">
        <v>142</v>
      </c>
      <c r="D286" t="s">
        <v>143</v>
      </c>
      <c r="E286" s="1">
        <v>202.64130434782609</v>
      </c>
      <c r="F286" s="1">
        <v>12.016304347826088</v>
      </c>
      <c r="G286" s="1">
        <v>0</v>
      </c>
      <c r="H286" s="2">
        <f t="shared" si="12"/>
        <v>0</v>
      </c>
      <c r="I286" s="1">
        <v>201.26434782608692</v>
      </c>
      <c r="J286" s="1">
        <v>0</v>
      </c>
      <c r="K286" s="2">
        <f t="shared" si="13"/>
        <v>0</v>
      </c>
      <c r="L286" s="1">
        <v>420.5675</v>
      </c>
      <c r="M286" s="1">
        <v>0</v>
      </c>
      <c r="N286" s="2">
        <f t="shared" si="14"/>
        <v>0</v>
      </c>
    </row>
    <row r="287" spans="1:14" x14ac:dyDescent="0.3">
      <c r="A287" t="s">
        <v>32</v>
      </c>
      <c r="B287" t="s">
        <v>547</v>
      </c>
      <c r="C287" t="s">
        <v>516</v>
      </c>
      <c r="D287" t="s">
        <v>143</v>
      </c>
      <c r="E287" s="1">
        <v>101.75</v>
      </c>
      <c r="F287" s="1">
        <v>68.333913043478248</v>
      </c>
      <c r="G287" s="1">
        <v>0</v>
      </c>
      <c r="H287" s="2">
        <f t="shared" si="12"/>
        <v>0</v>
      </c>
      <c r="I287" s="1">
        <v>102.26630434782609</v>
      </c>
      <c r="J287" s="1">
        <v>8.9021739130434785</v>
      </c>
      <c r="K287" s="2">
        <f t="shared" si="13"/>
        <v>8.7048945102832537E-2</v>
      </c>
      <c r="L287" s="1">
        <v>267.24434782608694</v>
      </c>
      <c r="M287" s="1">
        <v>19.854239130434781</v>
      </c>
      <c r="N287" s="2">
        <f t="shared" si="14"/>
        <v>7.4292456667241505E-2</v>
      </c>
    </row>
    <row r="288" spans="1:14" x14ac:dyDescent="0.3">
      <c r="A288" t="s">
        <v>32</v>
      </c>
      <c r="B288" t="s">
        <v>548</v>
      </c>
      <c r="C288" t="s">
        <v>72</v>
      </c>
      <c r="D288" t="s">
        <v>58</v>
      </c>
      <c r="E288" s="1">
        <v>109.41304347826087</v>
      </c>
      <c r="F288" s="1">
        <v>40.611413043478258</v>
      </c>
      <c r="G288" s="1">
        <v>1.8722826086956521</v>
      </c>
      <c r="H288" s="2">
        <f t="shared" si="12"/>
        <v>4.610237537638006E-2</v>
      </c>
      <c r="I288" s="1">
        <v>78.5</v>
      </c>
      <c r="J288" s="1">
        <v>9.8913043478260878</v>
      </c>
      <c r="K288" s="2">
        <f t="shared" si="13"/>
        <v>0.12600387704237054</v>
      </c>
      <c r="L288" s="1">
        <v>200.05336956521739</v>
      </c>
      <c r="M288" s="1">
        <v>2.3115217391304346</v>
      </c>
      <c r="N288" s="2">
        <f t="shared" si="14"/>
        <v>1.1554525395668872E-2</v>
      </c>
    </row>
    <row r="289" spans="1:14" x14ac:dyDescent="0.3">
      <c r="A289" t="s">
        <v>32</v>
      </c>
      <c r="B289" t="s">
        <v>549</v>
      </c>
      <c r="C289" t="s">
        <v>550</v>
      </c>
      <c r="D289" t="s">
        <v>117</v>
      </c>
      <c r="E289" s="1">
        <v>121.98913043478261</v>
      </c>
      <c r="F289" s="1">
        <v>68.282934782608677</v>
      </c>
      <c r="G289" s="1">
        <v>13.065326086956524</v>
      </c>
      <c r="H289" s="2">
        <f t="shared" si="12"/>
        <v>0.19134101556344058</v>
      </c>
      <c r="I289" s="1">
        <v>101.50010869565217</v>
      </c>
      <c r="J289" s="1">
        <v>28.413043478260871</v>
      </c>
      <c r="K289" s="2">
        <f t="shared" si="13"/>
        <v>0.27993116306365062</v>
      </c>
      <c r="L289" s="1">
        <v>269.10673913043485</v>
      </c>
      <c r="M289" s="1">
        <v>6.3455434782608693</v>
      </c>
      <c r="N289" s="2">
        <f t="shared" si="14"/>
        <v>2.3580024412488652E-2</v>
      </c>
    </row>
    <row r="290" spans="1:14" x14ac:dyDescent="0.3">
      <c r="A290" t="s">
        <v>32</v>
      </c>
      <c r="B290" t="s">
        <v>551</v>
      </c>
      <c r="C290" t="s">
        <v>167</v>
      </c>
      <c r="D290" t="s">
        <v>168</v>
      </c>
      <c r="E290" s="1">
        <v>168.21739130434781</v>
      </c>
      <c r="F290" s="1">
        <v>42.403478260869562</v>
      </c>
      <c r="G290" s="1">
        <v>0</v>
      </c>
      <c r="H290" s="2">
        <f t="shared" si="12"/>
        <v>0</v>
      </c>
      <c r="I290" s="1">
        <v>99.87826086956521</v>
      </c>
      <c r="J290" s="1">
        <v>0</v>
      </c>
      <c r="K290" s="2">
        <f t="shared" si="13"/>
        <v>0</v>
      </c>
      <c r="L290" s="1">
        <v>309.69467391304346</v>
      </c>
      <c r="M290" s="1">
        <v>0</v>
      </c>
      <c r="N290" s="2">
        <f t="shared" si="14"/>
        <v>0</v>
      </c>
    </row>
    <row r="291" spans="1:14" x14ac:dyDescent="0.3">
      <c r="A291" t="s">
        <v>32</v>
      </c>
      <c r="B291" t="s">
        <v>552</v>
      </c>
      <c r="C291" t="s">
        <v>216</v>
      </c>
      <c r="D291" t="s">
        <v>217</v>
      </c>
      <c r="E291" s="1">
        <v>54.043478260869563</v>
      </c>
      <c r="F291" s="1">
        <v>22.672717391304346</v>
      </c>
      <c r="G291" s="1">
        <v>0</v>
      </c>
      <c r="H291" s="2">
        <f t="shared" si="12"/>
        <v>0</v>
      </c>
      <c r="I291" s="1">
        <v>48.307826086956517</v>
      </c>
      <c r="J291" s="1">
        <v>0.75</v>
      </c>
      <c r="K291" s="2">
        <f t="shared" si="13"/>
        <v>1.5525434712171942E-2</v>
      </c>
      <c r="L291" s="1">
        <v>111.06771739130436</v>
      </c>
      <c r="M291" s="1">
        <v>0</v>
      </c>
      <c r="N291" s="2">
        <f t="shared" si="14"/>
        <v>0</v>
      </c>
    </row>
    <row r="292" spans="1:14" x14ac:dyDescent="0.3">
      <c r="A292" t="s">
        <v>32</v>
      </c>
      <c r="B292" t="s">
        <v>553</v>
      </c>
      <c r="C292" t="s">
        <v>88</v>
      </c>
      <c r="D292" t="s">
        <v>89</v>
      </c>
      <c r="E292" s="1">
        <v>80.586956521739125</v>
      </c>
      <c r="F292" s="1">
        <v>28.168478260869566</v>
      </c>
      <c r="G292" s="1">
        <v>0</v>
      </c>
      <c r="H292" s="2">
        <f t="shared" si="12"/>
        <v>0</v>
      </c>
      <c r="I292" s="1">
        <v>60.894021739130437</v>
      </c>
      <c r="J292" s="1">
        <v>0</v>
      </c>
      <c r="K292" s="2">
        <f t="shared" si="13"/>
        <v>0</v>
      </c>
      <c r="L292" s="1">
        <v>189.38934782608695</v>
      </c>
      <c r="M292" s="1">
        <v>0</v>
      </c>
      <c r="N292" s="2">
        <f t="shared" si="14"/>
        <v>0</v>
      </c>
    </row>
    <row r="293" spans="1:14" x14ac:dyDescent="0.3">
      <c r="A293" t="s">
        <v>32</v>
      </c>
      <c r="B293" t="s">
        <v>554</v>
      </c>
      <c r="C293" t="s">
        <v>555</v>
      </c>
      <c r="D293" t="s">
        <v>556</v>
      </c>
      <c r="E293" s="1">
        <v>56.847826086956523</v>
      </c>
      <c r="F293" s="1">
        <v>31.002717391304348</v>
      </c>
      <c r="G293" s="1">
        <v>0</v>
      </c>
      <c r="H293" s="2">
        <f t="shared" si="12"/>
        <v>0</v>
      </c>
      <c r="I293" s="1">
        <v>53.730978260869563</v>
      </c>
      <c r="J293" s="1">
        <v>1.4782608695652173</v>
      </c>
      <c r="K293" s="2">
        <f t="shared" si="13"/>
        <v>2.751226419865473E-2</v>
      </c>
      <c r="L293" s="1">
        <v>152.13043478260869</v>
      </c>
      <c r="M293" s="1">
        <v>3.3288043478260869</v>
      </c>
      <c r="N293" s="2">
        <f t="shared" si="14"/>
        <v>2.1881251786224635E-2</v>
      </c>
    </row>
    <row r="294" spans="1:14" x14ac:dyDescent="0.3">
      <c r="A294" t="s">
        <v>32</v>
      </c>
      <c r="B294" t="s">
        <v>557</v>
      </c>
      <c r="C294" t="s">
        <v>60</v>
      </c>
      <c r="D294" t="s">
        <v>61</v>
      </c>
      <c r="E294" s="1">
        <v>94.5</v>
      </c>
      <c r="F294" s="1">
        <v>36.728260869565219</v>
      </c>
      <c r="G294" s="1">
        <v>0</v>
      </c>
      <c r="H294" s="2">
        <f t="shared" si="12"/>
        <v>0</v>
      </c>
      <c r="I294" s="1">
        <v>86.475543478260875</v>
      </c>
      <c r="J294" s="1">
        <v>0</v>
      </c>
      <c r="K294" s="2">
        <f t="shared" si="13"/>
        <v>0</v>
      </c>
      <c r="L294" s="1">
        <v>191.43206521739131</v>
      </c>
      <c r="M294" s="1">
        <v>0</v>
      </c>
      <c r="N294" s="2">
        <f t="shared" si="14"/>
        <v>0</v>
      </c>
    </row>
    <row r="295" spans="1:14" x14ac:dyDescent="0.3">
      <c r="A295" t="s">
        <v>32</v>
      </c>
      <c r="B295" t="s">
        <v>558</v>
      </c>
      <c r="C295" t="s">
        <v>512</v>
      </c>
      <c r="D295" t="s">
        <v>198</v>
      </c>
      <c r="E295" s="1">
        <v>81.228260869565219</v>
      </c>
      <c r="F295" s="1">
        <v>35.448478260869571</v>
      </c>
      <c r="G295" s="1">
        <v>0</v>
      </c>
      <c r="H295" s="2">
        <f t="shared" si="12"/>
        <v>0</v>
      </c>
      <c r="I295" s="1">
        <v>100.95239130434781</v>
      </c>
      <c r="J295" s="1">
        <v>1.826086956521739</v>
      </c>
      <c r="K295" s="2">
        <f t="shared" si="13"/>
        <v>1.8088595355968483E-2</v>
      </c>
      <c r="L295" s="1">
        <v>220.79108695652175</v>
      </c>
      <c r="M295" s="1">
        <v>7.7282608695652177</v>
      </c>
      <c r="N295" s="2">
        <f t="shared" si="14"/>
        <v>3.5002594425775302E-2</v>
      </c>
    </row>
    <row r="296" spans="1:14" x14ac:dyDescent="0.3">
      <c r="A296" t="s">
        <v>32</v>
      </c>
      <c r="B296" t="s">
        <v>559</v>
      </c>
      <c r="C296" t="s">
        <v>264</v>
      </c>
      <c r="D296" t="s">
        <v>198</v>
      </c>
      <c r="E296" s="1">
        <v>54.173913043478258</v>
      </c>
      <c r="F296" s="1">
        <v>40.867065217391293</v>
      </c>
      <c r="G296" s="1">
        <v>0</v>
      </c>
      <c r="H296" s="2">
        <f t="shared" si="12"/>
        <v>0</v>
      </c>
      <c r="I296" s="1">
        <v>26.326956521739124</v>
      </c>
      <c r="J296" s="1">
        <v>0</v>
      </c>
      <c r="K296" s="2">
        <f t="shared" si="13"/>
        <v>0</v>
      </c>
      <c r="L296" s="1">
        <v>138.77934782608693</v>
      </c>
      <c r="M296" s="1">
        <v>0</v>
      </c>
      <c r="N296" s="2">
        <f t="shared" si="14"/>
        <v>0</v>
      </c>
    </row>
    <row r="297" spans="1:14" x14ac:dyDescent="0.3">
      <c r="A297" t="s">
        <v>32</v>
      </c>
      <c r="B297" t="s">
        <v>560</v>
      </c>
      <c r="C297" t="s">
        <v>34</v>
      </c>
      <c r="D297" t="s">
        <v>35</v>
      </c>
      <c r="E297" s="1">
        <v>124.41304347826087</v>
      </c>
      <c r="F297" s="1">
        <v>29.152173913043477</v>
      </c>
      <c r="G297" s="1">
        <v>0</v>
      </c>
      <c r="H297" s="2">
        <f t="shared" si="12"/>
        <v>0</v>
      </c>
      <c r="I297" s="1">
        <v>140.00543478260869</v>
      </c>
      <c r="J297" s="1">
        <v>0</v>
      </c>
      <c r="K297" s="2">
        <f t="shared" si="13"/>
        <v>0</v>
      </c>
      <c r="L297" s="1">
        <v>234.14673913043478</v>
      </c>
      <c r="M297" s="1">
        <v>0</v>
      </c>
      <c r="N297" s="2">
        <f t="shared" si="14"/>
        <v>0</v>
      </c>
    </row>
    <row r="298" spans="1:14" x14ac:dyDescent="0.3">
      <c r="A298" t="s">
        <v>32</v>
      </c>
      <c r="B298" t="s">
        <v>561</v>
      </c>
      <c r="C298" t="s">
        <v>34</v>
      </c>
      <c r="D298" t="s">
        <v>35</v>
      </c>
      <c r="E298" s="1">
        <v>86.967391304347828</v>
      </c>
      <c r="F298" s="1">
        <v>18.380434782608695</v>
      </c>
      <c r="G298" s="1">
        <v>0</v>
      </c>
      <c r="H298" s="2">
        <f t="shared" si="12"/>
        <v>0</v>
      </c>
      <c r="I298" s="1">
        <v>49.448369565217391</v>
      </c>
      <c r="J298" s="1">
        <v>0</v>
      </c>
      <c r="K298" s="2">
        <f t="shared" si="13"/>
        <v>0</v>
      </c>
      <c r="L298" s="1">
        <v>116.27989130434783</v>
      </c>
      <c r="M298" s="1">
        <v>0</v>
      </c>
      <c r="N298" s="2">
        <f t="shared" si="14"/>
        <v>0</v>
      </c>
    </row>
    <row r="299" spans="1:14" x14ac:dyDescent="0.3">
      <c r="A299" t="s">
        <v>32</v>
      </c>
      <c r="B299" t="s">
        <v>562</v>
      </c>
      <c r="C299" t="s">
        <v>563</v>
      </c>
      <c r="D299" t="s">
        <v>201</v>
      </c>
      <c r="E299" s="1">
        <v>123.55434782608695</v>
      </c>
      <c r="F299" s="1">
        <v>57.031304347826101</v>
      </c>
      <c r="G299" s="1">
        <v>7.9848913043478253</v>
      </c>
      <c r="H299" s="2">
        <f t="shared" si="12"/>
        <v>0.14000891958649708</v>
      </c>
      <c r="I299" s="1">
        <v>113.73847826086963</v>
      </c>
      <c r="J299" s="1">
        <v>9.5434782608695645</v>
      </c>
      <c r="K299" s="2">
        <f t="shared" si="13"/>
        <v>8.3907208948063486E-2</v>
      </c>
      <c r="L299" s="1">
        <v>217.34891304347829</v>
      </c>
      <c r="M299" s="1">
        <v>16.887717391304356</v>
      </c>
      <c r="N299" s="2">
        <f t="shared" si="14"/>
        <v>7.769865123699124E-2</v>
      </c>
    </row>
    <row r="300" spans="1:14" x14ac:dyDescent="0.3">
      <c r="A300" t="s">
        <v>32</v>
      </c>
      <c r="B300" t="s">
        <v>564</v>
      </c>
      <c r="C300" t="s">
        <v>200</v>
      </c>
      <c r="D300" t="s">
        <v>201</v>
      </c>
      <c r="E300" s="1">
        <v>36.152173913043477</v>
      </c>
      <c r="F300" s="1">
        <v>106.0054347826087</v>
      </c>
      <c r="G300" s="1">
        <v>0</v>
      </c>
      <c r="H300" s="2">
        <f t="shared" si="12"/>
        <v>0</v>
      </c>
      <c r="I300" s="1">
        <v>0</v>
      </c>
      <c r="J300" s="1">
        <v>0</v>
      </c>
      <c r="K300" s="2">
        <v>0</v>
      </c>
      <c r="L300" s="1">
        <v>86.24782608695655</v>
      </c>
      <c r="M300" s="1">
        <v>0</v>
      </c>
      <c r="N300" s="2">
        <f t="shared" si="14"/>
        <v>0</v>
      </c>
    </row>
    <row r="301" spans="1:14" x14ac:dyDescent="0.3">
      <c r="A301" t="s">
        <v>32</v>
      </c>
      <c r="B301" t="s">
        <v>565</v>
      </c>
      <c r="C301" t="s">
        <v>566</v>
      </c>
      <c r="D301" t="s">
        <v>67</v>
      </c>
      <c r="E301" s="1">
        <v>99.782608695652172</v>
      </c>
      <c r="F301" s="1">
        <v>35.741847826086953</v>
      </c>
      <c r="G301" s="1">
        <v>3.6168478260869565</v>
      </c>
      <c r="H301" s="2">
        <f t="shared" si="12"/>
        <v>0.10119364403558125</v>
      </c>
      <c r="I301" s="1">
        <v>83.114130434782609</v>
      </c>
      <c r="J301" s="1">
        <v>27.239130434782609</v>
      </c>
      <c r="K301" s="2">
        <f t="shared" si="13"/>
        <v>0.32773164192767934</v>
      </c>
      <c r="L301" s="1">
        <v>197.91206521739133</v>
      </c>
      <c r="M301" s="1">
        <v>50.151195652173911</v>
      </c>
      <c r="N301" s="2">
        <f t="shared" si="14"/>
        <v>0.25340140631187208</v>
      </c>
    </row>
    <row r="302" spans="1:14" x14ac:dyDescent="0.3">
      <c r="A302" t="s">
        <v>32</v>
      </c>
      <c r="B302" t="s">
        <v>567</v>
      </c>
      <c r="C302" t="s">
        <v>88</v>
      </c>
      <c r="D302" t="s">
        <v>89</v>
      </c>
      <c r="E302" s="1">
        <v>82.326086956521735</v>
      </c>
      <c r="F302" s="1">
        <v>28.766304347826086</v>
      </c>
      <c r="G302" s="1">
        <v>28.766304347826086</v>
      </c>
      <c r="H302" s="2">
        <f t="shared" si="12"/>
        <v>1</v>
      </c>
      <c r="I302" s="1">
        <v>68.342391304347828</v>
      </c>
      <c r="J302" s="1">
        <v>68.336956521739125</v>
      </c>
      <c r="K302" s="2">
        <f t="shared" si="13"/>
        <v>0.9999204771371768</v>
      </c>
      <c r="L302" s="1">
        <v>153.66304347826087</v>
      </c>
      <c r="M302" s="1">
        <v>153.66304347826087</v>
      </c>
      <c r="N302" s="2">
        <f t="shared" si="14"/>
        <v>1</v>
      </c>
    </row>
    <row r="303" spans="1:14" x14ac:dyDescent="0.3">
      <c r="A303" t="s">
        <v>32</v>
      </c>
      <c r="B303" t="s">
        <v>568</v>
      </c>
      <c r="C303" t="s">
        <v>111</v>
      </c>
      <c r="D303" t="s">
        <v>58</v>
      </c>
      <c r="E303" s="1">
        <v>107.15217391304348</v>
      </c>
      <c r="F303" s="1">
        <v>40.807934782608697</v>
      </c>
      <c r="G303" s="1">
        <v>7.0063043478260862</v>
      </c>
      <c r="H303" s="2">
        <f t="shared" si="12"/>
        <v>0.17168975556224411</v>
      </c>
      <c r="I303" s="1">
        <v>100.87576086956524</v>
      </c>
      <c r="J303" s="1">
        <v>7.5</v>
      </c>
      <c r="K303" s="2">
        <f t="shared" si="13"/>
        <v>7.4348881588092094E-2</v>
      </c>
      <c r="L303" s="1">
        <v>202.89391304347825</v>
      </c>
      <c r="M303" s="1">
        <v>46.29336956521739</v>
      </c>
      <c r="N303" s="2">
        <f t="shared" si="14"/>
        <v>0.22816539378042927</v>
      </c>
    </row>
    <row r="304" spans="1:14" x14ac:dyDescent="0.3">
      <c r="A304" t="s">
        <v>32</v>
      </c>
      <c r="B304" t="s">
        <v>569</v>
      </c>
      <c r="C304" t="s">
        <v>49</v>
      </c>
      <c r="D304" t="s">
        <v>38</v>
      </c>
      <c r="E304" s="1">
        <v>71.836956521739125</v>
      </c>
      <c r="F304" s="1">
        <v>41.351413043478281</v>
      </c>
      <c r="G304" s="1">
        <v>0</v>
      </c>
      <c r="H304" s="2">
        <f t="shared" si="12"/>
        <v>0</v>
      </c>
      <c r="I304" s="1">
        <v>54.926956521739129</v>
      </c>
      <c r="J304" s="1">
        <v>0.94565217391304346</v>
      </c>
      <c r="K304" s="2">
        <f t="shared" si="13"/>
        <v>1.7216540543963526E-2</v>
      </c>
      <c r="L304" s="1">
        <v>129.38315217391303</v>
      </c>
      <c r="M304" s="1">
        <v>2.5815217391304346</v>
      </c>
      <c r="N304" s="2">
        <f t="shared" si="14"/>
        <v>1.9952533971814422E-2</v>
      </c>
    </row>
    <row r="305" spans="1:14" x14ac:dyDescent="0.3">
      <c r="A305" t="s">
        <v>32</v>
      </c>
      <c r="B305" t="s">
        <v>570</v>
      </c>
      <c r="C305" t="s">
        <v>571</v>
      </c>
      <c r="D305" t="s">
        <v>86</v>
      </c>
      <c r="E305" s="1">
        <v>105.18478260869566</v>
      </c>
      <c r="F305" s="1">
        <v>103.80217391304348</v>
      </c>
      <c r="G305" s="1">
        <v>0</v>
      </c>
      <c r="H305" s="2">
        <f t="shared" si="12"/>
        <v>0</v>
      </c>
      <c r="I305" s="1">
        <v>21.095000000000002</v>
      </c>
      <c r="J305" s="1">
        <v>0</v>
      </c>
      <c r="K305" s="2">
        <f t="shared" si="13"/>
        <v>0</v>
      </c>
      <c r="L305" s="1">
        <v>263.98804347826086</v>
      </c>
      <c r="M305" s="1">
        <v>0</v>
      </c>
      <c r="N305" s="2">
        <f t="shared" si="14"/>
        <v>0</v>
      </c>
    </row>
    <row r="306" spans="1:14" x14ac:dyDescent="0.3">
      <c r="A306" t="s">
        <v>32</v>
      </c>
      <c r="B306" t="s">
        <v>572</v>
      </c>
      <c r="C306" t="s">
        <v>66</v>
      </c>
      <c r="D306" t="s">
        <v>67</v>
      </c>
      <c r="E306" s="1">
        <v>46.25</v>
      </c>
      <c r="F306" s="1">
        <v>47.194021739130427</v>
      </c>
      <c r="G306" s="1">
        <v>0</v>
      </c>
      <c r="H306" s="2">
        <f t="shared" si="12"/>
        <v>0</v>
      </c>
      <c r="I306" s="1">
        <v>10.881521739130434</v>
      </c>
      <c r="J306" s="1">
        <v>0</v>
      </c>
      <c r="K306" s="2">
        <f t="shared" si="13"/>
        <v>0</v>
      </c>
      <c r="L306" s="1">
        <v>154.95456521739129</v>
      </c>
      <c r="M306" s="1">
        <v>9.6344565217391285</v>
      </c>
      <c r="N306" s="2">
        <f t="shared" si="14"/>
        <v>6.2176009517516347E-2</v>
      </c>
    </row>
    <row r="307" spans="1:14" x14ac:dyDescent="0.3">
      <c r="A307" t="s">
        <v>32</v>
      </c>
      <c r="B307" t="s">
        <v>573</v>
      </c>
      <c r="C307" t="s">
        <v>574</v>
      </c>
      <c r="D307" t="s">
        <v>160</v>
      </c>
      <c r="E307" s="1">
        <v>90.956521739130437</v>
      </c>
      <c r="F307" s="1">
        <v>31.056521739130414</v>
      </c>
      <c r="G307" s="1">
        <v>0</v>
      </c>
      <c r="H307" s="2">
        <f t="shared" si="12"/>
        <v>0</v>
      </c>
      <c r="I307" s="1">
        <v>81.621195652173924</v>
      </c>
      <c r="J307" s="1">
        <v>0</v>
      </c>
      <c r="K307" s="2">
        <f t="shared" si="13"/>
        <v>0</v>
      </c>
      <c r="L307" s="1">
        <v>163.88815217391303</v>
      </c>
      <c r="M307" s="1">
        <v>0</v>
      </c>
      <c r="N307" s="2">
        <f t="shared" si="14"/>
        <v>0</v>
      </c>
    </row>
    <row r="308" spans="1:14" x14ac:dyDescent="0.3">
      <c r="A308" t="s">
        <v>32</v>
      </c>
      <c r="B308" t="s">
        <v>575</v>
      </c>
      <c r="C308" t="s">
        <v>576</v>
      </c>
      <c r="D308" t="s">
        <v>67</v>
      </c>
      <c r="E308" s="1">
        <v>60.782608695652172</v>
      </c>
      <c r="F308" s="1">
        <v>38.417934782608732</v>
      </c>
      <c r="G308" s="1">
        <v>3.9402173913043477</v>
      </c>
      <c r="H308" s="2">
        <f t="shared" si="12"/>
        <v>0.10256192618370599</v>
      </c>
      <c r="I308" s="1">
        <v>65.048913043478265</v>
      </c>
      <c r="J308" s="1">
        <v>2.0326086956521738</v>
      </c>
      <c r="K308" s="2">
        <f t="shared" si="13"/>
        <v>3.1247389088478565E-2</v>
      </c>
      <c r="L308" s="1">
        <v>131.99184782608697</v>
      </c>
      <c r="M308" s="1">
        <v>4.9918478260869561</v>
      </c>
      <c r="N308" s="2">
        <f t="shared" si="14"/>
        <v>3.7819364667613688E-2</v>
      </c>
    </row>
    <row r="309" spans="1:14" x14ac:dyDescent="0.3">
      <c r="A309" t="s">
        <v>32</v>
      </c>
      <c r="B309" t="s">
        <v>577</v>
      </c>
      <c r="C309" t="s">
        <v>578</v>
      </c>
      <c r="D309" t="s">
        <v>579</v>
      </c>
      <c r="E309" s="1">
        <v>119.71739130434783</v>
      </c>
      <c r="F309" s="1">
        <v>20.765434782608697</v>
      </c>
      <c r="G309" s="1">
        <v>2.1784782608695652</v>
      </c>
      <c r="H309" s="2">
        <f t="shared" si="12"/>
        <v>0.10490886820699112</v>
      </c>
      <c r="I309" s="1">
        <v>112.64945652173913</v>
      </c>
      <c r="J309" s="1">
        <v>7.1847826086956523</v>
      </c>
      <c r="K309" s="2">
        <f t="shared" si="13"/>
        <v>6.3780002412254261E-2</v>
      </c>
      <c r="L309" s="1">
        <v>228.44021739130434</v>
      </c>
      <c r="M309" s="1">
        <v>22.668478260869566</v>
      </c>
      <c r="N309" s="2">
        <f t="shared" si="14"/>
        <v>9.9231556158256615E-2</v>
      </c>
    </row>
    <row r="310" spans="1:14" x14ac:dyDescent="0.3">
      <c r="A310" t="s">
        <v>32</v>
      </c>
      <c r="B310" t="s">
        <v>580</v>
      </c>
      <c r="C310" t="s">
        <v>516</v>
      </c>
      <c r="D310" t="s">
        <v>143</v>
      </c>
      <c r="E310" s="1">
        <v>100.76086956521739</v>
      </c>
      <c r="F310" s="1">
        <v>46.459239130434781</v>
      </c>
      <c r="G310" s="1">
        <v>4.4565217391304346</v>
      </c>
      <c r="H310" s="2">
        <f t="shared" si="12"/>
        <v>9.5923261390887291E-2</v>
      </c>
      <c r="I310" s="1">
        <v>101.80978260869566</v>
      </c>
      <c r="J310" s="1">
        <v>25.304347826086957</v>
      </c>
      <c r="K310" s="2">
        <f t="shared" si="13"/>
        <v>0.248545347781989</v>
      </c>
      <c r="L310" s="1">
        <v>239.8641304347826</v>
      </c>
      <c r="M310" s="1">
        <v>0</v>
      </c>
      <c r="N310" s="2">
        <f t="shared" si="14"/>
        <v>0</v>
      </c>
    </row>
    <row r="311" spans="1:14" x14ac:dyDescent="0.3">
      <c r="A311" t="s">
        <v>32</v>
      </c>
      <c r="B311" t="s">
        <v>581</v>
      </c>
      <c r="C311" t="s">
        <v>200</v>
      </c>
      <c r="D311" t="s">
        <v>201</v>
      </c>
      <c r="E311" s="1">
        <v>56.978260869565219</v>
      </c>
      <c r="F311" s="1">
        <v>50.777282608695657</v>
      </c>
      <c r="G311" s="1">
        <v>0.1358695652173913</v>
      </c>
      <c r="H311" s="2">
        <f t="shared" si="12"/>
        <v>2.6757943363066757E-3</v>
      </c>
      <c r="I311" s="1">
        <v>25.248152173913041</v>
      </c>
      <c r="J311" s="1">
        <v>1.3043478260869565</v>
      </c>
      <c r="K311" s="2">
        <f t="shared" si="13"/>
        <v>5.1661120271393093E-2</v>
      </c>
      <c r="L311" s="1">
        <v>127.33032608695653</v>
      </c>
      <c r="M311" s="1">
        <v>14.593695652173912</v>
      </c>
      <c r="N311" s="2">
        <f t="shared" si="14"/>
        <v>0.11461288210483002</v>
      </c>
    </row>
    <row r="312" spans="1:14" x14ac:dyDescent="0.3">
      <c r="A312" t="s">
        <v>32</v>
      </c>
      <c r="B312" t="s">
        <v>582</v>
      </c>
      <c r="C312" t="s">
        <v>583</v>
      </c>
      <c r="D312" t="s">
        <v>41</v>
      </c>
      <c r="E312" s="1">
        <v>127.06521739130434</v>
      </c>
      <c r="F312" s="1">
        <v>48.652173913043477</v>
      </c>
      <c r="G312" s="1">
        <v>0</v>
      </c>
      <c r="H312" s="2">
        <f t="shared" si="12"/>
        <v>0</v>
      </c>
      <c r="I312" s="1">
        <v>74.869565217391298</v>
      </c>
      <c r="J312" s="1">
        <v>0</v>
      </c>
      <c r="K312" s="2">
        <f t="shared" si="13"/>
        <v>0</v>
      </c>
      <c r="L312" s="1">
        <v>266.98097826086956</v>
      </c>
      <c r="M312" s="1">
        <v>0</v>
      </c>
      <c r="N312" s="2">
        <f t="shared" si="14"/>
        <v>0</v>
      </c>
    </row>
    <row r="313" spans="1:14" x14ac:dyDescent="0.3">
      <c r="A313" t="s">
        <v>32</v>
      </c>
      <c r="B313" t="s">
        <v>584</v>
      </c>
      <c r="C313" t="s">
        <v>585</v>
      </c>
      <c r="D313" t="s">
        <v>41</v>
      </c>
      <c r="E313" s="1">
        <v>62.836956521739133</v>
      </c>
      <c r="F313" s="1">
        <v>30.507608695652166</v>
      </c>
      <c r="G313" s="1">
        <v>2.027173913043478</v>
      </c>
      <c r="H313" s="2">
        <f t="shared" si="12"/>
        <v>6.6448141946057651E-2</v>
      </c>
      <c r="I313" s="1">
        <v>42.731956521739129</v>
      </c>
      <c r="J313" s="1">
        <v>1.8913043478260869</v>
      </c>
      <c r="K313" s="2">
        <f t="shared" si="13"/>
        <v>4.4259718060508629E-2</v>
      </c>
      <c r="L313" s="1">
        <v>166.28989130434783</v>
      </c>
      <c r="M313" s="1">
        <v>0</v>
      </c>
      <c r="N313" s="2">
        <f t="shared" si="14"/>
        <v>0</v>
      </c>
    </row>
    <row r="314" spans="1:14" x14ac:dyDescent="0.3">
      <c r="A314" t="s">
        <v>32</v>
      </c>
      <c r="B314" t="s">
        <v>586</v>
      </c>
      <c r="C314" t="s">
        <v>381</v>
      </c>
      <c r="D314" t="s">
        <v>53</v>
      </c>
      <c r="E314" s="1">
        <v>80.076086956521735</v>
      </c>
      <c r="F314" s="1">
        <v>31.247826086956515</v>
      </c>
      <c r="G314" s="1">
        <v>11.568478260869565</v>
      </c>
      <c r="H314" s="2">
        <f t="shared" si="12"/>
        <v>0.37021705857798809</v>
      </c>
      <c r="I314" s="1">
        <v>79.797826086956547</v>
      </c>
      <c r="J314" s="1">
        <v>10.173913043478262</v>
      </c>
      <c r="K314" s="2">
        <f t="shared" si="13"/>
        <v>0.12749611790666626</v>
      </c>
      <c r="L314" s="1">
        <v>164.579347826087</v>
      </c>
      <c r="M314" s="1">
        <v>32.75326086956521</v>
      </c>
      <c r="N314" s="2">
        <f t="shared" si="14"/>
        <v>0.19901197387278494</v>
      </c>
    </row>
    <row r="315" spans="1:14" x14ac:dyDescent="0.3">
      <c r="A315" t="s">
        <v>32</v>
      </c>
      <c r="B315" t="s">
        <v>587</v>
      </c>
      <c r="C315" t="s">
        <v>60</v>
      </c>
      <c r="D315" t="s">
        <v>61</v>
      </c>
      <c r="E315" s="1">
        <v>53.641304347826086</v>
      </c>
      <c r="F315" s="1">
        <v>30.094130434782603</v>
      </c>
      <c r="G315" s="1">
        <v>10.32782608695652</v>
      </c>
      <c r="H315" s="2">
        <f t="shared" si="12"/>
        <v>0.34318406738277724</v>
      </c>
      <c r="I315" s="1">
        <v>40.357500000000002</v>
      </c>
      <c r="J315" s="1">
        <v>1.7065217391304348</v>
      </c>
      <c r="K315" s="2">
        <f t="shared" si="13"/>
        <v>4.2285120216327444E-2</v>
      </c>
      <c r="L315" s="1">
        <v>97.922717391304346</v>
      </c>
      <c r="M315" s="1">
        <v>2.6863043478260873</v>
      </c>
      <c r="N315" s="2">
        <f t="shared" si="14"/>
        <v>2.7432902388640559E-2</v>
      </c>
    </row>
    <row r="316" spans="1:14" x14ac:dyDescent="0.3">
      <c r="A316" t="s">
        <v>32</v>
      </c>
      <c r="B316" t="s">
        <v>588</v>
      </c>
      <c r="C316" t="s">
        <v>589</v>
      </c>
      <c r="D316" t="s">
        <v>138</v>
      </c>
      <c r="E316" s="1">
        <v>84.836956521739125</v>
      </c>
      <c r="F316" s="1">
        <v>25.456521739130434</v>
      </c>
      <c r="G316" s="1">
        <v>0.21739130434782608</v>
      </c>
      <c r="H316" s="2">
        <f t="shared" si="12"/>
        <v>8.539709649871904E-3</v>
      </c>
      <c r="I316" s="1">
        <v>56.682065217391305</v>
      </c>
      <c r="J316" s="1">
        <v>3.8913043478260869</v>
      </c>
      <c r="K316" s="2">
        <f t="shared" si="13"/>
        <v>6.8651421448775105E-2</v>
      </c>
      <c r="L316" s="1">
        <v>168.88608695652175</v>
      </c>
      <c r="M316" s="1">
        <v>0</v>
      </c>
      <c r="N316" s="2">
        <f t="shared" si="14"/>
        <v>0</v>
      </c>
    </row>
    <row r="317" spans="1:14" x14ac:dyDescent="0.3">
      <c r="A317" t="s">
        <v>32</v>
      </c>
      <c r="B317" t="s">
        <v>590</v>
      </c>
      <c r="C317" t="s">
        <v>591</v>
      </c>
      <c r="D317" t="s">
        <v>117</v>
      </c>
      <c r="E317" s="1">
        <v>180.66304347826087</v>
      </c>
      <c r="F317" s="1">
        <v>110.6891304347826</v>
      </c>
      <c r="G317" s="1">
        <v>0</v>
      </c>
      <c r="H317" s="2">
        <f t="shared" si="12"/>
        <v>0</v>
      </c>
      <c r="I317" s="1">
        <v>117.01630434782609</v>
      </c>
      <c r="J317" s="1">
        <v>0</v>
      </c>
      <c r="K317" s="2">
        <f t="shared" si="13"/>
        <v>0</v>
      </c>
      <c r="L317" s="1">
        <v>396.08152173913044</v>
      </c>
      <c r="M317" s="1">
        <v>0</v>
      </c>
      <c r="N317" s="2">
        <f t="shared" si="14"/>
        <v>0</v>
      </c>
    </row>
    <row r="318" spans="1:14" x14ac:dyDescent="0.3">
      <c r="A318" t="s">
        <v>32</v>
      </c>
      <c r="B318" t="s">
        <v>592</v>
      </c>
      <c r="C318" t="s">
        <v>593</v>
      </c>
      <c r="D318" t="s">
        <v>594</v>
      </c>
      <c r="E318" s="1">
        <v>128.47826086956522</v>
      </c>
      <c r="F318" s="1">
        <v>51.17630434782609</v>
      </c>
      <c r="G318" s="1">
        <v>1.2958695652173915</v>
      </c>
      <c r="H318" s="2">
        <f t="shared" si="12"/>
        <v>2.5321671459702395E-2</v>
      </c>
      <c r="I318" s="1">
        <v>97.571739130434764</v>
      </c>
      <c r="J318" s="1">
        <v>6.75</v>
      </c>
      <c r="K318" s="2">
        <f t="shared" si="13"/>
        <v>6.9179867655905364E-2</v>
      </c>
      <c r="L318" s="1">
        <v>337.54641304347825</v>
      </c>
      <c r="M318" s="1">
        <v>1.3725000000000001</v>
      </c>
      <c r="N318" s="2">
        <f t="shared" si="14"/>
        <v>4.066107495040135E-3</v>
      </c>
    </row>
    <row r="319" spans="1:14" x14ac:dyDescent="0.3">
      <c r="A319" t="s">
        <v>32</v>
      </c>
      <c r="B319" t="s">
        <v>595</v>
      </c>
      <c r="C319" t="s">
        <v>57</v>
      </c>
      <c r="D319" t="s">
        <v>58</v>
      </c>
      <c r="E319" s="1">
        <v>151</v>
      </c>
      <c r="F319" s="1">
        <v>19.603260869565219</v>
      </c>
      <c r="G319" s="1">
        <v>5.5081521739130439</v>
      </c>
      <c r="H319" s="2">
        <f t="shared" si="12"/>
        <v>0.28098142500693096</v>
      </c>
      <c r="I319" s="1">
        <v>124.84239130434783</v>
      </c>
      <c r="J319" s="1">
        <v>15.75</v>
      </c>
      <c r="K319" s="2">
        <f t="shared" si="13"/>
        <v>0.12615907013190544</v>
      </c>
      <c r="L319" s="1">
        <v>281.92663043478262</v>
      </c>
      <c r="M319" s="1">
        <v>41.491847826086953</v>
      </c>
      <c r="N319" s="2">
        <f t="shared" si="14"/>
        <v>0.1471725028674975</v>
      </c>
    </row>
    <row r="320" spans="1:14" x14ac:dyDescent="0.3">
      <c r="A320" t="s">
        <v>32</v>
      </c>
      <c r="B320" t="s">
        <v>596</v>
      </c>
      <c r="C320" t="s">
        <v>521</v>
      </c>
      <c r="D320" t="s">
        <v>83</v>
      </c>
      <c r="E320" s="1">
        <v>124.85869565217391</v>
      </c>
      <c r="F320" s="1">
        <v>100.15130434782608</v>
      </c>
      <c r="G320" s="1">
        <v>1.638586956521739</v>
      </c>
      <c r="H320" s="2">
        <f t="shared" si="12"/>
        <v>1.6361114487644782E-2</v>
      </c>
      <c r="I320" s="1">
        <v>53.553695652173921</v>
      </c>
      <c r="J320" s="1">
        <v>4.6739130434782608</v>
      </c>
      <c r="K320" s="2">
        <f t="shared" si="13"/>
        <v>8.7275266189561856E-2</v>
      </c>
      <c r="L320" s="1">
        <v>291.13478260869567</v>
      </c>
      <c r="M320" s="1">
        <v>38.895978260869569</v>
      </c>
      <c r="N320" s="2">
        <f t="shared" si="14"/>
        <v>0.13360127536924479</v>
      </c>
    </row>
    <row r="321" spans="1:14" x14ac:dyDescent="0.3">
      <c r="A321" t="s">
        <v>32</v>
      </c>
      <c r="B321" t="s">
        <v>597</v>
      </c>
      <c r="C321" t="s">
        <v>34</v>
      </c>
      <c r="D321" t="s">
        <v>35</v>
      </c>
      <c r="E321" s="1">
        <v>73.858695652173907</v>
      </c>
      <c r="F321" s="1">
        <v>42.997282608695649</v>
      </c>
      <c r="G321" s="1">
        <v>0.54076086956521741</v>
      </c>
      <c r="H321" s="2">
        <f t="shared" si="12"/>
        <v>1.2576628957846175E-2</v>
      </c>
      <c r="I321" s="1">
        <v>68.834239130434781</v>
      </c>
      <c r="J321" s="1">
        <v>8.3586956521739122</v>
      </c>
      <c r="K321" s="2">
        <f t="shared" si="13"/>
        <v>0.12143223717974024</v>
      </c>
      <c r="L321" s="1">
        <v>169.2608695652174</v>
      </c>
      <c r="M321" s="1">
        <v>7.5461956521739131</v>
      </c>
      <c r="N321" s="2">
        <f t="shared" si="14"/>
        <v>4.4583226303621881E-2</v>
      </c>
    </row>
    <row r="322" spans="1:14" x14ac:dyDescent="0.3">
      <c r="A322" t="s">
        <v>32</v>
      </c>
      <c r="B322" t="s">
        <v>598</v>
      </c>
      <c r="C322" t="s">
        <v>599</v>
      </c>
      <c r="D322" t="s">
        <v>600</v>
      </c>
      <c r="E322" s="1">
        <v>140.68478260869566</v>
      </c>
      <c r="F322" s="1">
        <v>43.431739130434778</v>
      </c>
      <c r="G322" s="1">
        <v>3.8528260869565223</v>
      </c>
      <c r="H322" s="2">
        <f t="shared" ref="H322:H385" si="15">G322/F322</f>
        <v>8.8709919613986984E-2</v>
      </c>
      <c r="I322" s="1">
        <v>134.60652173913041</v>
      </c>
      <c r="J322" s="1">
        <v>27.043478260869566</v>
      </c>
      <c r="K322" s="2">
        <f t="shared" ref="K322:K385" si="16">J322/I322</f>
        <v>0.20090763739724482</v>
      </c>
      <c r="L322" s="1">
        <v>246.91521739130431</v>
      </c>
      <c r="M322" s="1">
        <v>67.101739130434794</v>
      </c>
      <c r="N322" s="2">
        <f t="shared" ref="N322:N385" si="17">M322/L322</f>
        <v>0.27176024158970258</v>
      </c>
    </row>
    <row r="323" spans="1:14" x14ac:dyDescent="0.3">
      <c r="A323" t="s">
        <v>32</v>
      </c>
      <c r="B323" t="s">
        <v>601</v>
      </c>
      <c r="C323" t="s">
        <v>602</v>
      </c>
      <c r="D323" t="s">
        <v>46</v>
      </c>
      <c r="E323" s="1">
        <v>93.010869565217391</v>
      </c>
      <c r="F323" s="1">
        <v>27.76108695652173</v>
      </c>
      <c r="G323" s="1">
        <v>0</v>
      </c>
      <c r="H323" s="2">
        <f t="shared" si="15"/>
        <v>0</v>
      </c>
      <c r="I323" s="1">
        <v>84.579021739130411</v>
      </c>
      <c r="J323" s="1">
        <v>0</v>
      </c>
      <c r="K323" s="2">
        <f t="shared" si="16"/>
        <v>0</v>
      </c>
      <c r="L323" s="1">
        <v>187.17315217391308</v>
      </c>
      <c r="M323" s="1">
        <v>0</v>
      </c>
      <c r="N323" s="2">
        <f t="shared" si="17"/>
        <v>0</v>
      </c>
    </row>
    <row r="324" spans="1:14" x14ac:dyDescent="0.3">
      <c r="A324" t="s">
        <v>32</v>
      </c>
      <c r="B324" t="s">
        <v>603</v>
      </c>
      <c r="C324" t="s">
        <v>604</v>
      </c>
      <c r="D324" t="s">
        <v>86</v>
      </c>
      <c r="E324" s="1">
        <v>177.14130434782609</v>
      </c>
      <c r="F324" s="1">
        <v>140.72826086956519</v>
      </c>
      <c r="G324" s="1">
        <v>0.14673913043478262</v>
      </c>
      <c r="H324" s="2">
        <f t="shared" si="15"/>
        <v>1.0427125975129377E-3</v>
      </c>
      <c r="I324" s="1">
        <v>90.317826086956501</v>
      </c>
      <c r="J324" s="1">
        <v>0</v>
      </c>
      <c r="K324" s="2">
        <f t="shared" si="16"/>
        <v>0</v>
      </c>
      <c r="L324" s="1">
        <v>302.44717391304346</v>
      </c>
      <c r="M324" s="1">
        <v>0</v>
      </c>
      <c r="N324" s="2">
        <f t="shared" si="17"/>
        <v>0</v>
      </c>
    </row>
    <row r="325" spans="1:14" x14ac:dyDescent="0.3">
      <c r="A325" t="s">
        <v>32</v>
      </c>
      <c r="B325" t="s">
        <v>605</v>
      </c>
      <c r="C325" t="s">
        <v>200</v>
      </c>
      <c r="D325" t="s">
        <v>201</v>
      </c>
      <c r="E325" s="1">
        <v>145.78260869565219</v>
      </c>
      <c r="F325" s="1">
        <v>53.433804347826104</v>
      </c>
      <c r="G325" s="1">
        <v>6.2748913043478245</v>
      </c>
      <c r="H325" s="2">
        <f t="shared" si="15"/>
        <v>0.11743298799205024</v>
      </c>
      <c r="I325" s="1">
        <v>107.36413043478262</v>
      </c>
      <c r="J325" s="1">
        <v>36.467391304347828</v>
      </c>
      <c r="K325" s="2">
        <f t="shared" si="16"/>
        <v>0.33966084535560614</v>
      </c>
      <c r="L325" s="1">
        <v>248.65043478260867</v>
      </c>
      <c r="M325" s="1">
        <v>0</v>
      </c>
      <c r="N325" s="2">
        <f t="shared" si="17"/>
        <v>0</v>
      </c>
    </row>
    <row r="326" spans="1:14" x14ac:dyDescent="0.3">
      <c r="A326" t="s">
        <v>32</v>
      </c>
      <c r="B326" t="s">
        <v>606</v>
      </c>
      <c r="C326" t="s">
        <v>607</v>
      </c>
      <c r="D326" t="s">
        <v>67</v>
      </c>
      <c r="E326" s="1">
        <v>143.31521739130434</v>
      </c>
      <c r="F326" s="1">
        <v>117.66913043478269</v>
      </c>
      <c r="G326" s="1">
        <v>0</v>
      </c>
      <c r="H326" s="2">
        <f t="shared" si="15"/>
        <v>0</v>
      </c>
      <c r="I326" s="1">
        <v>69.807391304347803</v>
      </c>
      <c r="J326" s="1">
        <v>0</v>
      </c>
      <c r="K326" s="2">
        <f t="shared" si="16"/>
        <v>0</v>
      </c>
      <c r="L326" s="1">
        <v>254.75413043478261</v>
      </c>
      <c r="M326" s="1">
        <v>0</v>
      </c>
      <c r="N326" s="2">
        <f t="shared" si="17"/>
        <v>0</v>
      </c>
    </row>
    <row r="327" spans="1:14" x14ac:dyDescent="0.3">
      <c r="A327" t="s">
        <v>32</v>
      </c>
      <c r="B327" t="s">
        <v>608</v>
      </c>
      <c r="C327" t="s">
        <v>130</v>
      </c>
      <c r="D327" t="s">
        <v>201</v>
      </c>
      <c r="E327" s="1">
        <v>200.80434782608697</v>
      </c>
      <c r="F327" s="1">
        <v>48.836847826086967</v>
      </c>
      <c r="G327" s="1">
        <v>0.66760869565217396</v>
      </c>
      <c r="H327" s="2">
        <f t="shared" si="15"/>
        <v>1.3670183997738698E-2</v>
      </c>
      <c r="I327" s="1">
        <v>143.50413043478261</v>
      </c>
      <c r="J327" s="1">
        <v>7.3260869565217392</v>
      </c>
      <c r="K327" s="2">
        <f t="shared" si="16"/>
        <v>5.1051401338243561E-2</v>
      </c>
      <c r="L327" s="1">
        <v>372.40184782608691</v>
      </c>
      <c r="M327" s="1">
        <v>0</v>
      </c>
      <c r="N327" s="2">
        <f t="shared" si="17"/>
        <v>0</v>
      </c>
    </row>
    <row r="328" spans="1:14" x14ac:dyDescent="0.3">
      <c r="A328" t="s">
        <v>32</v>
      </c>
      <c r="B328" t="s">
        <v>609</v>
      </c>
      <c r="C328" t="s">
        <v>130</v>
      </c>
      <c r="D328" t="s">
        <v>201</v>
      </c>
      <c r="E328" s="1">
        <v>198.90217391304347</v>
      </c>
      <c r="F328" s="1">
        <v>51.310869565217402</v>
      </c>
      <c r="G328" s="1">
        <v>4.1707608695652167</v>
      </c>
      <c r="H328" s="2">
        <f t="shared" si="15"/>
        <v>8.1284158793373695E-2</v>
      </c>
      <c r="I328" s="1">
        <v>139.82489130434783</v>
      </c>
      <c r="J328" s="1">
        <v>26.771739130434781</v>
      </c>
      <c r="K328" s="2">
        <f t="shared" si="16"/>
        <v>0.19146618946523949</v>
      </c>
      <c r="L328" s="1">
        <v>333.34358695652173</v>
      </c>
      <c r="M328" s="1">
        <v>0</v>
      </c>
      <c r="N328" s="2">
        <f t="shared" si="17"/>
        <v>0</v>
      </c>
    </row>
    <row r="329" spans="1:14" x14ac:dyDescent="0.3">
      <c r="A329" t="s">
        <v>32</v>
      </c>
      <c r="B329" t="s">
        <v>610</v>
      </c>
      <c r="C329" t="s">
        <v>356</v>
      </c>
      <c r="D329" t="s">
        <v>212</v>
      </c>
      <c r="E329" s="1">
        <v>109.72826086956522</v>
      </c>
      <c r="F329" s="1">
        <v>57.485108695652166</v>
      </c>
      <c r="G329" s="1">
        <v>0</v>
      </c>
      <c r="H329" s="2">
        <f t="shared" si="15"/>
        <v>0</v>
      </c>
      <c r="I329" s="1">
        <v>108.9373913043478</v>
      </c>
      <c r="J329" s="1">
        <v>0</v>
      </c>
      <c r="K329" s="2">
        <f t="shared" si="16"/>
        <v>0</v>
      </c>
      <c r="L329" s="1">
        <v>204.45695652173907</v>
      </c>
      <c r="M329" s="1">
        <v>0</v>
      </c>
      <c r="N329" s="2">
        <f t="shared" si="17"/>
        <v>0</v>
      </c>
    </row>
    <row r="330" spans="1:14" x14ac:dyDescent="0.3">
      <c r="A330" t="s">
        <v>32</v>
      </c>
      <c r="B330" t="s">
        <v>611</v>
      </c>
      <c r="C330" t="s">
        <v>211</v>
      </c>
      <c r="D330" t="s">
        <v>212</v>
      </c>
      <c r="E330" s="1">
        <v>127.16304347826087</v>
      </c>
      <c r="F330" s="1">
        <v>37.691956521739137</v>
      </c>
      <c r="G330" s="1">
        <v>14.484891304347821</v>
      </c>
      <c r="H330" s="2">
        <f t="shared" si="15"/>
        <v>0.38429661500839163</v>
      </c>
      <c r="I330" s="1">
        <v>111.11630434782613</v>
      </c>
      <c r="J330" s="1">
        <v>15.576086956521738</v>
      </c>
      <c r="K330" s="2">
        <f t="shared" si="16"/>
        <v>0.1401782308000821</v>
      </c>
      <c r="L330" s="1">
        <v>224.43076086956515</v>
      </c>
      <c r="M330" s="1">
        <v>8.6742391304347795</v>
      </c>
      <c r="N330" s="2">
        <f t="shared" si="17"/>
        <v>3.864995643567809E-2</v>
      </c>
    </row>
    <row r="331" spans="1:14" x14ac:dyDescent="0.3">
      <c r="A331" t="s">
        <v>32</v>
      </c>
      <c r="B331" t="s">
        <v>612</v>
      </c>
      <c r="C331" t="s">
        <v>167</v>
      </c>
      <c r="D331" t="s">
        <v>168</v>
      </c>
      <c r="E331" s="1">
        <v>179.60869565217391</v>
      </c>
      <c r="F331" s="1">
        <v>56.551413043478249</v>
      </c>
      <c r="G331" s="1">
        <v>0</v>
      </c>
      <c r="H331" s="2">
        <f t="shared" si="15"/>
        <v>0</v>
      </c>
      <c r="I331" s="1">
        <v>132.18249999999998</v>
      </c>
      <c r="J331" s="1">
        <v>0</v>
      </c>
      <c r="K331" s="2">
        <f t="shared" si="16"/>
        <v>0</v>
      </c>
      <c r="L331" s="1">
        <v>348.59228260869554</v>
      </c>
      <c r="M331" s="1">
        <v>0</v>
      </c>
      <c r="N331" s="2">
        <f t="shared" si="17"/>
        <v>0</v>
      </c>
    </row>
    <row r="332" spans="1:14" x14ac:dyDescent="0.3">
      <c r="A332" t="s">
        <v>32</v>
      </c>
      <c r="B332" t="s">
        <v>613</v>
      </c>
      <c r="C332" t="s">
        <v>614</v>
      </c>
      <c r="D332" t="s">
        <v>238</v>
      </c>
      <c r="E332" s="1">
        <v>169.80434782608697</v>
      </c>
      <c r="F332" s="1">
        <v>62.471304347826063</v>
      </c>
      <c r="G332" s="1">
        <v>0</v>
      </c>
      <c r="H332" s="2">
        <f t="shared" si="15"/>
        <v>0</v>
      </c>
      <c r="I332" s="1">
        <v>131.08456521739126</v>
      </c>
      <c r="J332" s="1">
        <v>0</v>
      </c>
      <c r="K332" s="2">
        <f t="shared" si="16"/>
        <v>0</v>
      </c>
      <c r="L332" s="1">
        <v>278.98608695652183</v>
      </c>
      <c r="M332" s="1">
        <v>15.776739130434775</v>
      </c>
      <c r="N332" s="2">
        <f t="shared" si="17"/>
        <v>5.6550272103330648E-2</v>
      </c>
    </row>
    <row r="333" spans="1:14" x14ac:dyDescent="0.3">
      <c r="A333" t="s">
        <v>32</v>
      </c>
      <c r="B333" t="s">
        <v>615</v>
      </c>
      <c r="C333" t="s">
        <v>360</v>
      </c>
      <c r="D333" t="s">
        <v>131</v>
      </c>
      <c r="E333" s="1">
        <v>208.25</v>
      </c>
      <c r="F333" s="1">
        <v>59.212717391304345</v>
      </c>
      <c r="G333" s="1">
        <v>0</v>
      </c>
      <c r="H333" s="2">
        <f t="shared" si="15"/>
        <v>0</v>
      </c>
      <c r="I333" s="1">
        <v>151.01380434782604</v>
      </c>
      <c r="J333" s="1">
        <v>0</v>
      </c>
      <c r="K333" s="2">
        <f t="shared" si="16"/>
        <v>0</v>
      </c>
      <c r="L333" s="1">
        <v>407.91010869565207</v>
      </c>
      <c r="M333" s="1">
        <v>0</v>
      </c>
      <c r="N333" s="2">
        <f t="shared" si="17"/>
        <v>0</v>
      </c>
    </row>
    <row r="334" spans="1:14" x14ac:dyDescent="0.3">
      <c r="A334" t="s">
        <v>32</v>
      </c>
      <c r="B334" t="s">
        <v>616</v>
      </c>
      <c r="C334" t="s">
        <v>66</v>
      </c>
      <c r="D334" t="s">
        <v>67</v>
      </c>
      <c r="E334" s="1">
        <v>158.39130434782609</v>
      </c>
      <c r="F334" s="1">
        <v>112.01097826086949</v>
      </c>
      <c r="G334" s="1">
        <v>1.3473913043478258</v>
      </c>
      <c r="H334" s="2">
        <f t="shared" si="15"/>
        <v>1.2029100408442113E-2</v>
      </c>
      <c r="I334" s="1">
        <v>94.434565217391281</v>
      </c>
      <c r="J334" s="1">
        <v>52.532608695652172</v>
      </c>
      <c r="K334" s="2">
        <f t="shared" si="16"/>
        <v>0.55628581097101981</v>
      </c>
      <c r="L334" s="1">
        <v>255.97076086956514</v>
      </c>
      <c r="M334" s="1">
        <v>0</v>
      </c>
      <c r="N334" s="2">
        <f t="shared" si="17"/>
        <v>0</v>
      </c>
    </row>
    <row r="335" spans="1:14" x14ac:dyDescent="0.3">
      <c r="A335" t="s">
        <v>32</v>
      </c>
      <c r="B335" t="s">
        <v>617</v>
      </c>
      <c r="C335" t="s">
        <v>618</v>
      </c>
      <c r="D335" t="s">
        <v>41</v>
      </c>
      <c r="E335" s="1">
        <v>114.1304347826087</v>
      </c>
      <c r="F335" s="1">
        <v>65.291739130434777</v>
      </c>
      <c r="G335" s="1">
        <v>0</v>
      </c>
      <c r="H335" s="2">
        <f t="shared" si="15"/>
        <v>0</v>
      </c>
      <c r="I335" s="1">
        <v>83.441304347826105</v>
      </c>
      <c r="J335" s="1">
        <v>0</v>
      </c>
      <c r="K335" s="2">
        <f t="shared" si="16"/>
        <v>0</v>
      </c>
      <c r="L335" s="1">
        <v>212.61956521739125</v>
      </c>
      <c r="M335" s="1">
        <v>0</v>
      </c>
      <c r="N335" s="2">
        <f t="shared" si="17"/>
        <v>0</v>
      </c>
    </row>
    <row r="336" spans="1:14" x14ac:dyDescent="0.3">
      <c r="A336" t="s">
        <v>32</v>
      </c>
      <c r="B336" t="s">
        <v>619</v>
      </c>
      <c r="C336" t="s">
        <v>620</v>
      </c>
      <c r="D336" t="s">
        <v>579</v>
      </c>
      <c r="E336" s="1">
        <v>103.34782608695652</v>
      </c>
      <c r="F336" s="1">
        <v>26.78108695652174</v>
      </c>
      <c r="G336" s="1">
        <v>0</v>
      </c>
      <c r="H336" s="2">
        <f t="shared" si="15"/>
        <v>0</v>
      </c>
      <c r="I336" s="1">
        <v>96.725869565217437</v>
      </c>
      <c r="J336" s="1">
        <v>0.25</v>
      </c>
      <c r="K336" s="2">
        <f t="shared" si="16"/>
        <v>2.5846239596888552E-3</v>
      </c>
      <c r="L336" s="1">
        <v>168.73141304347826</v>
      </c>
      <c r="M336" s="1">
        <v>0</v>
      </c>
      <c r="N336" s="2">
        <f t="shared" si="17"/>
        <v>0</v>
      </c>
    </row>
    <row r="337" spans="1:14" x14ac:dyDescent="0.3">
      <c r="A337" t="s">
        <v>32</v>
      </c>
      <c r="B337" t="s">
        <v>621</v>
      </c>
      <c r="C337" t="s">
        <v>622</v>
      </c>
      <c r="D337" t="s">
        <v>41</v>
      </c>
      <c r="E337" s="1">
        <v>138.93478260869566</v>
      </c>
      <c r="F337" s="1">
        <v>108.77945652173912</v>
      </c>
      <c r="G337" s="1">
        <v>0</v>
      </c>
      <c r="H337" s="2">
        <f t="shared" si="15"/>
        <v>0</v>
      </c>
      <c r="I337" s="1">
        <v>106.14271739130434</v>
      </c>
      <c r="J337" s="1">
        <v>0</v>
      </c>
      <c r="K337" s="2">
        <f t="shared" si="16"/>
        <v>0</v>
      </c>
      <c r="L337" s="1">
        <v>229.60217391304354</v>
      </c>
      <c r="M337" s="1">
        <v>0</v>
      </c>
      <c r="N337" s="2">
        <f t="shared" si="17"/>
        <v>0</v>
      </c>
    </row>
    <row r="338" spans="1:14" x14ac:dyDescent="0.3">
      <c r="A338" t="s">
        <v>32</v>
      </c>
      <c r="B338" t="s">
        <v>623</v>
      </c>
      <c r="C338" t="s">
        <v>525</v>
      </c>
      <c r="D338" t="s">
        <v>46</v>
      </c>
      <c r="E338" s="1">
        <v>135.9891304347826</v>
      </c>
      <c r="F338" s="1">
        <v>36.890326086956506</v>
      </c>
      <c r="G338" s="1">
        <v>6.2309782608695654</v>
      </c>
      <c r="H338" s="2">
        <f t="shared" si="15"/>
        <v>0.16890548069925257</v>
      </c>
      <c r="I338" s="1">
        <v>118.125</v>
      </c>
      <c r="J338" s="1">
        <v>17.793478260869566</v>
      </c>
      <c r="K338" s="2">
        <f t="shared" si="16"/>
        <v>0.1506326201978376</v>
      </c>
      <c r="L338" s="1">
        <v>256.01086956521738</v>
      </c>
      <c r="M338" s="1">
        <v>0</v>
      </c>
      <c r="N338" s="2">
        <f t="shared" si="17"/>
        <v>0</v>
      </c>
    </row>
    <row r="339" spans="1:14" x14ac:dyDescent="0.3">
      <c r="A339" t="s">
        <v>32</v>
      </c>
      <c r="B339" t="s">
        <v>624</v>
      </c>
      <c r="C339" t="s">
        <v>237</v>
      </c>
      <c r="D339" t="s">
        <v>238</v>
      </c>
      <c r="E339" s="1">
        <v>140.39130434782609</v>
      </c>
      <c r="F339" s="1">
        <v>15.047717391304355</v>
      </c>
      <c r="G339" s="1">
        <v>1.5217391304347827</v>
      </c>
      <c r="H339" s="2">
        <f t="shared" si="15"/>
        <v>0.10112757243262371</v>
      </c>
      <c r="I339" s="1">
        <v>120.91945652173911</v>
      </c>
      <c r="J339" s="1">
        <v>8.9239130434782616</v>
      </c>
      <c r="K339" s="2">
        <f t="shared" si="16"/>
        <v>7.3800472646632392E-2</v>
      </c>
      <c r="L339" s="1">
        <v>274.85206521739127</v>
      </c>
      <c r="M339" s="1">
        <v>0</v>
      </c>
      <c r="N339" s="2">
        <f t="shared" si="17"/>
        <v>0</v>
      </c>
    </row>
    <row r="340" spans="1:14" x14ac:dyDescent="0.3">
      <c r="A340" t="s">
        <v>32</v>
      </c>
      <c r="B340" t="s">
        <v>625</v>
      </c>
      <c r="C340" t="s">
        <v>142</v>
      </c>
      <c r="D340" t="s">
        <v>143</v>
      </c>
      <c r="E340" s="1">
        <v>153.53260869565219</v>
      </c>
      <c r="F340" s="1">
        <v>40.10934782608696</v>
      </c>
      <c r="G340" s="1">
        <v>0</v>
      </c>
      <c r="H340" s="2">
        <f t="shared" si="15"/>
        <v>0</v>
      </c>
      <c r="I340" s="1">
        <v>157.296847826087</v>
      </c>
      <c r="J340" s="1">
        <v>0</v>
      </c>
      <c r="K340" s="2">
        <f t="shared" si="16"/>
        <v>0</v>
      </c>
      <c r="L340" s="1">
        <v>293.89239130434777</v>
      </c>
      <c r="M340" s="1">
        <v>0</v>
      </c>
      <c r="N340" s="2">
        <f t="shared" si="17"/>
        <v>0</v>
      </c>
    </row>
    <row r="341" spans="1:14" x14ac:dyDescent="0.3">
      <c r="A341" t="s">
        <v>32</v>
      </c>
      <c r="B341" t="s">
        <v>626</v>
      </c>
      <c r="C341" t="s">
        <v>627</v>
      </c>
      <c r="D341" t="s">
        <v>117</v>
      </c>
      <c r="E341" s="1">
        <v>179.77173913043478</v>
      </c>
      <c r="F341" s="1">
        <v>70.391195652173906</v>
      </c>
      <c r="G341" s="1">
        <v>5.7336956521739131</v>
      </c>
      <c r="H341" s="2">
        <f t="shared" si="15"/>
        <v>8.1454727385310982E-2</v>
      </c>
      <c r="I341" s="1">
        <v>91.574891304347844</v>
      </c>
      <c r="J341" s="1">
        <v>19.597826086956523</v>
      </c>
      <c r="K341" s="2">
        <f t="shared" si="16"/>
        <v>0.21400872889735056</v>
      </c>
      <c r="L341" s="1">
        <v>357.04097826086968</v>
      </c>
      <c r="M341" s="1">
        <v>0</v>
      </c>
      <c r="N341" s="2">
        <f t="shared" si="17"/>
        <v>0</v>
      </c>
    </row>
    <row r="342" spans="1:14" x14ac:dyDescent="0.3">
      <c r="A342" t="s">
        <v>32</v>
      </c>
      <c r="B342" t="s">
        <v>628</v>
      </c>
      <c r="C342" t="s">
        <v>197</v>
      </c>
      <c r="D342" t="s">
        <v>198</v>
      </c>
      <c r="E342" s="1">
        <v>153</v>
      </c>
      <c r="F342" s="1">
        <v>24.195978260869573</v>
      </c>
      <c r="G342" s="1">
        <v>0</v>
      </c>
      <c r="H342" s="2">
        <f t="shared" si="15"/>
        <v>0</v>
      </c>
      <c r="I342" s="1">
        <v>136.71565217391301</v>
      </c>
      <c r="J342" s="1">
        <v>0</v>
      </c>
      <c r="K342" s="2">
        <f t="shared" si="16"/>
        <v>0</v>
      </c>
      <c r="L342" s="1">
        <v>288.88695652173914</v>
      </c>
      <c r="M342" s="1">
        <v>0</v>
      </c>
      <c r="N342" s="2">
        <f t="shared" si="17"/>
        <v>0</v>
      </c>
    </row>
    <row r="343" spans="1:14" x14ac:dyDescent="0.3">
      <c r="A343" t="s">
        <v>32</v>
      </c>
      <c r="B343" t="s">
        <v>629</v>
      </c>
      <c r="C343" t="s">
        <v>248</v>
      </c>
      <c r="D343" t="s">
        <v>67</v>
      </c>
      <c r="E343" s="1">
        <v>110.85869565217391</v>
      </c>
      <c r="F343" s="1">
        <v>52.844456521739126</v>
      </c>
      <c r="G343" s="1">
        <v>10.938369565217391</v>
      </c>
      <c r="H343" s="2">
        <f t="shared" si="15"/>
        <v>0.20699180737562453</v>
      </c>
      <c r="I343" s="1">
        <v>106.93423913043483</v>
      </c>
      <c r="J343" s="1">
        <v>24.760869565217391</v>
      </c>
      <c r="K343" s="2">
        <f t="shared" si="16"/>
        <v>0.23155230510421368</v>
      </c>
      <c r="L343" s="1">
        <v>164.96586956521739</v>
      </c>
      <c r="M343" s="1">
        <v>1.6304347826086956E-2</v>
      </c>
      <c r="N343" s="2">
        <f t="shared" si="17"/>
        <v>9.883467331187084E-5</v>
      </c>
    </row>
    <row r="344" spans="1:14" x14ac:dyDescent="0.3">
      <c r="A344" t="s">
        <v>32</v>
      </c>
      <c r="B344" t="s">
        <v>630</v>
      </c>
      <c r="C344" t="s">
        <v>631</v>
      </c>
      <c r="D344" t="s">
        <v>41</v>
      </c>
      <c r="E344" s="1">
        <v>140.89130434782609</v>
      </c>
      <c r="F344" s="1">
        <v>89.524021739130447</v>
      </c>
      <c r="G344" s="1">
        <v>0</v>
      </c>
      <c r="H344" s="2">
        <f t="shared" si="15"/>
        <v>0</v>
      </c>
      <c r="I344" s="1">
        <v>95.233260869565228</v>
      </c>
      <c r="J344" s="1">
        <v>0</v>
      </c>
      <c r="K344" s="2">
        <f t="shared" si="16"/>
        <v>0</v>
      </c>
      <c r="L344" s="1">
        <v>216.5546739130435</v>
      </c>
      <c r="M344" s="1">
        <v>0</v>
      </c>
      <c r="N344" s="2">
        <f t="shared" si="17"/>
        <v>0</v>
      </c>
    </row>
    <row r="345" spans="1:14" x14ac:dyDescent="0.3">
      <c r="A345" t="s">
        <v>32</v>
      </c>
      <c r="B345" t="s">
        <v>632</v>
      </c>
      <c r="C345" t="s">
        <v>66</v>
      </c>
      <c r="D345" t="s">
        <v>67</v>
      </c>
      <c r="E345" s="1">
        <v>176.52173913043478</v>
      </c>
      <c r="F345" s="1">
        <v>162.86782608695654</v>
      </c>
      <c r="G345" s="1">
        <v>0</v>
      </c>
      <c r="H345" s="2">
        <f t="shared" si="15"/>
        <v>0</v>
      </c>
      <c r="I345" s="1">
        <v>86.741630434782564</v>
      </c>
      <c r="J345" s="1">
        <v>0</v>
      </c>
      <c r="K345" s="2">
        <f t="shared" si="16"/>
        <v>0</v>
      </c>
      <c r="L345" s="1">
        <v>292.11260869565211</v>
      </c>
      <c r="M345" s="1">
        <v>2.0380434782608696</v>
      </c>
      <c r="N345" s="2">
        <f t="shared" si="17"/>
        <v>6.9769103338646965E-3</v>
      </c>
    </row>
    <row r="346" spans="1:14" x14ac:dyDescent="0.3">
      <c r="A346" t="s">
        <v>32</v>
      </c>
      <c r="B346" t="s">
        <v>633</v>
      </c>
      <c r="C346" t="s">
        <v>66</v>
      </c>
      <c r="D346" t="s">
        <v>67</v>
      </c>
      <c r="E346" s="1">
        <v>84.554347826086953</v>
      </c>
      <c r="F346" s="1">
        <v>52.015652173913061</v>
      </c>
      <c r="G346" s="1">
        <v>4.2547826086956517</v>
      </c>
      <c r="H346" s="2">
        <f t="shared" si="15"/>
        <v>8.1798120966932994E-2</v>
      </c>
      <c r="I346" s="1">
        <v>56.022717391304347</v>
      </c>
      <c r="J346" s="1">
        <v>33.304347826086953</v>
      </c>
      <c r="K346" s="2">
        <f t="shared" si="16"/>
        <v>0.59447933582843915</v>
      </c>
      <c r="L346" s="1">
        <v>138.1917391304348</v>
      </c>
      <c r="M346" s="1">
        <v>2.1420652173913042</v>
      </c>
      <c r="N346" s="2">
        <f t="shared" si="17"/>
        <v>1.5500674865734752E-2</v>
      </c>
    </row>
    <row r="347" spans="1:14" x14ac:dyDescent="0.3">
      <c r="A347" t="s">
        <v>32</v>
      </c>
      <c r="B347" t="s">
        <v>634</v>
      </c>
      <c r="C347" t="s">
        <v>635</v>
      </c>
      <c r="D347" t="s">
        <v>58</v>
      </c>
      <c r="E347" s="1">
        <v>146.94565217391303</v>
      </c>
      <c r="F347" s="1">
        <v>103.61184782608694</v>
      </c>
      <c r="G347" s="1">
        <v>0</v>
      </c>
      <c r="H347" s="2">
        <f t="shared" si="15"/>
        <v>0</v>
      </c>
      <c r="I347" s="1">
        <v>99.840652173913043</v>
      </c>
      <c r="J347" s="1">
        <v>0</v>
      </c>
      <c r="K347" s="2">
        <f t="shared" si="16"/>
        <v>0</v>
      </c>
      <c r="L347" s="1">
        <v>266.815</v>
      </c>
      <c r="M347" s="1">
        <v>0</v>
      </c>
      <c r="N347" s="2">
        <f t="shared" si="17"/>
        <v>0</v>
      </c>
    </row>
    <row r="348" spans="1:14" x14ac:dyDescent="0.3">
      <c r="A348" t="s">
        <v>32</v>
      </c>
      <c r="B348" t="s">
        <v>636</v>
      </c>
      <c r="C348" t="s">
        <v>637</v>
      </c>
      <c r="D348" t="s">
        <v>398</v>
      </c>
      <c r="E348" s="1">
        <v>120.59782608695652</v>
      </c>
      <c r="F348" s="1">
        <v>66.743804347826085</v>
      </c>
      <c r="G348" s="1">
        <v>19.665108695652172</v>
      </c>
      <c r="H348" s="2">
        <f t="shared" si="15"/>
        <v>0.29463571769403768</v>
      </c>
      <c r="I348" s="1">
        <v>92.142499999999984</v>
      </c>
      <c r="J348" s="1">
        <v>23.065217391304348</v>
      </c>
      <c r="K348" s="2">
        <f t="shared" si="16"/>
        <v>0.25032115897988821</v>
      </c>
      <c r="L348" s="1">
        <v>189.34771739130431</v>
      </c>
      <c r="M348" s="1">
        <v>29.712065217391302</v>
      </c>
      <c r="N348" s="2">
        <f t="shared" si="17"/>
        <v>0.15691800052698079</v>
      </c>
    </row>
    <row r="349" spans="1:14" x14ac:dyDescent="0.3">
      <c r="A349" t="s">
        <v>32</v>
      </c>
      <c r="B349" t="s">
        <v>638</v>
      </c>
      <c r="C349" t="s">
        <v>66</v>
      </c>
      <c r="D349" t="s">
        <v>67</v>
      </c>
      <c r="E349" s="1">
        <v>164.84782608695653</v>
      </c>
      <c r="F349" s="1">
        <v>60.338804347826077</v>
      </c>
      <c r="G349" s="1">
        <v>0</v>
      </c>
      <c r="H349" s="2">
        <f t="shared" si="15"/>
        <v>0</v>
      </c>
      <c r="I349" s="1">
        <v>111.81141304347824</v>
      </c>
      <c r="J349" s="1">
        <v>0</v>
      </c>
      <c r="K349" s="2">
        <f t="shared" si="16"/>
        <v>0</v>
      </c>
      <c r="L349" s="1">
        <v>324.04228260869576</v>
      </c>
      <c r="M349" s="1">
        <v>0</v>
      </c>
      <c r="N349" s="2">
        <f t="shared" si="17"/>
        <v>0</v>
      </c>
    </row>
    <row r="350" spans="1:14" x14ac:dyDescent="0.3">
      <c r="A350" t="s">
        <v>32</v>
      </c>
      <c r="B350" t="s">
        <v>639</v>
      </c>
      <c r="C350" t="s">
        <v>521</v>
      </c>
      <c r="D350" t="s">
        <v>41</v>
      </c>
      <c r="E350" s="1">
        <v>107.70652173913044</v>
      </c>
      <c r="F350" s="1">
        <v>46.154782608695669</v>
      </c>
      <c r="G350" s="1">
        <v>0</v>
      </c>
      <c r="H350" s="2">
        <f t="shared" si="15"/>
        <v>0</v>
      </c>
      <c r="I350" s="1">
        <v>62.977934782608692</v>
      </c>
      <c r="J350" s="1">
        <v>0</v>
      </c>
      <c r="K350" s="2">
        <f t="shared" si="16"/>
        <v>0</v>
      </c>
      <c r="L350" s="1">
        <v>205.55097826086958</v>
      </c>
      <c r="M350" s="1">
        <v>0</v>
      </c>
      <c r="N350" s="2">
        <f t="shared" si="17"/>
        <v>0</v>
      </c>
    </row>
    <row r="351" spans="1:14" x14ac:dyDescent="0.3">
      <c r="A351" t="s">
        <v>32</v>
      </c>
      <c r="B351" t="s">
        <v>640</v>
      </c>
      <c r="C351" t="s">
        <v>378</v>
      </c>
      <c r="D351" t="s">
        <v>157</v>
      </c>
      <c r="E351" s="1">
        <v>100.47826086956522</v>
      </c>
      <c r="F351" s="1">
        <v>20.326739130434774</v>
      </c>
      <c r="G351" s="1">
        <v>7.1969565217391303</v>
      </c>
      <c r="H351" s="2">
        <f t="shared" si="15"/>
        <v>0.35406350598376535</v>
      </c>
      <c r="I351" s="1">
        <v>114.22521739130435</v>
      </c>
      <c r="J351" s="1">
        <v>33.054347826086953</v>
      </c>
      <c r="K351" s="2">
        <f t="shared" si="16"/>
        <v>0.28937872547750815</v>
      </c>
      <c r="L351" s="1">
        <v>200.09826086956519</v>
      </c>
      <c r="M351" s="1">
        <v>0.25543478260869568</v>
      </c>
      <c r="N351" s="2">
        <f t="shared" si="17"/>
        <v>1.2765467400798741E-3</v>
      </c>
    </row>
    <row r="352" spans="1:14" x14ac:dyDescent="0.3">
      <c r="A352" t="s">
        <v>32</v>
      </c>
      <c r="B352" t="s">
        <v>641</v>
      </c>
      <c r="C352" t="s">
        <v>66</v>
      </c>
      <c r="D352" t="s">
        <v>67</v>
      </c>
      <c r="E352" s="1">
        <v>123.64130434782609</v>
      </c>
      <c r="F352" s="1">
        <v>66.681847826086937</v>
      </c>
      <c r="G352" s="1">
        <v>0</v>
      </c>
      <c r="H352" s="2">
        <f t="shared" si="15"/>
        <v>0</v>
      </c>
      <c r="I352" s="1">
        <v>80.904347826086962</v>
      </c>
      <c r="J352" s="1">
        <v>0</v>
      </c>
      <c r="K352" s="2">
        <f t="shared" si="16"/>
        <v>0</v>
      </c>
      <c r="L352" s="1">
        <v>215.58456521739129</v>
      </c>
      <c r="M352" s="1">
        <v>0</v>
      </c>
      <c r="N352" s="2">
        <f t="shared" si="17"/>
        <v>0</v>
      </c>
    </row>
    <row r="353" spans="1:14" x14ac:dyDescent="0.3">
      <c r="A353" t="s">
        <v>32</v>
      </c>
      <c r="B353" t="s">
        <v>642</v>
      </c>
      <c r="C353" t="s">
        <v>643</v>
      </c>
      <c r="D353" t="s">
        <v>117</v>
      </c>
      <c r="E353" s="1">
        <v>201.64130434782609</v>
      </c>
      <c r="F353" s="1">
        <v>55.138369565217388</v>
      </c>
      <c r="G353" s="1">
        <v>0</v>
      </c>
      <c r="H353" s="2">
        <f t="shared" si="15"/>
        <v>0</v>
      </c>
      <c r="I353" s="1">
        <v>136.35076086956525</v>
      </c>
      <c r="J353" s="1">
        <v>0</v>
      </c>
      <c r="K353" s="2">
        <f t="shared" si="16"/>
        <v>0</v>
      </c>
      <c r="L353" s="1">
        <v>342.13000000000005</v>
      </c>
      <c r="M353" s="1">
        <v>0</v>
      </c>
      <c r="N353" s="2">
        <f t="shared" si="17"/>
        <v>0</v>
      </c>
    </row>
    <row r="354" spans="1:14" x14ac:dyDescent="0.3">
      <c r="A354" t="s">
        <v>32</v>
      </c>
      <c r="B354" t="s">
        <v>644</v>
      </c>
      <c r="C354" t="s">
        <v>645</v>
      </c>
      <c r="D354" t="s">
        <v>646</v>
      </c>
      <c r="E354" s="1">
        <v>112.39130434782609</v>
      </c>
      <c r="F354" s="1">
        <v>34.762826086956522</v>
      </c>
      <c r="G354" s="1">
        <v>0</v>
      </c>
      <c r="H354" s="2">
        <f t="shared" si="15"/>
        <v>0</v>
      </c>
      <c r="I354" s="1">
        <v>85.905326086956507</v>
      </c>
      <c r="J354" s="1">
        <v>0</v>
      </c>
      <c r="K354" s="2">
        <f t="shared" si="16"/>
        <v>0</v>
      </c>
      <c r="L354" s="1">
        <v>185.44869565217385</v>
      </c>
      <c r="M354" s="1">
        <v>0</v>
      </c>
      <c r="N354" s="2">
        <f t="shared" si="17"/>
        <v>0</v>
      </c>
    </row>
    <row r="355" spans="1:14" x14ac:dyDescent="0.3">
      <c r="A355" t="s">
        <v>32</v>
      </c>
      <c r="B355" t="s">
        <v>647</v>
      </c>
      <c r="C355" t="s">
        <v>200</v>
      </c>
      <c r="D355" t="s">
        <v>201</v>
      </c>
      <c r="E355" s="1">
        <v>141.93478260869566</v>
      </c>
      <c r="F355" s="1">
        <v>67.843913043478267</v>
      </c>
      <c r="G355" s="1">
        <v>1.2683695652173914</v>
      </c>
      <c r="H355" s="2">
        <f t="shared" si="15"/>
        <v>1.8695406976371596E-2</v>
      </c>
      <c r="I355" s="1">
        <v>85.677065217391302</v>
      </c>
      <c r="J355" s="1">
        <v>2.6739130434782608</v>
      </c>
      <c r="K355" s="2">
        <f t="shared" si="16"/>
        <v>3.1209204431707029E-2</v>
      </c>
      <c r="L355" s="1">
        <v>259.92326086956518</v>
      </c>
      <c r="M355" s="1">
        <v>0</v>
      </c>
      <c r="N355" s="2">
        <f t="shared" si="17"/>
        <v>0</v>
      </c>
    </row>
    <row r="356" spans="1:14" x14ac:dyDescent="0.3">
      <c r="A356" t="s">
        <v>32</v>
      </c>
      <c r="B356" t="s">
        <v>648</v>
      </c>
      <c r="C356" t="s">
        <v>649</v>
      </c>
      <c r="D356" t="s">
        <v>117</v>
      </c>
      <c r="E356" s="1">
        <v>157.85869565217391</v>
      </c>
      <c r="F356" s="1">
        <v>47.299673913043463</v>
      </c>
      <c r="G356" s="1">
        <v>0</v>
      </c>
      <c r="H356" s="2">
        <f t="shared" si="15"/>
        <v>0</v>
      </c>
      <c r="I356" s="1">
        <v>111.59478260869564</v>
      </c>
      <c r="J356" s="1">
        <v>0</v>
      </c>
      <c r="K356" s="2">
        <f t="shared" si="16"/>
        <v>0</v>
      </c>
      <c r="L356" s="1">
        <v>301.9092391304348</v>
      </c>
      <c r="M356" s="1">
        <v>0</v>
      </c>
      <c r="N356" s="2">
        <f t="shared" si="17"/>
        <v>0</v>
      </c>
    </row>
    <row r="357" spans="1:14" x14ac:dyDescent="0.3">
      <c r="A357" t="s">
        <v>32</v>
      </c>
      <c r="B357" t="s">
        <v>650</v>
      </c>
      <c r="C357" t="s">
        <v>66</v>
      </c>
      <c r="D357" t="s">
        <v>67</v>
      </c>
      <c r="E357" s="1">
        <v>152.39130434782609</v>
      </c>
      <c r="F357" s="1">
        <v>154.49760869565216</v>
      </c>
      <c r="G357" s="1">
        <v>0</v>
      </c>
      <c r="H357" s="2">
        <f t="shared" si="15"/>
        <v>0</v>
      </c>
      <c r="I357" s="1">
        <v>95.98793478260869</v>
      </c>
      <c r="J357" s="1">
        <v>0</v>
      </c>
      <c r="K357" s="2">
        <f t="shared" si="16"/>
        <v>0</v>
      </c>
      <c r="L357" s="1">
        <v>272.65434782608708</v>
      </c>
      <c r="M357" s="1">
        <v>41.876413043478252</v>
      </c>
      <c r="N357" s="2">
        <f t="shared" si="17"/>
        <v>0.15358791589925122</v>
      </c>
    </row>
    <row r="358" spans="1:14" x14ac:dyDescent="0.3">
      <c r="A358" t="s">
        <v>32</v>
      </c>
      <c r="B358" t="s">
        <v>651</v>
      </c>
      <c r="C358" t="s">
        <v>652</v>
      </c>
      <c r="D358" t="s">
        <v>579</v>
      </c>
      <c r="E358" s="1">
        <v>117.04347826086956</v>
      </c>
      <c r="F358" s="1">
        <v>42.502608695652178</v>
      </c>
      <c r="G358" s="1">
        <v>0</v>
      </c>
      <c r="H358" s="2">
        <f t="shared" si="15"/>
        <v>0</v>
      </c>
      <c r="I358" s="1">
        <v>78.999456521739106</v>
      </c>
      <c r="J358" s="1">
        <v>0</v>
      </c>
      <c r="K358" s="2">
        <f t="shared" si="16"/>
        <v>0</v>
      </c>
      <c r="L358" s="1">
        <v>202.81467391304352</v>
      </c>
      <c r="M358" s="1">
        <v>0</v>
      </c>
      <c r="N358" s="2">
        <f t="shared" si="17"/>
        <v>0</v>
      </c>
    </row>
    <row r="359" spans="1:14" x14ac:dyDescent="0.3">
      <c r="A359" t="s">
        <v>32</v>
      </c>
      <c r="B359" t="s">
        <v>653</v>
      </c>
      <c r="C359" t="s">
        <v>652</v>
      </c>
      <c r="D359" t="s">
        <v>579</v>
      </c>
      <c r="E359" s="1">
        <v>87.565217391304344</v>
      </c>
      <c r="F359" s="1">
        <v>37.404021739130428</v>
      </c>
      <c r="G359" s="1">
        <v>4.0698913043478262</v>
      </c>
      <c r="H359" s="2">
        <f t="shared" si="15"/>
        <v>0.10880892254669199</v>
      </c>
      <c r="I359" s="1">
        <v>65.26445652173912</v>
      </c>
      <c r="J359" s="1">
        <v>0</v>
      </c>
      <c r="K359" s="2">
        <f t="shared" si="16"/>
        <v>0</v>
      </c>
      <c r="L359" s="1">
        <v>152.55967391304341</v>
      </c>
      <c r="M359" s="1">
        <v>0</v>
      </c>
      <c r="N359" s="2">
        <f t="shared" si="17"/>
        <v>0</v>
      </c>
    </row>
    <row r="360" spans="1:14" x14ac:dyDescent="0.3">
      <c r="A360" t="s">
        <v>32</v>
      </c>
      <c r="B360" t="s">
        <v>654</v>
      </c>
      <c r="C360" t="s">
        <v>655</v>
      </c>
      <c r="D360" t="s">
        <v>86</v>
      </c>
      <c r="E360" s="1">
        <v>179.66304347826087</v>
      </c>
      <c r="F360" s="1">
        <v>79.391956521739147</v>
      </c>
      <c r="G360" s="1">
        <v>0</v>
      </c>
      <c r="H360" s="2">
        <f t="shared" si="15"/>
        <v>0</v>
      </c>
      <c r="I360" s="1">
        <v>136.60978260869564</v>
      </c>
      <c r="J360" s="1">
        <v>0</v>
      </c>
      <c r="K360" s="2">
        <f t="shared" si="16"/>
        <v>0</v>
      </c>
      <c r="L360" s="1">
        <v>328.36086956521734</v>
      </c>
      <c r="M360" s="1">
        <v>0</v>
      </c>
      <c r="N360" s="2">
        <f t="shared" si="17"/>
        <v>0</v>
      </c>
    </row>
    <row r="361" spans="1:14" x14ac:dyDescent="0.3">
      <c r="A361" t="s">
        <v>32</v>
      </c>
      <c r="B361" t="s">
        <v>656</v>
      </c>
      <c r="C361" t="s">
        <v>237</v>
      </c>
      <c r="D361" t="s">
        <v>238</v>
      </c>
      <c r="E361" s="1">
        <v>152.97826086956522</v>
      </c>
      <c r="F361" s="1">
        <v>43.603913043478265</v>
      </c>
      <c r="G361" s="1">
        <v>8.6956521739130432E-2</v>
      </c>
      <c r="H361" s="2">
        <f t="shared" si="15"/>
        <v>1.9942366560639748E-3</v>
      </c>
      <c r="I361" s="1">
        <v>102.37673913043479</v>
      </c>
      <c r="J361" s="1">
        <v>9.7826086956521743E-2</v>
      </c>
      <c r="K361" s="2">
        <f t="shared" si="16"/>
        <v>9.5554994022504266E-4</v>
      </c>
      <c r="L361" s="1">
        <v>286.56978260869562</v>
      </c>
      <c r="M361" s="1">
        <v>0</v>
      </c>
      <c r="N361" s="2">
        <f t="shared" si="17"/>
        <v>0</v>
      </c>
    </row>
    <row r="362" spans="1:14" x14ac:dyDescent="0.3">
      <c r="A362" t="s">
        <v>32</v>
      </c>
      <c r="B362" t="s">
        <v>657</v>
      </c>
      <c r="C362" t="s">
        <v>237</v>
      </c>
      <c r="D362" t="s">
        <v>238</v>
      </c>
      <c r="E362" s="1">
        <v>142.5</v>
      </c>
      <c r="F362" s="1">
        <v>71.864456521739157</v>
      </c>
      <c r="G362" s="1">
        <v>6.9231521739130431</v>
      </c>
      <c r="H362" s="2">
        <f t="shared" si="15"/>
        <v>9.633624894691542E-2</v>
      </c>
      <c r="I362" s="1">
        <v>93.886956521739137</v>
      </c>
      <c r="J362" s="1">
        <v>18.163043478260871</v>
      </c>
      <c r="K362" s="2">
        <f t="shared" si="16"/>
        <v>0.19345651569880523</v>
      </c>
      <c r="L362" s="1">
        <v>237.20978260869569</v>
      </c>
      <c r="M362" s="1">
        <v>11.584782608695651</v>
      </c>
      <c r="N362" s="2">
        <f t="shared" si="17"/>
        <v>4.8837710153826402E-2</v>
      </c>
    </row>
    <row r="363" spans="1:14" x14ac:dyDescent="0.3">
      <c r="A363" t="s">
        <v>32</v>
      </c>
      <c r="B363" t="s">
        <v>658</v>
      </c>
      <c r="C363" t="s">
        <v>659</v>
      </c>
      <c r="D363" t="s">
        <v>143</v>
      </c>
      <c r="E363" s="1">
        <v>41.271739130434781</v>
      </c>
      <c r="F363" s="1">
        <v>22.100434782608694</v>
      </c>
      <c r="G363" s="1">
        <v>0</v>
      </c>
      <c r="H363" s="2">
        <f t="shared" si="15"/>
        <v>0</v>
      </c>
      <c r="I363" s="1">
        <v>40.264456521739127</v>
      </c>
      <c r="J363" s="1">
        <v>0</v>
      </c>
      <c r="K363" s="2">
        <f t="shared" si="16"/>
        <v>0</v>
      </c>
      <c r="L363" s="1">
        <v>96.968695652173906</v>
      </c>
      <c r="M363" s="1">
        <v>0</v>
      </c>
      <c r="N363" s="2">
        <f t="shared" si="17"/>
        <v>0</v>
      </c>
    </row>
    <row r="364" spans="1:14" x14ac:dyDescent="0.3">
      <c r="A364" t="s">
        <v>32</v>
      </c>
      <c r="B364" t="s">
        <v>660</v>
      </c>
      <c r="C364" t="s">
        <v>661</v>
      </c>
      <c r="D364" t="s">
        <v>61</v>
      </c>
      <c r="E364" s="1">
        <v>43.771739130434781</v>
      </c>
      <c r="F364" s="1">
        <v>21.885869565217391</v>
      </c>
      <c r="G364" s="1">
        <v>0</v>
      </c>
      <c r="H364" s="2">
        <f t="shared" si="15"/>
        <v>0</v>
      </c>
      <c r="I364" s="1">
        <v>43.611413043478258</v>
      </c>
      <c r="J364" s="1">
        <v>6.7717391304347823</v>
      </c>
      <c r="K364" s="2">
        <f t="shared" si="16"/>
        <v>0.15527447192971525</v>
      </c>
      <c r="L364" s="1">
        <v>89.616847826086953</v>
      </c>
      <c r="M364" s="1">
        <v>15.652173913043478</v>
      </c>
      <c r="N364" s="2">
        <f t="shared" si="17"/>
        <v>0.17465659965432548</v>
      </c>
    </row>
    <row r="365" spans="1:14" x14ac:dyDescent="0.3">
      <c r="A365" t="s">
        <v>32</v>
      </c>
      <c r="B365" t="s">
        <v>662</v>
      </c>
      <c r="C365" t="s">
        <v>88</v>
      </c>
      <c r="D365" t="s">
        <v>89</v>
      </c>
      <c r="E365" s="1">
        <v>153.08695652173913</v>
      </c>
      <c r="F365" s="1">
        <v>53.005217391304321</v>
      </c>
      <c r="G365" s="1">
        <v>17</v>
      </c>
      <c r="H365" s="2">
        <f t="shared" si="15"/>
        <v>0.32072314456329171</v>
      </c>
      <c r="I365" s="1">
        <v>129.26869565217393</v>
      </c>
      <c r="J365" s="1">
        <v>43.684782608695649</v>
      </c>
      <c r="K365" s="2">
        <f t="shared" si="16"/>
        <v>0.33793783087468626</v>
      </c>
      <c r="L365" s="1">
        <v>312.78608695652161</v>
      </c>
      <c r="M365" s="1">
        <v>101.32336956521739</v>
      </c>
      <c r="N365" s="2">
        <f t="shared" si="17"/>
        <v>0.32393822420656998</v>
      </c>
    </row>
    <row r="366" spans="1:14" x14ac:dyDescent="0.3">
      <c r="A366" t="s">
        <v>32</v>
      </c>
      <c r="B366" t="s">
        <v>663</v>
      </c>
      <c r="C366" t="s">
        <v>237</v>
      </c>
      <c r="D366" t="s">
        <v>238</v>
      </c>
      <c r="E366" s="1">
        <v>81.119565217391298</v>
      </c>
      <c r="F366" s="1">
        <v>37.776413043478264</v>
      </c>
      <c r="G366" s="1">
        <v>0</v>
      </c>
      <c r="H366" s="2">
        <f t="shared" si="15"/>
        <v>0</v>
      </c>
      <c r="I366" s="1">
        <v>172.98402173913044</v>
      </c>
      <c r="J366" s="1">
        <v>3.3043478260869565</v>
      </c>
      <c r="K366" s="2">
        <f t="shared" si="16"/>
        <v>1.9102040713737698E-2</v>
      </c>
      <c r="L366" s="1">
        <v>297.62271739130438</v>
      </c>
      <c r="M366" s="1">
        <v>0</v>
      </c>
      <c r="N366" s="2">
        <f t="shared" si="17"/>
        <v>0</v>
      </c>
    </row>
    <row r="367" spans="1:14" x14ac:dyDescent="0.3">
      <c r="A367" t="s">
        <v>32</v>
      </c>
      <c r="B367" t="s">
        <v>664</v>
      </c>
      <c r="C367" t="s">
        <v>66</v>
      </c>
      <c r="D367" t="s">
        <v>67</v>
      </c>
      <c r="E367" s="1">
        <v>107.07608695652173</v>
      </c>
      <c r="F367" s="1">
        <v>25.116847826086957</v>
      </c>
      <c r="G367" s="1">
        <v>5.9592391304347823</v>
      </c>
      <c r="H367" s="2">
        <f t="shared" si="15"/>
        <v>0.23726062966569295</v>
      </c>
      <c r="I367" s="1">
        <v>90.328804347826093</v>
      </c>
      <c r="J367" s="1">
        <v>9.3804347826086953</v>
      </c>
      <c r="K367" s="2">
        <f t="shared" si="16"/>
        <v>0.10384765801269516</v>
      </c>
      <c r="L367" s="1">
        <v>265.10054347826087</v>
      </c>
      <c r="M367" s="1">
        <v>45.252717391304351</v>
      </c>
      <c r="N367" s="2">
        <f t="shared" si="17"/>
        <v>0.17070020603339586</v>
      </c>
    </row>
    <row r="368" spans="1:14" x14ac:dyDescent="0.3">
      <c r="A368" t="s">
        <v>32</v>
      </c>
      <c r="B368" t="s">
        <v>665</v>
      </c>
      <c r="C368" t="s">
        <v>305</v>
      </c>
      <c r="D368" t="s">
        <v>143</v>
      </c>
      <c r="E368" s="1">
        <v>435</v>
      </c>
      <c r="F368" s="1">
        <v>162.86086956521743</v>
      </c>
      <c r="G368" s="1">
        <v>0</v>
      </c>
      <c r="H368" s="2">
        <f t="shared" si="15"/>
        <v>0</v>
      </c>
      <c r="I368" s="1">
        <v>397.55739130434768</v>
      </c>
      <c r="J368" s="1">
        <v>0</v>
      </c>
      <c r="K368" s="2">
        <f t="shared" si="16"/>
        <v>0</v>
      </c>
      <c r="L368" s="1">
        <v>1115.3238043478261</v>
      </c>
      <c r="M368" s="1">
        <v>0</v>
      </c>
      <c r="N368" s="2">
        <f t="shared" si="17"/>
        <v>0</v>
      </c>
    </row>
    <row r="369" spans="1:14" x14ac:dyDescent="0.3">
      <c r="A369" t="s">
        <v>32</v>
      </c>
      <c r="B369" t="s">
        <v>666</v>
      </c>
      <c r="C369" t="s">
        <v>450</v>
      </c>
      <c r="D369" t="s">
        <v>41</v>
      </c>
      <c r="E369" s="1">
        <v>59.554347826086953</v>
      </c>
      <c r="F369" s="1">
        <v>41.53576086956523</v>
      </c>
      <c r="G369" s="1">
        <v>0</v>
      </c>
      <c r="H369" s="2">
        <f t="shared" si="15"/>
        <v>0</v>
      </c>
      <c r="I369" s="1">
        <v>33.113369565217397</v>
      </c>
      <c r="J369" s="1">
        <v>0</v>
      </c>
      <c r="K369" s="2">
        <f t="shared" si="16"/>
        <v>0</v>
      </c>
      <c r="L369" s="1">
        <v>125.66663043478253</v>
      </c>
      <c r="M369" s="1">
        <v>0</v>
      </c>
      <c r="N369" s="2">
        <f t="shared" si="17"/>
        <v>0</v>
      </c>
    </row>
    <row r="370" spans="1:14" x14ac:dyDescent="0.3">
      <c r="A370" t="s">
        <v>32</v>
      </c>
      <c r="B370" t="s">
        <v>667</v>
      </c>
      <c r="C370" t="s">
        <v>668</v>
      </c>
      <c r="D370" t="s">
        <v>67</v>
      </c>
      <c r="E370" s="1">
        <v>120.51086956521739</v>
      </c>
      <c r="F370" s="1">
        <v>75.584021739130435</v>
      </c>
      <c r="G370" s="1">
        <v>0</v>
      </c>
      <c r="H370" s="2">
        <f t="shared" si="15"/>
        <v>0</v>
      </c>
      <c r="I370" s="1">
        <v>76.344782608695638</v>
      </c>
      <c r="J370" s="1">
        <v>0</v>
      </c>
      <c r="K370" s="2">
        <f t="shared" si="16"/>
        <v>0</v>
      </c>
      <c r="L370" s="1">
        <v>276.09967391304343</v>
      </c>
      <c r="M370" s="1">
        <v>0</v>
      </c>
      <c r="N370" s="2">
        <f t="shared" si="17"/>
        <v>0</v>
      </c>
    </row>
    <row r="371" spans="1:14" x14ac:dyDescent="0.3">
      <c r="A371" t="s">
        <v>32</v>
      </c>
      <c r="B371" t="s">
        <v>669</v>
      </c>
      <c r="C371" t="s">
        <v>57</v>
      </c>
      <c r="D371" t="s">
        <v>58</v>
      </c>
      <c r="E371" s="1">
        <v>42.119565217391305</v>
      </c>
      <c r="F371" s="1">
        <v>35.084021739130442</v>
      </c>
      <c r="G371" s="1">
        <v>0</v>
      </c>
      <c r="H371" s="2">
        <f t="shared" si="15"/>
        <v>0</v>
      </c>
      <c r="I371" s="1">
        <v>6.3116304347826082</v>
      </c>
      <c r="J371" s="1">
        <v>0</v>
      </c>
      <c r="K371" s="2">
        <f t="shared" si="16"/>
        <v>0</v>
      </c>
      <c r="L371" s="1">
        <v>96.934565217391238</v>
      </c>
      <c r="M371" s="1">
        <v>0</v>
      </c>
      <c r="N371" s="2">
        <f t="shared" si="17"/>
        <v>0</v>
      </c>
    </row>
    <row r="372" spans="1:14" x14ac:dyDescent="0.3">
      <c r="A372" t="s">
        <v>32</v>
      </c>
      <c r="B372" t="s">
        <v>670</v>
      </c>
      <c r="C372" t="s">
        <v>52</v>
      </c>
      <c r="D372" t="s">
        <v>53</v>
      </c>
      <c r="E372" s="1">
        <v>207.80434782608697</v>
      </c>
      <c r="F372" s="1">
        <v>27.046304347826084</v>
      </c>
      <c r="G372" s="1">
        <v>4.8535869565217391</v>
      </c>
      <c r="H372" s="2">
        <f t="shared" si="15"/>
        <v>0.17945471936212457</v>
      </c>
      <c r="I372" s="1">
        <v>207.48467391304348</v>
      </c>
      <c r="J372" s="1">
        <v>42.130434782608695</v>
      </c>
      <c r="K372" s="2">
        <f t="shared" si="16"/>
        <v>0.20305323756233434</v>
      </c>
      <c r="L372" s="1">
        <v>446.99054347826086</v>
      </c>
      <c r="M372" s="1">
        <v>47.250543478260859</v>
      </c>
      <c r="N372" s="2">
        <f t="shared" si="17"/>
        <v>0.10570815013351365</v>
      </c>
    </row>
    <row r="373" spans="1:14" x14ac:dyDescent="0.3">
      <c r="A373" t="s">
        <v>32</v>
      </c>
      <c r="B373" t="s">
        <v>671</v>
      </c>
      <c r="C373" t="s">
        <v>637</v>
      </c>
      <c r="D373" t="s">
        <v>398</v>
      </c>
      <c r="E373" s="1">
        <v>109.90217391304348</v>
      </c>
      <c r="F373" s="1">
        <v>41.012826086956522</v>
      </c>
      <c r="G373" s="1">
        <v>16.469347826086956</v>
      </c>
      <c r="H373" s="2">
        <f t="shared" si="15"/>
        <v>0.40156578800905335</v>
      </c>
      <c r="I373" s="1">
        <v>91.243369565217378</v>
      </c>
      <c r="J373" s="1">
        <v>9.445652173913043</v>
      </c>
      <c r="K373" s="2">
        <f t="shared" si="16"/>
        <v>0.10352151853797596</v>
      </c>
      <c r="L373" s="1">
        <v>210.93923913043477</v>
      </c>
      <c r="M373" s="1">
        <v>3.3767391304347822</v>
      </c>
      <c r="N373" s="2">
        <f t="shared" si="17"/>
        <v>1.600811278335354E-2</v>
      </c>
    </row>
    <row r="374" spans="1:14" x14ac:dyDescent="0.3">
      <c r="A374" t="s">
        <v>32</v>
      </c>
      <c r="B374" t="s">
        <v>672</v>
      </c>
      <c r="C374" t="s">
        <v>673</v>
      </c>
      <c r="D374" t="s">
        <v>96</v>
      </c>
      <c r="E374" s="1">
        <v>59.141304347826086</v>
      </c>
      <c r="F374" s="1">
        <v>26.888586956521738</v>
      </c>
      <c r="G374" s="1">
        <v>0</v>
      </c>
      <c r="H374" s="2">
        <f t="shared" si="15"/>
        <v>0</v>
      </c>
      <c r="I374" s="1">
        <v>33.899456521739133</v>
      </c>
      <c r="J374" s="1">
        <v>0</v>
      </c>
      <c r="K374" s="2">
        <f t="shared" si="16"/>
        <v>0</v>
      </c>
      <c r="L374" s="1">
        <v>110.0625</v>
      </c>
      <c r="M374" s="1">
        <v>0</v>
      </c>
      <c r="N374" s="2">
        <f t="shared" si="17"/>
        <v>0</v>
      </c>
    </row>
    <row r="375" spans="1:14" x14ac:dyDescent="0.3">
      <c r="A375" t="s">
        <v>32</v>
      </c>
      <c r="B375" t="s">
        <v>674</v>
      </c>
      <c r="C375" t="s">
        <v>675</v>
      </c>
      <c r="D375" t="s">
        <v>556</v>
      </c>
      <c r="E375" s="1">
        <v>128.21739130434781</v>
      </c>
      <c r="F375" s="1">
        <v>36.502717391304351</v>
      </c>
      <c r="G375" s="1">
        <v>8.2146739130434785</v>
      </c>
      <c r="H375" s="2">
        <f t="shared" si="15"/>
        <v>0.22504280503238291</v>
      </c>
      <c r="I375" s="1">
        <v>102.47010869565217</v>
      </c>
      <c r="J375" s="1">
        <v>15.793478260869565</v>
      </c>
      <c r="K375" s="2">
        <f t="shared" si="16"/>
        <v>0.15412766183139304</v>
      </c>
      <c r="L375" s="1">
        <v>234.52445652173913</v>
      </c>
      <c r="M375" s="1">
        <v>88.769021739130437</v>
      </c>
      <c r="N375" s="2">
        <f t="shared" si="17"/>
        <v>0.37850645964891955</v>
      </c>
    </row>
    <row r="376" spans="1:14" x14ac:dyDescent="0.3">
      <c r="A376" t="s">
        <v>32</v>
      </c>
      <c r="B376" t="s">
        <v>676</v>
      </c>
      <c r="C376" t="s">
        <v>607</v>
      </c>
      <c r="D376" t="s">
        <v>67</v>
      </c>
      <c r="E376" s="1">
        <v>40.967391304347828</v>
      </c>
      <c r="F376" s="1">
        <v>21.630434782608695</v>
      </c>
      <c r="G376" s="1">
        <v>4.6875</v>
      </c>
      <c r="H376" s="2">
        <f t="shared" si="15"/>
        <v>0.21670854271356785</v>
      </c>
      <c r="I376" s="1">
        <v>14.831521739130435</v>
      </c>
      <c r="J376" s="1">
        <v>6.3369565217391308</v>
      </c>
      <c r="K376" s="2">
        <f t="shared" si="16"/>
        <v>0.42726273360205203</v>
      </c>
      <c r="L376" s="1">
        <v>77.842391304347828</v>
      </c>
      <c r="M376" s="1">
        <v>14.016304347826088</v>
      </c>
      <c r="N376" s="2">
        <f t="shared" si="17"/>
        <v>0.18006004328702088</v>
      </c>
    </row>
    <row r="377" spans="1:14" x14ac:dyDescent="0.3">
      <c r="A377" t="s">
        <v>32</v>
      </c>
      <c r="B377" t="s">
        <v>677</v>
      </c>
      <c r="C377" t="s">
        <v>678</v>
      </c>
      <c r="D377" t="s">
        <v>41</v>
      </c>
      <c r="E377" s="1">
        <v>50.782608695652172</v>
      </c>
      <c r="F377" s="1">
        <v>38.108369565217387</v>
      </c>
      <c r="G377" s="1">
        <v>8.1002173913043496</v>
      </c>
      <c r="H377" s="2">
        <f t="shared" si="15"/>
        <v>0.21255743774190888</v>
      </c>
      <c r="I377" s="1">
        <v>20.492826086956519</v>
      </c>
      <c r="J377" s="1">
        <v>2.9673913043478262</v>
      </c>
      <c r="K377" s="2">
        <f t="shared" si="16"/>
        <v>0.14480146817019743</v>
      </c>
      <c r="L377" s="1">
        <v>100.57804347826085</v>
      </c>
      <c r="M377" s="1">
        <v>51.914130434782621</v>
      </c>
      <c r="N377" s="2">
        <f t="shared" si="17"/>
        <v>0.51615768849195653</v>
      </c>
    </row>
    <row r="378" spans="1:14" x14ac:dyDescent="0.3">
      <c r="A378" t="s">
        <v>32</v>
      </c>
      <c r="B378" t="s">
        <v>679</v>
      </c>
      <c r="C378" t="s">
        <v>514</v>
      </c>
      <c r="D378" t="s">
        <v>46</v>
      </c>
      <c r="E378" s="1">
        <v>114.19565217391305</v>
      </c>
      <c r="F378" s="1">
        <v>52.021739130434781</v>
      </c>
      <c r="G378" s="1">
        <v>0</v>
      </c>
      <c r="H378" s="2">
        <f t="shared" si="15"/>
        <v>0</v>
      </c>
      <c r="I378" s="1">
        <v>97.630978260869554</v>
      </c>
      <c r="J378" s="1">
        <v>1.5</v>
      </c>
      <c r="K378" s="2">
        <f t="shared" si="16"/>
        <v>1.5363975929771045E-2</v>
      </c>
      <c r="L378" s="1">
        <v>216.5516304347826</v>
      </c>
      <c r="M378" s="1">
        <v>0</v>
      </c>
      <c r="N378" s="2">
        <f t="shared" si="17"/>
        <v>0</v>
      </c>
    </row>
    <row r="379" spans="1:14" x14ac:dyDescent="0.3">
      <c r="A379" t="s">
        <v>32</v>
      </c>
      <c r="B379" t="s">
        <v>680</v>
      </c>
      <c r="C379" t="s">
        <v>681</v>
      </c>
      <c r="D379" t="s">
        <v>89</v>
      </c>
      <c r="E379" s="1">
        <v>227.4891304347826</v>
      </c>
      <c r="F379" s="1">
        <v>66.837826086956483</v>
      </c>
      <c r="G379" s="1">
        <v>0</v>
      </c>
      <c r="H379" s="2">
        <f t="shared" si="15"/>
        <v>0</v>
      </c>
      <c r="I379" s="1">
        <v>158.83597826086958</v>
      </c>
      <c r="J379" s="1">
        <v>0</v>
      </c>
      <c r="K379" s="2">
        <f t="shared" si="16"/>
        <v>0</v>
      </c>
      <c r="L379" s="1">
        <v>387.06728260869568</v>
      </c>
      <c r="M379" s="1">
        <v>182.14228260869561</v>
      </c>
      <c r="N379" s="2">
        <f t="shared" si="17"/>
        <v>0.47057008120428434</v>
      </c>
    </row>
    <row r="380" spans="1:14" x14ac:dyDescent="0.3">
      <c r="A380" t="s">
        <v>32</v>
      </c>
      <c r="B380" t="s">
        <v>682</v>
      </c>
      <c r="C380" t="s">
        <v>683</v>
      </c>
      <c r="D380" t="s">
        <v>271</v>
      </c>
      <c r="E380" s="1">
        <v>18.445652173913043</v>
      </c>
      <c r="F380" s="1">
        <v>30.345108695652176</v>
      </c>
      <c r="G380" s="1">
        <v>0</v>
      </c>
      <c r="H380" s="2">
        <f t="shared" si="15"/>
        <v>0</v>
      </c>
      <c r="I380" s="1">
        <v>37.263043478260862</v>
      </c>
      <c r="J380" s="1">
        <v>0</v>
      </c>
      <c r="K380" s="2">
        <f t="shared" si="16"/>
        <v>0</v>
      </c>
      <c r="L380" s="1">
        <v>57.220652173913045</v>
      </c>
      <c r="M380" s="1">
        <v>0</v>
      </c>
      <c r="N380" s="2">
        <f t="shared" si="17"/>
        <v>0</v>
      </c>
    </row>
    <row r="381" spans="1:14" x14ac:dyDescent="0.3">
      <c r="A381" t="s">
        <v>32</v>
      </c>
      <c r="B381" t="s">
        <v>684</v>
      </c>
      <c r="C381" t="s">
        <v>167</v>
      </c>
      <c r="D381" t="s">
        <v>168</v>
      </c>
      <c r="E381" s="1">
        <v>32.5</v>
      </c>
      <c r="F381" s="1">
        <v>32.953804347826086</v>
      </c>
      <c r="G381" s="1">
        <v>0</v>
      </c>
      <c r="H381" s="2">
        <f t="shared" si="15"/>
        <v>0</v>
      </c>
      <c r="I381" s="1">
        <v>24.608695652173914</v>
      </c>
      <c r="J381" s="1">
        <v>0</v>
      </c>
      <c r="K381" s="2">
        <f t="shared" si="16"/>
        <v>0</v>
      </c>
      <c r="L381" s="1">
        <v>96.570652173913047</v>
      </c>
      <c r="M381" s="1">
        <v>0</v>
      </c>
      <c r="N381" s="2">
        <f t="shared" si="17"/>
        <v>0</v>
      </c>
    </row>
    <row r="382" spans="1:14" x14ac:dyDescent="0.3">
      <c r="A382" t="s">
        <v>32</v>
      </c>
      <c r="B382" t="s">
        <v>685</v>
      </c>
      <c r="C382" t="s">
        <v>142</v>
      </c>
      <c r="D382" t="s">
        <v>143</v>
      </c>
      <c r="E382" s="1">
        <v>156.67391304347825</v>
      </c>
      <c r="F382" s="1">
        <v>71.057065217391298</v>
      </c>
      <c r="G382" s="1">
        <v>9.2119565217391308</v>
      </c>
      <c r="H382" s="2">
        <f t="shared" si="15"/>
        <v>0.1296416688974722</v>
      </c>
      <c r="I382" s="1">
        <v>174.77989130434781</v>
      </c>
      <c r="J382" s="1">
        <v>15.293478260869565</v>
      </c>
      <c r="K382" s="2">
        <f t="shared" si="16"/>
        <v>8.7501360406722739E-2</v>
      </c>
      <c r="L382" s="1">
        <v>416.97195652173912</v>
      </c>
      <c r="M382" s="1">
        <v>19.576086956521738</v>
      </c>
      <c r="N382" s="2">
        <f t="shared" si="17"/>
        <v>4.6948209946347137E-2</v>
      </c>
    </row>
    <row r="383" spans="1:14" x14ac:dyDescent="0.3">
      <c r="A383" t="s">
        <v>32</v>
      </c>
      <c r="B383" t="s">
        <v>686</v>
      </c>
      <c r="C383" t="s">
        <v>514</v>
      </c>
      <c r="D383" t="s">
        <v>46</v>
      </c>
      <c r="E383" s="1">
        <v>54.032608695652172</v>
      </c>
      <c r="F383" s="1">
        <v>27.421195652173914</v>
      </c>
      <c r="G383" s="1">
        <v>8.6956521739130432E-2</v>
      </c>
      <c r="H383" s="2">
        <f t="shared" si="15"/>
        <v>3.1711426023188979E-3</v>
      </c>
      <c r="I383" s="1">
        <v>35.741847826086953</v>
      </c>
      <c r="J383" s="1">
        <v>3.6630434782608696</v>
      </c>
      <c r="K383" s="2">
        <f t="shared" si="16"/>
        <v>0.10248612483843991</v>
      </c>
      <c r="L383" s="1">
        <v>124.81032608695651</v>
      </c>
      <c r="M383" s="1">
        <v>25.318478260869568</v>
      </c>
      <c r="N383" s="2">
        <f t="shared" si="17"/>
        <v>0.20285563746728738</v>
      </c>
    </row>
    <row r="384" spans="1:14" x14ac:dyDescent="0.3">
      <c r="A384" t="s">
        <v>32</v>
      </c>
      <c r="B384" t="s">
        <v>687</v>
      </c>
      <c r="C384" t="s">
        <v>339</v>
      </c>
      <c r="D384" t="s">
        <v>212</v>
      </c>
      <c r="E384" s="1">
        <v>166.20652173913044</v>
      </c>
      <c r="F384" s="1">
        <v>88.739130434782609</v>
      </c>
      <c r="G384" s="1">
        <v>0</v>
      </c>
      <c r="H384" s="2">
        <f t="shared" si="15"/>
        <v>0</v>
      </c>
      <c r="I384" s="1">
        <v>150.01902173913044</v>
      </c>
      <c r="J384" s="1">
        <v>0</v>
      </c>
      <c r="K384" s="2">
        <f t="shared" si="16"/>
        <v>0</v>
      </c>
      <c r="L384" s="1">
        <v>480.64673913043481</v>
      </c>
      <c r="M384" s="1">
        <v>0</v>
      </c>
      <c r="N384" s="2">
        <f t="shared" si="17"/>
        <v>0</v>
      </c>
    </row>
    <row r="385" spans="1:14" x14ac:dyDescent="0.3">
      <c r="A385" t="s">
        <v>32</v>
      </c>
      <c r="B385" t="s">
        <v>688</v>
      </c>
      <c r="C385" t="s">
        <v>689</v>
      </c>
      <c r="D385" t="s">
        <v>556</v>
      </c>
      <c r="E385" s="1">
        <v>65.760869565217391</v>
      </c>
      <c r="F385" s="1">
        <v>26.323369565217391</v>
      </c>
      <c r="G385" s="1">
        <v>5.2717391304347823</v>
      </c>
      <c r="H385" s="2">
        <f t="shared" si="15"/>
        <v>0.20026840094972642</v>
      </c>
      <c r="I385" s="1">
        <v>54.703804347826086</v>
      </c>
      <c r="J385" s="1">
        <v>0.83695652173913049</v>
      </c>
      <c r="K385" s="2">
        <f t="shared" si="16"/>
        <v>1.5299786399085987E-2</v>
      </c>
      <c r="L385" s="1">
        <v>115.43369565217391</v>
      </c>
      <c r="M385" s="1">
        <v>12.203804347826088</v>
      </c>
      <c r="N385" s="2">
        <f t="shared" si="17"/>
        <v>0.10572133447584253</v>
      </c>
    </row>
    <row r="386" spans="1:14" x14ac:dyDescent="0.3">
      <c r="A386" t="s">
        <v>32</v>
      </c>
      <c r="B386" t="s">
        <v>690</v>
      </c>
      <c r="C386" t="s">
        <v>691</v>
      </c>
      <c r="D386" t="s">
        <v>38</v>
      </c>
      <c r="E386" s="1">
        <v>35.010869565217391</v>
      </c>
      <c r="F386" s="1">
        <v>19.682065217391305</v>
      </c>
      <c r="G386" s="1">
        <v>0</v>
      </c>
      <c r="H386" s="2">
        <f t="shared" ref="H386:H449" si="18">G386/F386</f>
        <v>0</v>
      </c>
      <c r="I386" s="1">
        <v>21.307065217391305</v>
      </c>
      <c r="J386" s="1">
        <v>0</v>
      </c>
      <c r="K386" s="2">
        <f t="shared" ref="K386:K449" si="19">J386/I386</f>
        <v>0</v>
      </c>
      <c r="L386" s="1">
        <v>68.6875</v>
      </c>
      <c r="M386" s="1">
        <v>0</v>
      </c>
      <c r="N386" s="2">
        <f t="shared" ref="N386:N449" si="20">M386/L386</f>
        <v>0</v>
      </c>
    </row>
    <row r="387" spans="1:14" x14ac:dyDescent="0.3">
      <c r="A387" t="s">
        <v>32</v>
      </c>
      <c r="B387" t="s">
        <v>692</v>
      </c>
      <c r="C387" t="s">
        <v>693</v>
      </c>
      <c r="D387" t="s">
        <v>117</v>
      </c>
      <c r="E387" s="1">
        <v>133.7391304347826</v>
      </c>
      <c r="F387" s="1">
        <v>48.005326086956536</v>
      </c>
      <c r="G387" s="1">
        <v>0</v>
      </c>
      <c r="H387" s="2">
        <f t="shared" si="18"/>
        <v>0</v>
      </c>
      <c r="I387" s="1">
        <v>129.67760869565211</v>
      </c>
      <c r="J387" s="1">
        <v>0</v>
      </c>
      <c r="K387" s="2">
        <f t="shared" si="19"/>
        <v>0</v>
      </c>
      <c r="L387" s="1">
        <v>267.51402173913033</v>
      </c>
      <c r="M387" s="1">
        <v>0</v>
      </c>
      <c r="N387" s="2">
        <f t="shared" si="20"/>
        <v>0</v>
      </c>
    </row>
    <row r="388" spans="1:14" x14ac:dyDescent="0.3">
      <c r="A388" t="s">
        <v>32</v>
      </c>
      <c r="B388" t="s">
        <v>694</v>
      </c>
      <c r="C388" t="s">
        <v>695</v>
      </c>
      <c r="D388" t="s">
        <v>696</v>
      </c>
      <c r="E388" s="1">
        <v>76.532608695652172</v>
      </c>
      <c r="F388" s="1">
        <v>35.696521739130432</v>
      </c>
      <c r="G388" s="1">
        <v>0</v>
      </c>
      <c r="H388" s="2">
        <f t="shared" si="18"/>
        <v>0</v>
      </c>
      <c r="I388" s="1">
        <v>62.736413043478258</v>
      </c>
      <c r="J388" s="1">
        <v>0</v>
      </c>
      <c r="K388" s="2">
        <f t="shared" si="19"/>
        <v>0</v>
      </c>
      <c r="L388" s="1">
        <v>122.70086956521739</v>
      </c>
      <c r="M388" s="1">
        <v>0</v>
      </c>
      <c r="N388" s="2">
        <f t="shared" si="20"/>
        <v>0</v>
      </c>
    </row>
    <row r="389" spans="1:14" x14ac:dyDescent="0.3">
      <c r="A389" t="s">
        <v>32</v>
      </c>
      <c r="B389" t="s">
        <v>697</v>
      </c>
      <c r="C389" t="s">
        <v>34</v>
      </c>
      <c r="D389" t="s">
        <v>35</v>
      </c>
      <c r="E389" s="1">
        <v>130.4891304347826</v>
      </c>
      <c r="F389" s="1">
        <v>65.035326086956516</v>
      </c>
      <c r="G389" s="1">
        <v>0</v>
      </c>
      <c r="H389" s="2">
        <f t="shared" si="18"/>
        <v>0</v>
      </c>
      <c r="I389" s="1">
        <v>209.96739130434781</v>
      </c>
      <c r="J389" s="1">
        <v>0</v>
      </c>
      <c r="K389" s="2">
        <f t="shared" si="19"/>
        <v>0</v>
      </c>
      <c r="L389" s="1">
        <v>315.22010869565219</v>
      </c>
      <c r="M389" s="1">
        <v>0</v>
      </c>
      <c r="N389" s="2">
        <f t="shared" si="20"/>
        <v>0</v>
      </c>
    </row>
    <row r="390" spans="1:14" x14ac:dyDescent="0.3">
      <c r="A390" t="s">
        <v>32</v>
      </c>
      <c r="B390" t="s">
        <v>698</v>
      </c>
      <c r="C390" t="s">
        <v>699</v>
      </c>
      <c r="D390" t="s">
        <v>646</v>
      </c>
      <c r="E390" s="1">
        <v>110.17391304347827</v>
      </c>
      <c r="F390" s="1">
        <v>34.366413043478261</v>
      </c>
      <c r="G390" s="1">
        <v>4.5108695652173916</v>
      </c>
      <c r="H390" s="2">
        <f t="shared" si="18"/>
        <v>0.13125808502361064</v>
      </c>
      <c r="I390" s="1">
        <v>90.181304347826114</v>
      </c>
      <c r="J390" s="1">
        <v>6.7282608695652177</v>
      </c>
      <c r="K390" s="2">
        <f t="shared" si="19"/>
        <v>7.4608156515618279E-2</v>
      </c>
      <c r="L390" s="1">
        <v>219.22043478260861</v>
      </c>
      <c r="M390" s="1">
        <v>14.005434782608695</v>
      </c>
      <c r="N390" s="2">
        <f t="shared" si="20"/>
        <v>6.3887450987392111E-2</v>
      </c>
    </row>
    <row r="391" spans="1:14" x14ac:dyDescent="0.3">
      <c r="A391" t="s">
        <v>32</v>
      </c>
      <c r="B391" t="s">
        <v>700</v>
      </c>
      <c r="C391" t="s">
        <v>237</v>
      </c>
      <c r="D391" t="s">
        <v>238</v>
      </c>
      <c r="E391" s="1">
        <v>47.565217391304351</v>
      </c>
      <c r="F391" s="1">
        <v>27.391739130434768</v>
      </c>
      <c r="G391" s="1">
        <v>0.51086956521739135</v>
      </c>
      <c r="H391" s="2">
        <f t="shared" si="18"/>
        <v>1.865049761114904E-2</v>
      </c>
      <c r="I391" s="1">
        <v>31.826086956521738</v>
      </c>
      <c r="J391" s="1">
        <v>9.5760869565217384</v>
      </c>
      <c r="K391" s="2">
        <f t="shared" si="19"/>
        <v>0.30088797814207646</v>
      </c>
      <c r="L391" s="1">
        <v>130.13336956521741</v>
      </c>
      <c r="M391" s="1">
        <v>1.7554347826086956</v>
      </c>
      <c r="N391" s="2">
        <f t="shared" si="20"/>
        <v>1.3489505331904473E-2</v>
      </c>
    </row>
    <row r="392" spans="1:14" x14ac:dyDescent="0.3">
      <c r="A392" t="s">
        <v>32</v>
      </c>
      <c r="B392" t="s">
        <v>701</v>
      </c>
      <c r="C392" t="s">
        <v>446</v>
      </c>
      <c r="D392" t="s">
        <v>398</v>
      </c>
      <c r="E392" s="1">
        <v>50.663043478260867</v>
      </c>
      <c r="F392" s="1">
        <v>61.130434782608695</v>
      </c>
      <c r="G392" s="1">
        <v>0</v>
      </c>
      <c r="H392" s="2">
        <f t="shared" si="18"/>
        <v>0</v>
      </c>
      <c r="I392" s="1">
        <v>61.260869565217391</v>
      </c>
      <c r="J392" s="1">
        <v>0</v>
      </c>
      <c r="K392" s="2">
        <f t="shared" si="19"/>
        <v>0</v>
      </c>
      <c r="L392" s="1">
        <v>136.33695652173913</v>
      </c>
      <c r="M392" s="1">
        <v>0</v>
      </c>
      <c r="N392" s="2">
        <f t="shared" si="20"/>
        <v>0</v>
      </c>
    </row>
    <row r="393" spans="1:14" x14ac:dyDescent="0.3">
      <c r="A393" t="s">
        <v>32</v>
      </c>
      <c r="B393" t="s">
        <v>702</v>
      </c>
      <c r="C393" t="s">
        <v>248</v>
      </c>
      <c r="D393" t="s">
        <v>67</v>
      </c>
      <c r="E393" s="1">
        <v>112.35869565217391</v>
      </c>
      <c r="F393" s="1">
        <v>58.597826086956523</v>
      </c>
      <c r="G393" s="1">
        <v>2.7717391304347827</v>
      </c>
      <c r="H393" s="2">
        <f t="shared" si="18"/>
        <v>4.7301057317751811E-2</v>
      </c>
      <c r="I393" s="1">
        <v>72.051086956521743</v>
      </c>
      <c r="J393" s="1">
        <v>38.576086956521742</v>
      </c>
      <c r="K393" s="2">
        <f t="shared" si="19"/>
        <v>0.53539909786232598</v>
      </c>
      <c r="L393" s="1">
        <v>224.15782608695656</v>
      </c>
      <c r="M393" s="1">
        <v>24.416195652173911</v>
      </c>
      <c r="N393" s="2">
        <f t="shared" si="20"/>
        <v>0.1089241276041919</v>
      </c>
    </row>
    <row r="394" spans="1:14" x14ac:dyDescent="0.3">
      <c r="A394" t="s">
        <v>32</v>
      </c>
      <c r="B394" t="s">
        <v>703</v>
      </c>
      <c r="C394" t="s">
        <v>704</v>
      </c>
      <c r="D394" t="s">
        <v>86</v>
      </c>
      <c r="E394" s="1">
        <v>84.641304347826093</v>
      </c>
      <c r="F394" s="1">
        <v>48.953586956521754</v>
      </c>
      <c r="G394" s="1">
        <v>0</v>
      </c>
      <c r="H394" s="2">
        <f t="shared" si="18"/>
        <v>0</v>
      </c>
      <c r="I394" s="1">
        <v>105.6136956521739</v>
      </c>
      <c r="J394" s="1">
        <v>0</v>
      </c>
      <c r="K394" s="2">
        <f t="shared" si="19"/>
        <v>0</v>
      </c>
      <c r="L394" s="1">
        <v>274.27326086956526</v>
      </c>
      <c r="M394" s="1">
        <v>0</v>
      </c>
      <c r="N394" s="2">
        <f t="shared" si="20"/>
        <v>0</v>
      </c>
    </row>
    <row r="395" spans="1:14" x14ac:dyDescent="0.3">
      <c r="A395" t="s">
        <v>32</v>
      </c>
      <c r="B395" t="s">
        <v>705</v>
      </c>
      <c r="C395" t="s">
        <v>706</v>
      </c>
      <c r="D395" t="s">
        <v>131</v>
      </c>
      <c r="E395" s="1">
        <v>54.956521739130437</v>
      </c>
      <c r="F395" s="1">
        <v>27.391304347826086</v>
      </c>
      <c r="G395" s="1">
        <v>0</v>
      </c>
      <c r="H395" s="2">
        <f t="shared" si="18"/>
        <v>0</v>
      </c>
      <c r="I395" s="1">
        <v>51.899456521739133</v>
      </c>
      <c r="J395" s="1">
        <v>8.6956521739130432E-2</v>
      </c>
      <c r="K395" s="2">
        <f t="shared" si="19"/>
        <v>1.6754803916435414E-3</v>
      </c>
      <c r="L395" s="1">
        <v>148.96978260869565</v>
      </c>
      <c r="M395" s="1">
        <v>0</v>
      </c>
      <c r="N395" s="2">
        <f t="shared" si="20"/>
        <v>0</v>
      </c>
    </row>
    <row r="396" spans="1:14" x14ac:dyDescent="0.3">
      <c r="A396" t="s">
        <v>32</v>
      </c>
      <c r="B396" t="s">
        <v>707</v>
      </c>
      <c r="C396" t="s">
        <v>516</v>
      </c>
      <c r="D396" t="s">
        <v>143</v>
      </c>
      <c r="E396" s="1">
        <v>102.48913043478261</v>
      </c>
      <c r="F396" s="1">
        <v>52.596195652173925</v>
      </c>
      <c r="G396" s="1">
        <v>0</v>
      </c>
      <c r="H396" s="2">
        <f t="shared" si="18"/>
        <v>0</v>
      </c>
      <c r="I396" s="1">
        <v>170.93478260869566</v>
      </c>
      <c r="J396" s="1">
        <v>0</v>
      </c>
      <c r="K396" s="2">
        <f t="shared" si="19"/>
        <v>0</v>
      </c>
      <c r="L396" s="1">
        <v>373.375</v>
      </c>
      <c r="M396" s="1">
        <v>0</v>
      </c>
      <c r="N396" s="2">
        <f t="shared" si="20"/>
        <v>0</v>
      </c>
    </row>
    <row r="397" spans="1:14" x14ac:dyDescent="0.3">
      <c r="A397" t="s">
        <v>32</v>
      </c>
      <c r="B397" t="s">
        <v>708</v>
      </c>
      <c r="C397" t="s">
        <v>130</v>
      </c>
      <c r="D397" t="s">
        <v>131</v>
      </c>
      <c r="E397" s="1">
        <v>80.532608695652172</v>
      </c>
      <c r="F397" s="1">
        <v>24.332717391304364</v>
      </c>
      <c r="G397" s="1">
        <v>1.6141304347826086</v>
      </c>
      <c r="H397" s="2">
        <f t="shared" si="18"/>
        <v>6.6335806594270505E-2</v>
      </c>
      <c r="I397" s="1">
        <v>115.26293478260872</v>
      </c>
      <c r="J397" s="1">
        <v>39.695652173913047</v>
      </c>
      <c r="K397" s="2">
        <f t="shared" si="19"/>
        <v>0.34439216951035384</v>
      </c>
      <c r="L397" s="1">
        <v>251.78586956521735</v>
      </c>
      <c r="M397" s="1">
        <v>26.988152173913043</v>
      </c>
      <c r="N397" s="2">
        <f t="shared" si="20"/>
        <v>0.10718692125382595</v>
      </c>
    </row>
    <row r="398" spans="1:14" x14ac:dyDescent="0.3">
      <c r="A398" t="s">
        <v>32</v>
      </c>
      <c r="B398" t="s">
        <v>709</v>
      </c>
      <c r="C398" t="s">
        <v>479</v>
      </c>
      <c r="D398" t="s">
        <v>53</v>
      </c>
      <c r="E398" s="1">
        <v>119.03260869565217</v>
      </c>
      <c r="F398" s="1">
        <v>49.005434782608695</v>
      </c>
      <c r="G398" s="1">
        <v>0</v>
      </c>
      <c r="H398" s="2">
        <f t="shared" si="18"/>
        <v>0</v>
      </c>
      <c r="I398" s="1">
        <v>90.686847826087003</v>
      </c>
      <c r="J398" s="1">
        <v>0.27173913043478259</v>
      </c>
      <c r="K398" s="2">
        <f t="shared" si="19"/>
        <v>2.9964557920891151E-3</v>
      </c>
      <c r="L398" s="1">
        <v>287.86413043478262</v>
      </c>
      <c r="M398" s="1">
        <v>55.475760869565214</v>
      </c>
      <c r="N398" s="2">
        <f t="shared" si="20"/>
        <v>0.19271508675212867</v>
      </c>
    </row>
    <row r="399" spans="1:14" x14ac:dyDescent="0.3">
      <c r="A399" t="s">
        <v>32</v>
      </c>
      <c r="B399" t="s">
        <v>710</v>
      </c>
      <c r="C399" t="s">
        <v>711</v>
      </c>
      <c r="D399" t="s">
        <v>201</v>
      </c>
      <c r="E399" s="1">
        <v>50.032608695652172</v>
      </c>
      <c r="F399" s="1">
        <v>37.076086956521742</v>
      </c>
      <c r="G399" s="1">
        <v>0</v>
      </c>
      <c r="H399" s="2">
        <f t="shared" si="18"/>
        <v>0</v>
      </c>
      <c r="I399" s="1">
        <v>19.654782608695651</v>
      </c>
      <c r="J399" s="1">
        <v>2.6847826086956523</v>
      </c>
      <c r="K399" s="2">
        <f t="shared" si="19"/>
        <v>0.13659691191434767</v>
      </c>
      <c r="L399" s="1">
        <v>105.90760869565217</v>
      </c>
      <c r="M399" s="1">
        <v>0</v>
      </c>
      <c r="N399" s="2">
        <f t="shared" si="20"/>
        <v>0</v>
      </c>
    </row>
    <row r="400" spans="1:14" x14ac:dyDescent="0.3">
      <c r="A400" t="s">
        <v>32</v>
      </c>
      <c r="B400" t="s">
        <v>712</v>
      </c>
      <c r="C400" t="s">
        <v>713</v>
      </c>
      <c r="D400" t="s">
        <v>646</v>
      </c>
      <c r="E400" s="1">
        <v>115.82608695652173</v>
      </c>
      <c r="F400" s="1">
        <v>50.217065217391294</v>
      </c>
      <c r="G400" s="1">
        <v>0</v>
      </c>
      <c r="H400" s="2">
        <f t="shared" si="18"/>
        <v>0</v>
      </c>
      <c r="I400" s="1">
        <v>120.04880434782606</v>
      </c>
      <c r="J400" s="1">
        <v>3.347826086956522</v>
      </c>
      <c r="K400" s="2">
        <f t="shared" si="19"/>
        <v>2.7887208915939085E-2</v>
      </c>
      <c r="L400" s="1">
        <v>254.32695652173911</v>
      </c>
      <c r="M400" s="1">
        <v>41.510869565217391</v>
      </c>
      <c r="N400" s="2">
        <f t="shared" si="20"/>
        <v>0.16321852049398927</v>
      </c>
    </row>
    <row r="401" spans="1:14" x14ac:dyDescent="0.3">
      <c r="A401" t="s">
        <v>32</v>
      </c>
      <c r="B401" t="s">
        <v>714</v>
      </c>
      <c r="C401" t="s">
        <v>602</v>
      </c>
      <c r="D401" t="s">
        <v>46</v>
      </c>
      <c r="E401" s="1">
        <v>253.79347826086956</v>
      </c>
      <c r="F401" s="1">
        <v>56.902173913043477</v>
      </c>
      <c r="G401" s="1">
        <v>0</v>
      </c>
      <c r="H401" s="2">
        <f t="shared" si="18"/>
        <v>0</v>
      </c>
      <c r="I401" s="1">
        <v>202.39130434782609</v>
      </c>
      <c r="J401" s="1">
        <v>0</v>
      </c>
      <c r="K401" s="2">
        <f t="shared" si="19"/>
        <v>0</v>
      </c>
      <c r="L401" s="1">
        <v>528.00543478260875</v>
      </c>
      <c r="M401" s="1">
        <v>0</v>
      </c>
      <c r="N401" s="2">
        <f t="shared" si="20"/>
        <v>0</v>
      </c>
    </row>
    <row r="402" spans="1:14" x14ac:dyDescent="0.3">
      <c r="A402" t="s">
        <v>32</v>
      </c>
      <c r="B402" t="s">
        <v>715</v>
      </c>
      <c r="C402" t="s">
        <v>716</v>
      </c>
      <c r="D402" t="s">
        <v>224</v>
      </c>
      <c r="E402" s="1">
        <v>149.55434782608697</v>
      </c>
      <c r="F402" s="1">
        <v>37.891304347826086</v>
      </c>
      <c r="G402" s="1">
        <v>9.7364130434782616</v>
      </c>
      <c r="H402" s="2">
        <f t="shared" si="18"/>
        <v>0.25695639701663803</v>
      </c>
      <c r="I402" s="1">
        <v>117.78804347826087</v>
      </c>
      <c r="J402" s="1">
        <v>30.847826086956523</v>
      </c>
      <c r="K402" s="2">
        <f t="shared" si="19"/>
        <v>0.26189267752503115</v>
      </c>
      <c r="L402" s="1">
        <v>310.94021739130437</v>
      </c>
      <c r="M402" s="1">
        <v>45.657608695652172</v>
      </c>
      <c r="N402" s="2">
        <f t="shared" si="20"/>
        <v>0.1468372572667051</v>
      </c>
    </row>
    <row r="403" spans="1:14" x14ac:dyDescent="0.3">
      <c r="A403" t="s">
        <v>32</v>
      </c>
      <c r="B403" t="s">
        <v>717</v>
      </c>
      <c r="C403" t="s">
        <v>718</v>
      </c>
      <c r="D403" t="s">
        <v>46</v>
      </c>
      <c r="E403" s="1">
        <v>101.09782608695652</v>
      </c>
      <c r="F403" s="1">
        <v>37.736413043478258</v>
      </c>
      <c r="G403" s="1">
        <v>0</v>
      </c>
      <c r="H403" s="2">
        <f t="shared" si="18"/>
        <v>0</v>
      </c>
      <c r="I403" s="1">
        <v>76.785326086956516</v>
      </c>
      <c r="J403" s="1">
        <v>0</v>
      </c>
      <c r="K403" s="2">
        <f t="shared" si="19"/>
        <v>0</v>
      </c>
      <c r="L403" s="1">
        <v>188.97282608695653</v>
      </c>
      <c r="M403" s="1">
        <v>5.8967391304347823</v>
      </c>
      <c r="N403" s="2">
        <f t="shared" si="20"/>
        <v>3.1204164389865115E-2</v>
      </c>
    </row>
    <row r="404" spans="1:14" x14ac:dyDescent="0.3">
      <c r="A404" t="s">
        <v>32</v>
      </c>
      <c r="B404" t="s">
        <v>719</v>
      </c>
      <c r="C404" t="s">
        <v>49</v>
      </c>
      <c r="D404" t="s">
        <v>38</v>
      </c>
      <c r="E404" s="1">
        <v>156.56521739130434</v>
      </c>
      <c r="F404" s="1">
        <v>51.951413043478269</v>
      </c>
      <c r="G404" s="1">
        <v>0.41847826086956524</v>
      </c>
      <c r="H404" s="2">
        <f t="shared" si="18"/>
        <v>8.0551853424918347E-3</v>
      </c>
      <c r="I404" s="1">
        <v>172.57956521739135</v>
      </c>
      <c r="J404" s="1">
        <v>15.967391304347826</v>
      </c>
      <c r="K404" s="2">
        <f t="shared" si="19"/>
        <v>9.2521911758407571E-2</v>
      </c>
      <c r="L404" s="1">
        <v>400.15608695652168</v>
      </c>
      <c r="M404" s="1">
        <v>79.816086956521744</v>
      </c>
      <c r="N404" s="2">
        <f t="shared" si="20"/>
        <v>0.19946238370027353</v>
      </c>
    </row>
    <row r="405" spans="1:14" x14ac:dyDescent="0.3">
      <c r="A405" t="s">
        <v>32</v>
      </c>
      <c r="B405" t="s">
        <v>720</v>
      </c>
      <c r="C405" t="s">
        <v>721</v>
      </c>
      <c r="D405" t="s">
        <v>646</v>
      </c>
      <c r="E405" s="1">
        <v>215.10869565217391</v>
      </c>
      <c r="F405" s="1">
        <v>39.043478260869563</v>
      </c>
      <c r="G405" s="1">
        <v>10.673913043478262</v>
      </c>
      <c r="H405" s="2">
        <f t="shared" si="18"/>
        <v>0.27338530066815148</v>
      </c>
      <c r="I405" s="1">
        <v>161.99945652173915</v>
      </c>
      <c r="J405" s="1">
        <v>26.054347826086957</v>
      </c>
      <c r="K405" s="2">
        <f t="shared" si="19"/>
        <v>0.16082984712106521</v>
      </c>
      <c r="L405" s="1">
        <v>397.79804347826087</v>
      </c>
      <c r="M405" s="1">
        <v>47.480108695652177</v>
      </c>
      <c r="N405" s="2">
        <f t="shared" si="20"/>
        <v>0.11935732081660402</v>
      </c>
    </row>
    <row r="406" spans="1:14" x14ac:dyDescent="0.3">
      <c r="A406" t="s">
        <v>32</v>
      </c>
      <c r="B406" t="s">
        <v>722</v>
      </c>
      <c r="C406" t="s">
        <v>723</v>
      </c>
      <c r="D406" t="s">
        <v>143</v>
      </c>
      <c r="E406" s="1">
        <v>48.5</v>
      </c>
      <c r="F406" s="1">
        <v>14.517608695652166</v>
      </c>
      <c r="G406" s="1">
        <v>0</v>
      </c>
      <c r="H406" s="2">
        <f t="shared" si="18"/>
        <v>0</v>
      </c>
      <c r="I406" s="1">
        <v>37.349021739130428</v>
      </c>
      <c r="J406" s="1">
        <v>1.1086956521739131</v>
      </c>
      <c r="K406" s="2">
        <f t="shared" si="19"/>
        <v>2.9684730698376949E-2</v>
      </c>
      <c r="L406" s="1">
        <v>111.84456521739125</v>
      </c>
      <c r="M406" s="1">
        <v>10.932065217391305</v>
      </c>
      <c r="N406" s="2">
        <f t="shared" si="20"/>
        <v>9.7743374442403622E-2</v>
      </c>
    </row>
    <row r="407" spans="1:14" x14ac:dyDescent="0.3">
      <c r="A407" t="s">
        <v>32</v>
      </c>
      <c r="B407" t="s">
        <v>724</v>
      </c>
      <c r="C407" t="s">
        <v>66</v>
      </c>
      <c r="D407" t="s">
        <v>67</v>
      </c>
      <c r="E407" s="1">
        <v>106.04347826086956</v>
      </c>
      <c r="F407" s="1">
        <v>74.285326086956516</v>
      </c>
      <c r="G407" s="1">
        <v>1.8342391304347827</v>
      </c>
      <c r="H407" s="2">
        <f t="shared" si="18"/>
        <v>2.4691809635292831E-2</v>
      </c>
      <c r="I407" s="1">
        <v>59.353369565217392</v>
      </c>
      <c r="J407" s="1">
        <v>1.7282608695652173</v>
      </c>
      <c r="K407" s="2">
        <f t="shared" si="19"/>
        <v>2.9118159292813306E-2</v>
      </c>
      <c r="L407" s="1">
        <v>167.96739130434781</v>
      </c>
      <c r="M407" s="1">
        <v>0.45652173913043476</v>
      </c>
      <c r="N407" s="2">
        <f t="shared" si="20"/>
        <v>2.7179188507086005E-3</v>
      </c>
    </row>
    <row r="408" spans="1:14" x14ac:dyDescent="0.3">
      <c r="A408" t="s">
        <v>32</v>
      </c>
      <c r="B408" t="s">
        <v>725</v>
      </c>
      <c r="C408" t="s">
        <v>216</v>
      </c>
      <c r="D408" t="s">
        <v>217</v>
      </c>
      <c r="E408" s="1">
        <v>116.14130434782609</v>
      </c>
      <c r="F408" s="1">
        <v>71.349565217391302</v>
      </c>
      <c r="G408" s="1">
        <v>0</v>
      </c>
      <c r="H408" s="2">
        <f t="shared" si="18"/>
        <v>0</v>
      </c>
      <c r="I408" s="1">
        <v>107.91499999999998</v>
      </c>
      <c r="J408" s="1">
        <v>5.1195652173913047</v>
      </c>
      <c r="K408" s="2">
        <f t="shared" si="19"/>
        <v>4.7440719245622071E-2</v>
      </c>
      <c r="L408" s="1">
        <v>251.59108695652176</v>
      </c>
      <c r="M408" s="1">
        <v>3.8423913043478262</v>
      </c>
      <c r="N408" s="2">
        <f t="shared" si="20"/>
        <v>1.5272366564447658E-2</v>
      </c>
    </row>
    <row r="409" spans="1:14" x14ac:dyDescent="0.3">
      <c r="A409" t="s">
        <v>32</v>
      </c>
      <c r="B409" t="s">
        <v>726</v>
      </c>
      <c r="C409" t="s">
        <v>727</v>
      </c>
      <c r="D409" t="s">
        <v>291</v>
      </c>
      <c r="E409" s="1">
        <v>67.097826086956516</v>
      </c>
      <c r="F409" s="1">
        <v>24.198369565217391</v>
      </c>
      <c r="G409" s="1">
        <v>0.65217391304347827</v>
      </c>
      <c r="H409" s="2">
        <f t="shared" si="18"/>
        <v>2.695115103874228E-2</v>
      </c>
      <c r="I409" s="1">
        <v>57.565217391304351</v>
      </c>
      <c r="J409" s="1">
        <v>0</v>
      </c>
      <c r="K409" s="2">
        <f t="shared" si="19"/>
        <v>0</v>
      </c>
      <c r="L409" s="1">
        <v>114.91576086956522</v>
      </c>
      <c r="M409" s="1">
        <v>0.13043478260869565</v>
      </c>
      <c r="N409" s="2">
        <f t="shared" si="20"/>
        <v>1.1350469389202866E-3</v>
      </c>
    </row>
    <row r="410" spans="1:14" x14ac:dyDescent="0.3">
      <c r="A410" t="s">
        <v>32</v>
      </c>
      <c r="B410" t="s">
        <v>728</v>
      </c>
      <c r="C410" t="s">
        <v>729</v>
      </c>
      <c r="D410" t="s">
        <v>109</v>
      </c>
      <c r="E410" s="1">
        <v>103.46739130434783</v>
      </c>
      <c r="F410" s="1">
        <v>73.573369565217391</v>
      </c>
      <c r="G410" s="1">
        <v>1.7391304347826086</v>
      </c>
      <c r="H410" s="2">
        <f t="shared" si="18"/>
        <v>2.363804247460757E-2</v>
      </c>
      <c r="I410" s="1">
        <v>49.406086956521747</v>
      </c>
      <c r="J410" s="1">
        <v>21.423913043478262</v>
      </c>
      <c r="K410" s="2">
        <f t="shared" si="19"/>
        <v>0.43362901948360522</v>
      </c>
      <c r="L410" s="1">
        <v>203.25543478260869</v>
      </c>
      <c r="M410" s="1">
        <v>26.146739130434781</v>
      </c>
      <c r="N410" s="2">
        <f t="shared" si="20"/>
        <v>0.12863980320329421</v>
      </c>
    </row>
    <row r="411" spans="1:14" x14ac:dyDescent="0.3">
      <c r="A411" t="s">
        <v>32</v>
      </c>
      <c r="B411" t="s">
        <v>730</v>
      </c>
      <c r="C411" t="s">
        <v>731</v>
      </c>
      <c r="D411" t="s">
        <v>86</v>
      </c>
      <c r="E411" s="1">
        <v>82.902173913043484</v>
      </c>
      <c r="F411" s="1">
        <v>59.36673913043478</v>
      </c>
      <c r="G411" s="1">
        <v>0.38978260869565218</v>
      </c>
      <c r="H411" s="2">
        <f t="shared" si="18"/>
        <v>6.5656732103688571E-3</v>
      </c>
      <c r="I411" s="1">
        <v>69.451739130434802</v>
      </c>
      <c r="J411" s="1">
        <v>21.641304347826086</v>
      </c>
      <c r="K411" s="2">
        <f t="shared" si="19"/>
        <v>0.31160205084544151</v>
      </c>
      <c r="L411" s="1">
        <v>160.28652173913045</v>
      </c>
      <c r="M411" s="1">
        <v>35.446630434782612</v>
      </c>
      <c r="N411" s="2">
        <f t="shared" si="20"/>
        <v>0.22114542164981732</v>
      </c>
    </row>
    <row r="412" spans="1:14" x14ac:dyDescent="0.3">
      <c r="A412" t="s">
        <v>32</v>
      </c>
      <c r="B412" t="s">
        <v>732</v>
      </c>
      <c r="C412" t="s">
        <v>343</v>
      </c>
      <c r="D412" t="s">
        <v>58</v>
      </c>
      <c r="E412" s="1">
        <v>357.0978260869565</v>
      </c>
      <c r="F412" s="1">
        <v>149.92771739130433</v>
      </c>
      <c r="G412" s="1">
        <v>0</v>
      </c>
      <c r="H412" s="2">
        <f t="shared" si="18"/>
        <v>0</v>
      </c>
      <c r="I412" s="1">
        <v>212.02065217391305</v>
      </c>
      <c r="J412" s="1">
        <v>0</v>
      </c>
      <c r="K412" s="2">
        <f t="shared" si="19"/>
        <v>0</v>
      </c>
      <c r="L412" s="1">
        <v>820.54978260869564</v>
      </c>
      <c r="M412" s="1">
        <v>0</v>
      </c>
      <c r="N412" s="2">
        <f t="shared" si="20"/>
        <v>0</v>
      </c>
    </row>
    <row r="413" spans="1:14" x14ac:dyDescent="0.3">
      <c r="A413" t="s">
        <v>32</v>
      </c>
      <c r="B413" t="s">
        <v>733</v>
      </c>
      <c r="C413" t="s">
        <v>360</v>
      </c>
      <c r="D413" t="s">
        <v>131</v>
      </c>
      <c r="E413" s="1">
        <v>87.054347826086953</v>
      </c>
      <c r="F413" s="1">
        <v>24.421195652173914</v>
      </c>
      <c r="G413" s="1">
        <v>1.2717391304347827</v>
      </c>
      <c r="H413" s="2">
        <f t="shared" si="18"/>
        <v>5.2075219761878268E-2</v>
      </c>
      <c r="I413" s="1">
        <v>84.557065217391298</v>
      </c>
      <c r="J413" s="1">
        <v>0</v>
      </c>
      <c r="K413" s="2">
        <f t="shared" si="19"/>
        <v>0</v>
      </c>
      <c r="L413" s="1">
        <v>161.3092391304348</v>
      </c>
      <c r="M413" s="1">
        <v>0</v>
      </c>
      <c r="N413" s="2">
        <f t="shared" si="20"/>
        <v>0</v>
      </c>
    </row>
    <row r="414" spans="1:14" x14ac:dyDescent="0.3">
      <c r="A414" t="s">
        <v>32</v>
      </c>
      <c r="B414" t="s">
        <v>734</v>
      </c>
      <c r="C414" t="s">
        <v>237</v>
      </c>
      <c r="D414" t="s">
        <v>238</v>
      </c>
      <c r="E414" s="1">
        <v>58.130434782608695</v>
      </c>
      <c r="F414" s="1">
        <v>33.629347826086942</v>
      </c>
      <c r="G414" s="1">
        <v>0</v>
      </c>
      <c r="H414" s="2">
        <f t="shared" si="18"/>
        <v>0</v>
      </c>
      <c r="I414" s="1">
        <v>62.064130434782612</v>
      </c>
      <c r="J414" s="1">
        <v>0</v>
      </c>
      <c r="K414" s="2">
        <f t="shared" si="19"/>
        <v>0</v>
      </c>
      <c r="L414" s="1">
        <v>130.47173913043474</v>
      </c>
      <c r="M414" s="1">
        <v>0</v>
      </c>
      <c r="N414" s="2">
        <f t="shared" si="20"/>
        <v>0</v>
      </c>
    </row>
    <row r="415" spans="1:14" x14ac:dyDescent="0.3">
      <c r="A415" t="s">
        <v>32</v>
      </c>
      <c r="B415" t="s">
        <v>735</v>
      </c>
      <c r="C415" t="s">
        <v>736</v>
      </c>
      <c r="D415" t="s">
        <v>41</v>
      </c>
      <c r="E415" s="1">
        <v>87.413043478260875</v>
      </c>
      <c r="F415" s="1">
        <v>64.788695652173942</v>
      </c>
      <c r="G415" s="1">
        <v>6.3902173913043461</v>
      </c>
      <c r="H415" s="2">
        <f t="shared" si="18"/>
        <v>9.863167219187452E-2</v>
      </c>
      <c r="I415" s="1">
        <v>60.71749999999998</v>
      </c>
      <c r="J415" s="1">
        <v>14.597826086956522</v>
      </c>
      <c r="K415" s="2">
        <f t="shared" si="19"/>
        <v>0.24042205438228725</v>
      </c>
      <c r="L415" s="1">
        <v>151.92369565217396</v>
      </c>
      <c r="M415" s="1">
        <v>12.610760869565214</v>
      </c>
      <c r="N415" s="2">
        <f t="shared" si="20"/>
        <v>8.3007201841885675E-2</v>
      </c>
    </row>
    <row r="416" spans="1:14" x14ac:dyDescent="0.3">
      <c r="A416" t="s">
        <v>32</v>
      </c>
      <c r="B416" t="s">
        <v>737</v>
      </c>
      <c r="C416" t="s">
        <v>738</v>
      </c>
      <c r="D416" t="s">
        <v>67</v>
      </c>
      <c r="E416" s="1">
        <v>52.130434782608695</v>
      </c>
      <c r="F416" s="1">
        <v>49.310217391304349</v>
      </c>
      <c r="G416" s="1">
        <v>10.37</v>
      </c>
      <c r="H416" s="2">
        <f t="shared" si="18"/>
        <v>0.21030124279737419</v>
      </c>
      <c r="I416" s="1">
        <v>9.7341304347826103</v>
      </c>
      <c r="J416" s="1">
        <v>1.1956521739130435</v>
      </c>
      <c r="K416" s="2">
        <f t="shared" si="19"/>
        <v>0.12283091765861935</v>
      </c>
      <c r="L416" s="1">
        <v>100.21728260869561</v>
      </c>
      <c r="M416" s="1">
        <v>15.190108695652176</v>
      </c>
      <c r="N416" s="2">
        <f t="shared" si="20"/>
        <v>0.15157174790862038</v>
      </c>
    </row>
    <row r="417" spans="1:14" x14ac:dyDescent="0.3">
      <c r="A417" t="s">
        <v>32</v>
      </c>
      <c r="B417" t="s">
        <v>739</v>
      </c>
      <c r="C417" t="s">
        <v>397</v>
      </c>
      <c r="D417" t="s">
        <v>398</v>
      </c>
      <c r="E417" s="1">
        <v>56.065217391304351</v>
      </c>
      <c r="F417" s="1">
        <v>15.619565217391305</v>
      </c>
      <c r="G417" s="1">
        <v>2.347826086956522</v>
      </c>
      <c r="H417" s="2">
        <f t="shared" si="18"/>
        <v>0.15031315240083509</v>
      </c>
      <c r="I417" s="1">
        <v>61.654891304347828</v>
      </c>
      <c r="J417" s="1">
        <v>15.891304347826088</v>
      </c>
      <c r="K417" s="2">
        <f t="shared" si="19"/>
        <v>0.25774604433866632</v>
      </c>
      <c r="L417" s="1">
        <v>94.077934782608693</v>
      </c>
      <c r="M417" s="1">
        <v>20.254565217391306</v>
      </c>
      <c r="N417" s="2">
        <f t="shared" si="20"/>
        <v>0.21529559789120262</v>
      </c>
    </row>
    <row r="418" spans="1:14" x14ac:dyDescent="0.3">
      <c r="A418" t="s">
        <v>32</v>
      </c>
      <c r="B418" t="s">
        <v>740</v>
      </c>
      <c r="C418" t="s">
        <v>706</v>
      </c>
      <c r="D418" t="s">
        <v>131</v>
      </c>
      <c r="E418" s="1">
        <v>649.31521739130437</v>
      </c>
      <c r="F418" s="1">
        <v>121.65869565217393</v>
      </c>
      <c r="G418" s="1">
        <v>0</v>
      </c>
      <c r="H418" s="2">
        <f t="shared" si="18"/>
        <v>0</v>
      </c>
      <c r="I418" s="1">
        <v>554.28836956521764</v>
      </c>
      <c r="J418" s="1">
        <v>35.880434782608695</v>
      </c>
      <c r="K418" s="2">
        <f t="shared" si="19"/>
        <v>6.4732433066840664E-2</v>
      </c>
      <c r="L418" s="1">
        <v>1219.5130434782609</v>
      </c>
      <c r="M418" s="1">
        <v>5.3958695652173914</v>
      </c>
      <c r="N418" s="2">
        <f t="shared" si="20"/>
        <v>4.4246099654887197E-3</v>
      </c>
    </row>
    <row r="419" spans="1:14" x14ac:dyDescent="0.3">
      <c r="A419" t="s">
        <v>32</v>
      </c>
      <c r="B419" t="s">
        <v>741</v>
      </c>
      <c r="C419" t="s">
        <v>742</v>
      </c>
      <c r="D419" t="s">
        <v>646</v>
      </c>
      <c r="E419" s="1">
        <v>103.93478260869566</v>
      </c>
      <c r="F419" s="1">
        <v>33.145108695652162</v>
      </c>
      <c r="G419" s="1">
        <v>0</v>
      </c>
      <c r="H419" s="2">
        <f t="shared" si="18"/>
        <v>0</v>
      </c>
      <c r="I419" s="1">
        <v>104.0141304347826</v>
      </c>
      <c r="J419" s="1">
        <v>0</v>
      </c>
      <c r="K419" s="2">
        <f t="shared" si="19"/>
        <v>0</v>
      </c>
      <c r="L419" s="1">
        <v>211.74315217391299</v>
      </c>
      <c r="M419" s="1">
        <v>0</v>
      </c>
      <c r="N419" s="2">
        <f t="shared" si="20"/>
        <v>0</v>
      </c>
    </row>
    <row r="420" spans="1:14" x14ac:dyDescent="0.3">
      <c r="A420" t="s">
        <v>32</v>
      </c>
      <c r="B420" t="s">
        <v>743</v>
      </c>
      <c r="C420" t="s">
        <v>483</v>
      </c>
      <c r="D420" t="s">
        <v>78</v>
      </c>
      <c r="E420" s="1">
        <v>92.402173913043484</v>
      </c>
      <c r="F420" s="1">
        <v>44.309782608695649</v>
      </c>
      <c r="G420" s="1">
        <v>0</v>
      </c>
      <c r="H420" s="2">
        <f t="shared" si="18"/>
        <v>0</v>
      </c>
      <c r="I420" s="1">
        <v>106.7554347826087</v>
      </c>
      <c r="J420" s="1">
        <v>0</v>
      </c>
      <c r="K420" s="2">
        <f t="shared" si="19"/>
        <v>0</v>
      </c>
      <c r="L420" s="1">
        <v>171.63869565217391</v>
      </c>
      <c r="M420" s="1">
        <v>0</v>
      </c>
      <c r="N420" s="2">
        <f t="shared" si="20"/>
        <v>0</v>
      </c>
    </row>
    <row r="421" spans="1:14" x14ac:dyDescent="0.3">
      <c r="A421" t="s">
        <v>32</v>
      </c>
      <c r="B421" t="s">
        <v>744</v>
      </c>
      <c r="C421" t="s">
        <v>645</v>
      </c>
      <c r="D421" t="s">
        <v>646</v>
      </c>
      <c r="E421" s="1">
        <v>66.282608695652172</v>
      </c>
      <c r="F421" s="1">
        <v>28.372065217391299</v>
      </c>
      <c r="G421" s="1">
        <v>0</v>
      </c>
      <c r="H421" s="2">
        <f t="shared" si="18"/>
        <v>0</v>
      </c>
      <c r="I421" s="1">
        <v>53.736413043478258</v>
      </c>
      <c r="J421" s="1">
        <v>5.0760869565217392</v>
      </c>
      <c r="K421" s="2">
        <f t="shared" si="19"/>
        <v>9.4462705436156771E-2</v>
      </c>
      <c r="L421" s="1">
        <v>117.22826086956522</v>
      </c>
      <c r="M421" s="1">
        <v>0.58967391304347827</v>
      </c>
      <c r="N421" s="2">
        <f t="shared" si="20"/>
        <v>5.030134445989801E-3</v>
      </c>
    </row>
    <row r="422" spans="1:14" x14ac:dyDescent="0.3">
      <c r="A422" t="s">
        <v>32</v>
      </c>
      <c r="B422" t="s">
        <v>745</v>
      </c>
      <c r="C422" t="s">
        <v>401</v>
      </c>
      <c r="D422" t="s">
        <v>109</v>
      </c>
      <c r="E422" s="1">
        <v>41.913043478260867</v>
      </c>
      <c r="F422" s="1">
        <v>24.090434782608693</v>
      </c>
      <c r="G422" s="1">
        <v>4.9347826086956523</v>
      </c>
      <c r="H422" s="2">
        <f t="shared" si="18"/>
        <v>0.20484406583886808</v>
      </c>
      <c r="I422" s="1">
        <v>27.278804347826089</v>
      </c>
      <c r="J422" s="1">
        <v>1.4021739130434783</v>
      </c>
      <c r="K422" s="2">
        <f t="shared" si="19"/>
        <v>5.1401589863128323E-2</v>
      </c>
      <c r="L422" s="1">
        <v>81.300543478260877</v>
      </c>
      <c r="M422" s="1">
        <v>28.660326086956523</v>
      </c>
      <c r="N422" s="2">
        <f t="shared" si="20"/>
        <v>0.35252317956054091</v>
      </c>
    </row>
    <row r="423" spans="1:14" x14ac:dyDescent="0.3">
      <c r="A423" t="s">
        <v>32</v>
      </c>
      <c r="B423" t="s">
        <v>746</v>
      </c>
      <c r="C423" t="s">
        <v>747</v>
      </c>
      <c r="D423" t="s">
        <v>67</v>
      </c>
      <c r="E423" s="1">
        <v>79.641304347826093</v>
      </c>
      <c r="F423" s="1">
        <v>27.461956521739129</v>
      </c>
      <c r="G423" s="1">
        <v>0.16847826086956522</v>
      </c>
      <c r="H423" s="2">
        <f t="shared" si="18"/>
        <v>6.1349693251533744E-3</v>
      </c>
      <c r="I423" s="1">
        <v>52.717391304347828</v>
      </c>
      <c r="J423" s="1">
        <v>2.1195652173913042</v>
      </c>
      <c r="K423" s="2">
        <f t="shared" si="19"/>
        <v>4.0206185567010305E-2</v>
      </c>
      <c r="L423" s="1">
        <v>146.7391304347826</v>
      </c>
      <c r="M423" s="1">
        <v>3.152173913043478</v>
      </c>
      <c r="N423" s="2">
        <f t="shared" si="20"/>
        <v>2.1481481481481483E-2</v>
      </c>
    </row>
    <row r="424" spans="1:14" x14ac:dyDescent="0.3">
      <c r="A424" t="s">
        <v>32</v>
      </c>
      <c r="B424" t="s">
        <v>748</v>
      </c>
      <c r="C424" t="s">
        <v>88</v>
      </c>
      <c r="D424" t="s">
        <v>89</v>
      </c>
      <c r="E424" s="1">
        <v>128.72826086956522</v>
      </c>
      <c r="F424" s="1">
        <v>74.132608695652181</v>
      </c>
      <c r="G424" s="1">
        <v>0</v>
      </c>
      <c r="H424" s="2">
        <f t="shared" si="18"/>
        <v>0</v>
      </c>
      <c r="I424" s="1">
        <v>99.06684782608697</v>
      </c>
      <c r="J424" s="1">
        <v>0</v>
      </c>
      <c r="K424" s="2">
        <f t="shared" si="19"/>
        <v>0</v>
      </c>
      <c r="L424" s="1">
        <v>273.11728260869563</v>
      </c>
      <c r="M424" s="1">
        <v>8.67</v>
      </c>
      <c r="N424" s="2">
        <f t="shared" si="20"/>
        <v>3.1744604066018783E-2</v>
      </c>
    </row>
    <row r="425" spans="1:14" x14ac:dyDescent="0.3">
      <c r="A425" t="s">
        <v>32</v>
      </c>
      <c r="B425" t="s">
        <v>749</v>
      </c>
      <c r="C425" t="s">
        <v>750</v>
      </c>
      <c r="D425" t="s">
        <v>751</v>
      </c>
      <c r="E425" s="1">
        <v>102.28260869565217</v>
      </c>
      <c r="F425" s="1">
        <v>69.25</v>
      </c>
      <c r="G425" s="1">
        <v>0</v>
      </c>
      <c r="H425" s="2">
        <f t="shared" si="18"/>
        <v>0</v>
      </c>
      <c r="I425" s="1">
        <v>69.777173913043484</v>
      </c>
      <c r="J425" s="1">
        <v>0</v>
      </c>
      <c r="K425" s="2">
        <f t="shared" si="19"/>
        <v>0</v>
      </c>
      <c r="L425" s="1">
        <v>211.45652173913044</v>
      </c>
      <c r="M425" s="1">
        <v>0</v>
      </c>
      <c r="N425" s="2">
        <f t="shared" si="20"/>
        <v>0</v>
      </c>
    </row>
    <row r="426" spans="1:14" x14ac:dyDescent="0.3">
      <c r="A426" t="s">
        <v>32</v>
      </c>
      <c r="B426" t="s">
        <v>752</v>
      </c>
      <c r="C426" t="s">
        <v>753</v>
      </c>
      <c r="D426" t="s">
        <v>754</v>
      </c>
      <c r="E426" s="1">
        <v>126.18478260869566</v>
      </c>
      <c r="F426" s="1">
        <v>36.883152173913047</v>
      </c>
      <c r="G426" s="1">
        <v>0</v>
      </c>
      <c r="H426" s="2">
        <f t="shared" si="18"/>
        <v>0</v>
      </c>
      <c r="I426" s="1">
        <v>127.89565217391306</v>
      </c>
      <c r="J426" s="1">
        <v>5.8695652173913047</v>
      </c>
      <c r="K426" s="2">
        <f t="shared" si="19"/>
        <v>4.5893391351645357E-2</v>
      </c>
      <c r="L426" s="1">
        <v>250.65739130434787</v>
      </c>
      <c r="M426" s="1">
        <v>2.8315217391304346</v>
      </c>
      <c r="N426" s="2">
        <f t="shared" si="20"/>
        <v>1.1296382382326818E-2</v>
      </c>
    </row>
    <row r="427" spans="1:14" x14ac:dyDescent="0.3">
      <c r="A427" t="s">
        <v>32</v>
      </c>
      <c r="B427" t="s">
        <v>755</v>
      </c>
      <c r="C427" t="s">
        <v>750</v>
      </c>
      <c r="D427" t="s">
        <v>751</v>
      </c>
      <c r="E427" s="1">
        <v>87.326086956521735</v>
      </c>
      <c r="F427" s="1">
        <v>29.8125</v>
      </c>
      <c r="G427" s="1">
        <v>0</v>
      </c>
      <c r="H427" s="2">
        <f t="shared" si="18"/>
        <v>0</v>
      </c>
      <c r="I427" s="1">
        <v>76.845108695652172</v>
      </c>
      <c r="J427" s="1">
        <v>0</v>
      </c>
      <c r="K427" s="2">
        <f t="shared" si="19"/>
        <v>0</v>
      </c>
      <c r="L427" s="1">
        <v>143.3016304347826</v>
      </c>
      <c r="M427" s="1">
        <v>0</v>
      </c>
      <c r="N427" s="2">
        <f t="shared" si="20"/>
        <v>0</v>
      </c>
    </row>
    <row r="428" spans="1:14" x14ac:dyDescent="0.3">
      <c r="A428" t="s">
        <v>32</v>
      </c>
      <c r="B428" t="s">
        <v>756</v>
      </c>
      <c r="C428" t="s">
        <v>360</v>
      </c>
      <c r="D428" t="s">
        <v>131</v>
      </c>
      <c r="E428" s="1">
        <v>162.4891304347826</v>
      </c>
      <c r="F428" s="1">
        <v>75.181630434782605</v>
      </c>
      <c r="G428" s="1">
        <v>0</v>
      </c>
      <c r="H428" s="2">
        <f t="shared" si="18"/>
        <v>0</v>
      </c>
      <c r="I428" s="1">
        <v>110.77467391304349</v>
      </c>
      <c r="J428" s="1">
        <v>0</v>
      </c>
      <c r="K428" s="2">
        <f t="shared" si="19"/>
        <v>0</v>
      </c>
      <c r="L428" s="1">
        <v>283.34130434782622</v>
      </c>
      <c r="M428" s="1">
        <v>0</v>
      </c>
      <c r="N428" s="2">
        <f t="shared" si="20"/>
        <v>0</v>
      </c>
    </row>
    <row r="429" spans="1:14" x14ac:dyDescent="0.3">
      <c r="A429" t="s">
        <v>32</v>
      </c>
      <c r="B429" t="s">
        <v>757</v>
      </c>
      <c r="C429" t="s">
        <v>416</v>
      </c>
      <c r="D429" t="s">
        <v>78</v>
      </c>
      <c r="E429" s="1">
        <v>107.6195652173913</v>
      </c>
      <c r="F429" s="1">
        <v>41.285326086956523</v>
      </c>
      <c r="G429" s="1">
        <v>5.4701086956521738</v>
      </c>
      <c r="H429" s="2">
        <f t="shared" si="18"/>
        <v>0.1324952280655565</v>
      </c>
      <c r="I429" s="1">
        <v>143.08315217391305</v>
      </c>
      <c r="J429" s="1">
        <v>32.184782608695649</v>
      </c>
      <c r="K429" s="2">
        <f t="shared" si="19"/>
        <v>0.22493761228838502</v>
      </c>
      <c r="L429" s="1">
        <v>222.39771739130438</v>
      </c>
      <c r="M429" s="1">
        <v>92.193804347826088</v>
      </c>
      <c r="N429" s="2">
        <f t="shared" si="20"/>
        <v>0.41454474186716994</v>
      </c>
    </row>
    <row r="430" spans="1:14" x14ac:dyDescent="0.3">
      <c r="A430" t="s">
        <v>32</v>
      </c>
      <c r="B430" t="s">
        <v>758</v>
      </c>
      <c r="C430" t="s">
        <v>759</v>
      </c>
      <c r="D430" t="s">
        <v>184</v>
      </c>
      <c r="E430" s="1">
        <v>53.315217391304351</v>
      </c>
      <c r="F430" s="1">
        <v>13.404782608695655</v>
      </c>
      <c r="G430" s="1">
        <v>0.76489130434782593</v>
      </c>
      <c r="H430" s="2">
        <f t="shared" si="18"/>
        <v>5.7061074892153979E-2</v>
      </c>
      <c r="I430" s="1">
        <v>39.740978260869561</v>
      </c>
      <c r="J430" s="1">
        <v>6.1304347826086953</v>
      </c>
      <c r="K430" s="2">
        <f t="shared" si="19"/>
        <v>0.15425978551325567</v>
      </c>
      <c r="L430" s="1">
        <v>104.65663043478261</v>
      </c>
      <c r="M430" s="1">
        <v>30.850652173913041</v>
      </c>
      <c r="N430" s="2">
        <f t="shared" si="20"/>
        <v>0.29477971960064014</v>
      </c>
    </row>
    <row r="431" spans="1:14" x14ac:dyDescent="0.3">
      <c r="A431" t="s">
        <v>32</v>
      </c>
      <c r="B431" t="s">
        <v>760</v>
      </c>
      <c r="C431" t="s">
        <v>761</v>
      </c>
      <c r="D431" t="s">
        <v>157</v>
      </c>
      <c r="E431" s="1">
        <v>109.80434782608695</v>
      </c>
      <c r="F431" s="1">
        <v>39.463043478260872</v>
      </c>
      <c r="G431" s="1">
        <v>0.85021739130434781</v>
      </c>
      <c r="H431" s="2">
        <f t="shared" si="18"/>
        <v>2.1544648267503991E-2</v>
      </c>
      <c r="I431" s="1">
        <v>90.508478260869552</v>
      </c>
      <c r="J431" s="1">
        <v>13.152173913043478</v>
      </c>
      <c r="K431" s="2">
        <f t="shared" si="19"/>
        <v>0.14531427514597481</v>
      </c>
      <c r="L431" s="1">
        <v>215.7704347826087</v>
      </c>
      <c r="M431" s="1">
        <v>14.714239130434786</v>
      </c>
      <c r="N431" s="2">
        <f t="shared" si="20"/>
        <v>6.8193954121933145E-2</v>
      </c>
    </row>
    <row r="432" spans="1:14" x14ac:dyDescent="0.3">
      <c r="A432" t="s">
        <v>32</v>
      </c>
      <c r="B432" t="s">
        <v>762</v>
      </c>
      <c r="C432" t="s">
        <v>763</v>
      </c>
      <c r="D432" t="s">
        <v>83</v>
      </c>
      <c r="E432" s="1">
        <v>100.6195652173913</v>
      </c>
      <c r="F432" s="1">
        <v>73.809782608695656</v>
      </c>
      <c r="G432" s="1">
        <v>0</v>
      </c>
      <c r="H432" s="2">
        <f t="shared" si="18"/>
        <v>0</v>
      </c>
      <c r="I432" s="1">
        <v>109.44836956521739</v>
      </c>
      <c r="J432" s="1">
        <v>0</v>
      </c>
      <c r="K432" s="2">
        <f t="shared" si="19"/>
        <v>0</v>
      </c>
      <c r="L432" s="1">
        <v>195.66032608695653</v>
      </c>
      <c r="M432" s="1">
        <v>0</v>
      </c>
      <c r="N432" s="2">
        <f t="shared" si="20"/>
        <v>0</v>
      </c>
    </row>
    <row r="433" spans="1:14" x14ac:dyDescent="0.3">
      <c r="A433" t="s">
        <v>32</v>
      </c>
      <c r="B433" t="s">
        <v>764</v>
      </c>
      <c r="C433" t="s">
        <v>298</v>
      </c>
      <c r="D433" t="s">
        <v>41</v>
      </c>
      <c r="E433" s="1">
        <v>113.17391304347827</v>
      </c>
      <c r="F433" s="1">
        <v>35.140434782608693</v>
      </c>
      <c r="G433" s="1">
        <v>0</v>
      </c>
      <c r="H433" s="2">
        <f t="shared" si="18"/>
        <v>0</v>
      </c>
      <c r="I433" s="1">
        <v>122.715</v>
      </c>
      <c r="J433" s="1">
        <v>0</v>
      </c>
      <c r="K433" s="2">
        <f t="shared" si="19"/>
        <v>0</v>
      </c>
      <c r="L433" s="1">
        <v>203.32086956521735</v>
      </c>
      <c r="M433" s="1">
        <v>0</v>
      </c>
      <c r="N433" s="2">
        <f t="shared" si="20"/>
        <v>0</v>
      </c>
    </row>
    <row r="434" spans="1:14" x14ac:dyDescent="0.3">
      <c r="A434" t="s">
        <v>32</v>
      </c>
      <c r="B434" t="s">
        <v>765</v>
      </c>
      <c r="C434" t="s">
        <v>766</v>
      </c>
      <c r="D434" t="s">
        <v>398</v>
      </c>
      <c r="E434" s="1">
        <v>11.532608695652174</v>
      </c>
      <c r="F434" s="1">
        <v>24.190217391304348</v>
      </c>
      <c r="G434" s="1">
        <v>0</v>
      </c>
      <c r="H434" s="2">
        <f t="shared" si="18"/>
        <v>0</v>
      </c>
      <c r="I434" s="1">
        <v>10.059782608695652</v>
      </c>
      <c r="J434" s="1">
        <v>0</v>
      </c>
      <c r="K434" s="2">
        <f t="shared" si="19"/>
        <v>0</v>
      </c>
      <c r="L434" s="1">
        <v>34.144021739130437</v>
      </c>
      <c r="M434" s="1">
        <v>0</v>
      </c>
      <c r="N434" s="2">
        <f t="shared" si="20"/>
        <v>0</v>
      </c>
    </row>
    <row r="435" spans="1:14" x14ac:dyDescent="0.3">
      <c r="A435" t="s">
        <v>32</v>
      </c>
      <c r="B435" t="s">
        <v>767</v>
      </c>
      <c r="C435" t="s">
        <v>768</v>
      </c>
      <c r="D435" t="s">
        <v>168</v>
      </c>
      <c r="E435" s="1">
        <v>84.228260869565219</v>
      </c>
      <c r="F435" s="1">
        <v>32.336956521739133</v>
      </c>
      <c r="G435" s="1">
        <v>0</v>
      </c>
      <c r="H435" s="2">
        <f t="shared" si="18"/>
        <v>0</v>
      </c>
      <c r="I435" s="1">
        <v>76.255434782608702</v>
      </c>
      <c r="J435" s="1">
        <v>0</v>
      </c>
      <c r="K435" s="2">
        <f t="shared" si="19"/>
        <v>0</v>
      </c>
      <c r="L435" s="1">
        <v>177.55978260869566</v>
      </c>
      <c r="M435" s="1">
        <v>0</v>
      </c>
      <c r="N435" s="2">
        <f t="shared" si="20"/>
        <v>0</v>
      </c>
    </row>
    <row r="436" spans="1:14" x14ac:dyDescent="0.3">
      <c r="A436" t="s">
        <v>32</v>
      </c>
      <c r="B436" t="s">
        <v>769</v>
      </c>
      <c r="C436" t="s">
        <v>66</v>
      </c>
      <c r="D436" t="s">
        <v>67</v>
      </c>
      <c r="E436" s="1">
        <v>14.347826086956522</v>
      </c>
      <c r="F436" s="1">
        <v>23.75</v>
      </c>
      <c r="G436" s="1">
        <v>0</v>
      </c>
      <c r="H436" s="2">
        <f t="shared" si="18"/>
        <v>0</v>
      </c>
      <c r="I436" s="1">
        <v>12.355978260869565</v>
      </c>
      <c r="J436" s="1">
        <v>0</v>
      </c>
      <c r="K436" s="2">
        <f t="shared" si="19"/>
        <v>0</v>
      </c>
      <c r="L436" s="1">
        <v>30.505434782608695</v>
      </c>
      <c r="M436" s="1">
        <v>0</v>
      </c>
      <c r="N436" s="2">
        <f t="shared" si="20"/>
        <v>0</v>
      </c>
    </row>
    <row r="437" spans="1:14" x14ac:dyDescent="0.3">
      <c r="A437" t="s">
        <v>32</v>
      </c>
      <c r="B437" t="s">
        <v>770</v>
      </c>
      <c r="C437" t="s">
        <v>683</v>
      </c>
      <c r="D437" t="s">
        <v>271</v>
      </c>
      <c r="E437" s="1">
        <v>119.79347826086956</v>
      </c>
      <c r="F437" s="1">
        <v>17.171195652173914</v>
      </c>
      <c r="G437" s="1">
        <v>1.0951086956521738</v>
      </c>
      <c r="H437" s="2">
        <f t="shared" si="18"/>
        <v>6.3775913910428861E-2</v>
      </c>
      <c r="I437" s="1">
        <v>132.86228260869566</v>
      </c>
      <c r="J437" s="1">
        <v>25.021739130434781</v>
      </c>
      <c r="K437" s="2">
        <f t="shared" si="19"/>
        <v>0.18832838514545541</v>
      </c>
      <c r="L437" s="1">
        <v>181.79749999999999</v>
      </c>
      <c r="M437" s="1">
        <v>10.919782608695652</v>
      </c>
      <c r="N437" s="2">
        <f t="shared" si="20"/>
        <v>6.0065636814013681E-2</v>
      </c>
    </row>
    <row r="438" spans="1:14" x14ac:dyDescent="0.3">
      <c r="A438" t="s">
        <v>32</v>
      </c>
      <c r="B438" t="s">
        <v>771</v>
      </c>
      <c r="C438" t="s">
        <v>772</v>
      </c>
      <c r="D438" t="s">
        <v>41</v>
      </c>
      <c r="E438" s="1">
        <v>324.55434782608694</v>
      </c>
      <c r="F438" s="1">
        <v>176.54999999999995</v>
      </c>
      <c r="G438" s="1">
        <v>10.57641304347826</v>
      </c>
      <c r="H438" s="2">
        <f t="shared" si="18"/>
        <v>5.9906049524090982E-2</v>
      </c>
      <c r="I438" s="1">
        <v>252.77608695652171</v>
      </c>
      <c r="J438" s="1">
        <v>37.782608695652172</v>
      </c>
      <c r="K438" s="2">
        <f t="shared" si="19"/>
        <v>0.14947066057775829</v>
      </c>
      <c r="L438" s="1">
        <v>626.99967391304347</v>
      </c>
      <c r="M438" s="1">
        <v>35.334239130434781</v>
      </c>
      <c r="N438" s="2">
        <f t="shared" si="20"/>
        <v>5.6354477682448001E-2</v>
      </c>
    </row>
    <row r="439" spans="1:14" x14ac:dyDescent="0.3">
      <c r="A439" t="s">
        <v>32</v>
      </c>
      <c r="B439" t="s">
        <v>773</v>
      </c>
      <c r="C439" t="s">
        <v>774</v>
      </c>
      <c r="D439" t="s">
        <v>184</v>
      </c>
      <c r="E439" s="1">
        <v>98.869565217391298</v>
      </c>
      <c r="F439" s="1">
        <v>79.009782608695673</v>
      </c>
      <c r="G439" s="1">
        <v>8.1940217391304326</v>
      </c>
      <c r="H439" s="2">
        <f t="shared" si="18"/>
        <v>0.10370895183590359</v>
      </c>
      <c r="I439" s="1">
        <v>62.177173913043454</v>
      </c>
      <c r="J439" s="1">
        <v>3.2173913043478262</v>
      </c>
      <c r="K439" s="2">
        <f t="shared" si="19"/>
        <v>5.174553782144295E-2</v>
      </c>
      <c r="L439" s="1">
        <v>260.30760869565222</v>
      </c>
      <c r="M439" s="1">
        <v>4.7163043478260871</v>
      </c>
      <c r="N439" s="2">
        <f t="shared" si="20"/>
        <v>1.8118196281155654E-2</v>
      </c>
    </row>
    <row r="440" spans="1:14" x14ac:dyDescent="0.3">
      <c r="A440" t="s">
        <v>32</v>
      </c>
      <c r="B440" t="s">
        <v>775</v>
      </c>
      <c r="C440" t="s">
        <v>776</v>
      </c>
      <c r="D440" t="s">
        <v>556</v>
      </c>
      <c r="E440" s="1">
        <v>76.760869565217391</v>
      </c>
      <c r="F440" s="1">
        <v>54.279347826086955</v>
      </c>
      <c r="G440" s="1">
        <v>0</v>
      </c>
      <c r="H440" s="2">
        <f t="shared" si="18"/>
        <v>0</v>
      </c>
      <c r="I440" s="1">
        <v>79.475652173913062</v>
      </c>
      <c r="J440" s="1">
        <v>0</v>
      </c>
      <c r="K440" s="2">
        <f t="shared" si="19"/>
        <v>0</v>
      </c>
      <c r="L440" s="1">
        <v>143.09630434782611</v>
      </c>
      <c r="M440" s="1">
        <v>0</v>
      </c>
      <c r="N440" s="2">
        <f t="shared" si="20"/>
        <v>0</v>
      </c>
    </row>
    <row r="441" spans="1:14" x14ac:dyDescent="0.3">
      <c r="A441" t="s">
        <v>32</v>
      </c>
      <c r="B441" t="s">
        <v>777</v>
      </c>
      <c r="C441" t="s">
        <v>88</v>
      </c>
      <c r="D441" t="s">
        <v>89</v>
      </c>
      <c r="E441" s="1">
        <v>115.06521739130434</v>
      </c>
      <c r="F441" s="1">
        <v>100.379347826087</v>
      </c>
      <c r="G441" s="1">
        <v>0</v>
      </c>
      <c r="H441" s="2">
        <f t="shared" si="18"/>
        <v>0</v>
      </c>
      <c r="I441" s="1">
        <v>65.457608695652155</v>
      </c>
      <c r="J441" s="1">
        <v>0</v>
      </c>
      <c r="K441" s="2">
        <f t="shared" si="19"/>
        <v>0</v>
      </c>
      <c r="L441" s="1">
        <v>284.01304347826084</v>
      </c>
      <c r="M441" s="1">
        <v>0</v>
      </c>
      <c r="N441" s="2">
        <f t="shared" si="20"/>
        <v>0</v>
      </c>
    </row>
    <row r="442" spans="1:14" x14ac:dyDescent="0.3">
      <c r="A442" t="s">
        <v>32</v>
      </c>
      <c r="B442" t="s">
        <v>778</v>
      </c>
      <c r="C442" t="s">
        <v>137</v>
      </c>
      <c r="D442" t="s">
        <v>138</v>
      </c>
      <c r="E442" s="1">
        <v>78.554347826086953</v>
      </c>
      <c r="F442" s="1">
        <v>40.176630434782609</v>
      </c>
      <c r="G442" s="1">
        <v>5.2880434782608692</v>
      </c>
      <c r="H442" s="2">
        <f t="shared" si="18"/>
        <v>0.13161988501859992</v>
      </c>
      <c r="I442" s="1">
        <v>43.301630434782609</v>
      </c>
      <c r="J442" s="1">
        <v>0</v>
      </c>
      <c r="K442" s="2">
        <f t="shared" si="19"/>
        <v>0</v>
      </c>
      <c r="L442" s="1">
        <v>161.75543478260869</v>
      </c>
      <c r="M442" s="1">
        <v>0</v>
      </c>
      <c r="N442" s="2">
        <f t="shared" si="20"/>
        <v>0</v>
      </c>
    </row>
    <row r="443" spans="1:14" x14ac:dyDescent="0.3">
      <c r="A443" t="s">
        <v>32</v>
      </c>
      <c r="B443" t="s">
        <v>779</v>
      </c>
      <c r="C443" t="s">
        <v>602</v>
      </c>
      <c r="D443" t="s">
        <v>46</v>
      </c>
      <c r="E443" s="1">
        <v>102.68478260869566</v>
      </c>
      <c r="F443" s="1">
        <v>29.774891304347836</v>
      </c>
      <c r="G443" s="1">
        <v>0</v>
      </c>
      <c r="H443" s="2">
        <f t="shared" si="18"/>
        <v>0</v>
      </c>
      <c r="I443" s="1">
        <v>64.003695652173889</v>
      </c>
      <c r="J443" s="1">
        <v>0</v>
      </c>
      <c r="K443" s="2">
        <f t="shared" si="19"/>
        <v>0</v>
      </c>
      <c r="L443" s="1">
        <v>200.83619565217398</v>
      </c>
      <c r="M443" s="1">
        <v>0</v>
      </c>
      <c r="N443" s="2">
        <f t="shared" si="20"/>
        <v>0</v>
      </c>
    </row>
    <row r="444" spans="1:14" x14ac:dyDescent="0.3">
      <c r="A444" t="s">
        <v>32</v>
      </c>
      <c r="B444" t="s">
        <v>780</v>
      </c>
      <c r="C444" t="s">
        <v>781</v>
      </c>
      <c r="D444" t="s">
        <v>241</v>
      </c>
      <c r="E444" s="1">
        <v>19.217391304347824</v>
      </c>
      <c r="F444" s="1">
        <v>29.645217391304339</v>
      </c>
      <c r="G444" s="1">
        <v>1.9222826086956522</v>
      </c>
      <c r="H444" s="2">
        <f t="shared" si="18"/>
        <v>6.484292502639917E-2</v>
      </c>
      <c r="I444" s="1">
        <v>17.603152173913045</v>
      </c>
      <c r="J444" s="1">
        <v>4.1521739130434785</v>
      </c>
      <c r="K444" s="2">
        <f t="shared" si="19"/>
        <v>0.23587672662381365</v>
      </c>
      <c r="L444" s="1">
        <v>36.131086956521735</v>
      </c>
      <c r="M444" s="1">
        <v>3.9179347826086954</v>
      </c>
      <c r="N444" s="2">
        <f t="shared" si="20"/>
        <v>0.10843667081821629</v>
      </c>
    </row>
    <row r="445" spans="1:14" x14ac:dyDescent="0.3">
      <c r="A445" t="s">
        <v>32</v>
      </c>
      <c r="B445" t="s">
        <v>782</v>
      </c>
      <c r="C445" t="s">
        <v>783</v>
      </c>
      <c r="D445" t="s">
        <v>288</v>
      </c>
      <c r="E445" s="1">
        <v>120.45652173913044</v>
      </c>
      <c r="F445" s="1">
        <v>42.039239130434773</v>
      </c>
      <c r="G445" s="1">
        <v>0</v>
      </c>
      <c r="H445" s="2">
        <f t="shared" si="18"/>
        <v>0</v>
      </c>
      <c r="I445" s="1">
        <v>92.646413043478276</v>
      </c>
      <c r="J445" s="1">
        <v>0</v>
      </c>
      <c r="K445" s="2">
        <f t="shared" si="19"/>
        <v>0</v>
      </c>
      <c r="L445" s="1">
        <v>237.00293478260878</v>
      </c>
      <c r="M445" s="1">
        <v>0</v>
      </c>
      <c r="N445" s="2">
        <f t="shared" si="20"/>
        <v>0</v>
      </c>
    </row>
    <row r="446" spans="1:14" x14ac:dyDescent="0.3">
      <c r="A446" t="s">
        <v>32</v>
      </c>
      <c r="B446" t="s">
        <v>784</v>
      </c>
      <c r="C446" t="s">
        <v>785</v>
      </c>
      <c r="D446" t="s">
        <v>41</v>
      </c>
      <c r="E446" s="1">
        <v>108.35869565217391</v>
      </c>
      <c r="F446" s="1">
        <v>77.532717391304317</v>
      </c>
      <c r="G446" s="1">
        <v>0</v>
      </c>
      <c r="H446" s="2">
        <f t="shared" si="18"/>
        <v>0</v>
      </c>
      <c r="I446" s="1">
        <v>55.170326086956514</v>
      </c>
      <c r="J446" s="1">
        <v>0</v>
      </c>
      <c r="K446" s="2">
        <f t="shared" si="19"/>
        <v>0</v>
      </c>
      <c r="L446" s="1">
        <v>209.12706521739125</v>
      </c>
      <c r="M446" s="1">
        <v>0</v>
      </c>
      <c r="N446" s="2">
        <f t="shared" si="20"/>
        <v>0</v>
      </c>
    </row>
    <row r="447" spans="1:14" x14ac:dyDescent="0.3">
      <c r="A447" t="s">
        <v>32</v>
      </c>
      <c r="B447" t="s">
        <v>786</v>
      </c>
      <c r="C447" t="s">
        <v>208</v>
      </c>
      <c r="D447" t="s">
        <v>58</v>
      </c>
      <c r="E447" s="1">
        <v>43.521739130434781</v>
      </c>
      <c r="F447" s="1">
        <v>50.970108695652172</v>
      </c>
      <c r="G447" s="1">
        <v>0</v>
      </c>
      <c r="H447" s="2">
        <f t="shared" si="18"/>
        <v>0</v>
      </c>
      <c r="I447" s="1">
        <v>41.288043478260867</v>
      </c>
      <c r="J447" s="1">
        <v>0</v>
      </c>
      <c r="K447" s="2">
        <f t="shared" si="19"/>
        <v>0</v>
      </c>
      <c r="L447" s="1">
        <v>107.06521739130434</v>
      </c>
      <c r="M447" s="1">
        <v>0</v>
      </c>
      <c r="N447" s="2">
        <f t="shared" si="20"/>
        <v>0</v>
      </c>
    </row>
    <row r="448" spans="1:14" x14ac:dyDescent="0.3">
      <c r="A448" t="s">
        <v>32</v>
      </c>
      <c r="B448" t="s">
        <v>787</v>
      </c>
      <c r="C448" t="s">
        <v>34</v>
      </c>
      <c r="D448" t="s">
        <v>35</v>
      </c>
      <c r="E448" s="1">
        <v>103.51086956521739</v>
      </c>
      <c r="F448" s="1">
        <v>119.47445652173913</v>
      </c>
      <c r="G448" s="1">
        <v>0</v>
      </c>
      <c r="H448" s="2">
        <f t="shared" si="18"/>
        <v>0</v>
      </c>
      <c r="I448" s="1">
        <v>83.381304347826102</v>
      </c>
      <c r="J448" s="1">
        <v>0</v>
      </c>
      <c r="K448" s="2">
        <f t="shared" si="19"/>
        <v>0</v>
      </c>
      <c r="L448" s="1">
        <v>265.69119565217392</v>
      </c>
      <c r="M448" s="1">
        <v>0</v>
      </c>
      <c r="N448" s="2">
        <f t="shared" si="20"/>
        <v>0</v>
      </c>
    </row>
    <row r="449" spans="1:14" x14ac:dyDescent="0.3">
      <c r="A449" t="s">
        <v>32</v>
      </c>
      <c r="B449" t="s">
        <v>788</v>
      </c>
      <c r="C449" t="s">
        <v>66</v>
      </c>
      <c r="D449" t="s">
        <v>67</v>
      </c>
      <c r="E449" s="1">
        <v>75.5</v>
      </c>
      <c r="F449" s="1">
        <v>13.497826086956524</v>
      </c>
      <c r="G449" s="1">
        <v>0</v>
      </c>
      <c r="H449" s="2">
        <f t="shared" si="18"/>
        <v>0</v>
      </c>
      <c r="I449" s="1">
        <v>77.750869565217386</v>
      </c>
      <c r="J449" s="1">
        <v>9.7826086956521743E-2</v>
      </c>
      <c r="K449" s="2">
        <f t="shared" si="19"/>
        <v>1.2581992652116293E-3</v>
      </c>
      <c r="L449" s="1">
        <v>153.05249999999998</v>
      </c>
      <c r="M449" s="1">
        <v>0</v>
      </c>
      <c r="N449" s="2">
        <f t="shared" si="20"/>
        <v>0</v>
      </c>
    </row>
    <row r="450" spans="1:14" x14ac:dyDescent="0.3">
      <c r="A450" t="s">
        <v>32</v>
      </c>
      <c r="B450" t="s">
        <v>789</v>
      </c>
      <c r="C450" t="s">
        <v>88</v>
      </c>
      <c r="D450" t="s">
        <v>89</v>
      </c>
      <c r="E450" s="1">
        <v>49.836956521739133</v>
      </c>
      <c r="F450" s="1">
        <v>34.895543478260869</v>
      </c>
      <c r="G450" s="1">
        <v>0</v>
      </c>
      <c r="H450" s="2">
        <f t="shared" ref="H450:H513" si="21">G450/F450</f>
        <v>0</v>
      </c>
      <c r="I450" s="1">
        <v>44.934347826086949</v>
      </c>
      <c r="J450" s="1">
        <v>0</v>
      </c>
      <c r="K450" s="2">
        <f t="shared" ref="K450:K513" si="22">J450/I450</f>
        <v>0</v>
      </c>
      <c r="L450" s="1">
        <v>80.147282608695633</v>
      </c>
      <c r="M450" s="1">
        <v>0</v>
      </c>
      <c r="N450" s="2">
        <f t="shared" ref="N450:N513" si="23">M450/L450</f>
        <v>0</v>
      </c>
    </row>
    <row r="451" spans="1:14" x14ac:dyDescent="0.3">
      <c r="A451" t="s">
        <v>32</v>
      </c>
      <c r="B451" t="s">
        <v>790</v>
      </c>
      <c r="C451" t="s">
        <v>791</v>
      </c>
      <c r="D451" t="s">
        <v>41</v>
      </c>
      <c r="E451" s="1">
        <v>56.510869565217391</v>
      </c>
      <c r="F451" s="1">
        <v>27.866847826086957</v>
      </c>
      <c r="G451" s="1">
        <v>0</v>
      </c>
      <c r="H451" s="2">
        <f t="shared" si="21"/>
        <v>0</v>
      </c>
      <c r="I451" s="1">
        <v>22.864130434782609</v>
      </c>
      <c r="J451" s="1">
        <v>0</v>
      </c>
      <c r="K451" s="2">
        <f t="shared" si="22"/>
        <v>0</v>
      </c>
      <c r="L451" s="1">
        <v>146.6983695652174</v>
      </c>
      <c r="M451" s="1">
        <v>0</v>
      </c>
      <c r="N451" s="2">
        <f t="shared" si="23"/>
        <v>0</v>
      </c>
    </row>
    <row r="452" spans="1:14" x14ac:dyDescent="0.3">
      <c r="A452" t="s">
        <v>32</v>
      </c>
      <c r="B452" t="s">
        <v>792</v>
      </c>
      <c r="C452" t="s">
        <v>88</v>
      </c>
      <c r="D452" t="s">
        <v>89</v>
      </c>
      <c r="E452" s="1">
        <v>305.35869565217394</v>
      </c>
      <c r="F452" s="1">
        <v>145.05706521739131</v>
      </c>
      <c r="G452" s="1">
        <v>7.125</v>
      </c>
      <c r="H452" s="2">
        <f t="shared" si="21"/>
        <v>4.9118600251025643E-2</v>
      </c>
      <c r="I452" s="1">
        <v>225.29891304347825</v>
      </c>
      <c r="J452" s="1">
        <v>1.6956521739130435</v>
      </c>
      <c r="K452" s="2">
        <f t="shared" si="22"/>
        <v>7.5262332649861296E-3</v>
      </c>
      <c r="L452" s="1">
        <v>682.36141304347825</v>
      </c>
      <c r="M452" s="1">
        <v>17.220108695652176</v>
      </c>
      <c r="N452" s="2">
        <f t="shared" si="23"/>
        <v>2.5236052869471028E-2</v>
      </c>
    </row>
    <row r="453" spans="1:14" x14ac:dyDescent="0.3">
      <c r="A453" t="s">
        <v>32</v>
      </c>
      <c r="B453" t="s">
        <v>793</v>
      </c>
      <c r="C453" t="s">
        <v>88</v>
      </c>
      <c r="D453" t="s">
        <v>89</v>
      </c>
      <c r="E453" s="1">
        <v>116.56521739130434</v>
      </c>
      <c r="F453" s="1">
        <v>88.34728260869565</v>
      </c>
      <c r="G453" s="1">
        <v>0</v>
      </c>
      <c r="H453" s="2">
        <f t="shared" si="21"/>
        <v>0</v>
      </c>
      <c r="I453" s="1">
        <v>71.304347826086953</v>
      </c>
      <c r="J453" s="1">
        <v>0</v>
      </c>
      <c r="K453" s="2">
        <f t="shared" si="22"/>
        <v>0</v>
      </c>
      <c r="L453" s="1">
        <v>323.90489130434781</v>
      </c>
      <c r="M453" s="1">
        <v>5.0434782608695654</v>
      </c>
      <c r="N453" s="2">
        <f t="shared" si="23"/>
        <v>1.5570861682760473E-2</v>
      </c>
    </row>
    <row r="454" spans="1:14" x14ac:dyDescent="0.3">
      <c r="A454" t="s">
        <v>32</v>
      </c>
      <c r="B454" t="s">
        <v>794</v>
      </c>
      <c r="C454" t="s">
        <v>200</v>
      </c>
      <c r="D454" t="s">
        <v>201</v>
      </c>
      <c r="E454" s="1">
        <v>249.54347826086956</v>
      </c>
      <c r="F454" s="1">
        <v>88.46521739130435</v>
      </c>
      <c r="G454" s="1">
        <v>25.633695652173916</v>
      </c>
      <c r="H454" s="2">
        <f t="shared" si="21"/>
        <v>0.28976016120312581</v>
      </c>
      <c r="I454" s="1">
        <v>142.81271739130435</v>
      </c>
      <c r="J454" s="1">
        <v>71.467391304347828</v>
      </c>
      <c r="K454" s="2">
        <f t="shared" si="22"/>
        <v>0.50042736116090014</v>
      </c>
      <c r="L454" s="1">
        <v>636.94043478260903</v>
      </c>
      <c r="M454" s="1">
        <v>80.130434782608702</v>
      </c>
      <c r="N454" s="2">
        <f t="shared" si="23"/>
        <v>0.12580522511490047</v>
      </c>
    </row>
    <row r="455" spans="1:14" x14ac:dyDescent="0.3">
      <c r="A455" t="s">
        <v>32</v>
      </c>
      <c r="B455" t="s">
        <v>795</v>
      </c>
      <c r="C455" t="s">
        <v>796</v>
      </c>
      <c r="D455" t="s">
        <v>117</v>
      </c>
      <c r="E455" s="1">
        <v>98.706521739130437</v>
      </c>
      <c r="F455" s="1">
        <v>37.67608695652175</v>
      </c>
      <c r="G455" s="1">
        <v>15.531521739130424</v>
      </c>
      <c r="H455" s="2">
        <f t="shared" si="21"/>
        <v>0.41223818590964129</v>
      </c>
      <c r="I455" s="1">
        <v>94.866304347826102</v>
      </c>
      <c r="J455" s="1">
        <v>39.195652173913047</v>
      </c>
      <c r="K455" s="2">
        <f t="shared" si="22"/>
        <v>0.41316727201897402</v>
      </c>
      <c r="L455" s="1">
        <v>230.78369565217395</v>
      </c>
      <c r="M455" s="1">
        <v>133.38043478260872</v>
      </c>
      <c r="N455" s="2">
        <f t="shared" si="23"/>
        <v>0.57794565775406104</v>
      </c>
    </row>
    <row r="456" spans="1:14" x14ac:dyDescent="0.3">
      <c r="A456" t="s">
        <v>32</v>
      </c>
      <c r="B456" t="s">
        <v>797</v>
      </c>
      <c r="C456" t="s">
        <v>798</v>
      </c>
      <c r="D456" t="s">
        <v>58</v>
      </c>
      <c r="E456" s="1">
        <v>123.1195652173913</v>
      </c>
      <c r="F456" s="1">
        <v>53.661195652173923</v>
      </c>
      <c r="G456" s="1">
        <v>8.1476086956521723</v>
      </c>
      <c r="H456" s="2">
        <f t="shared" si="21"/>
        <v>0.15183427422050177</v>
      </c>
      <c r="I456" s="1">
        <v>94.512826086956551</v>
      </c>
      <c r="J456" s="1">
        <v>23.673913043478262</v>
      </c>
      <c r="K456" s="2">
        <f t="shared" si="22"/>
        <v>0.25048360125954833</v>
      </c>
      <c r="L456" s="1">
        <v>253.33336956521717</v>
      </c>
      <c r="M456" s="1">
        <v>2.214673913043478</v>
      </c>
      <c r="N456" s="2">
        <f t="shared" si="23"/>
        <v>8.7421326169718865E-3</v>
      </c>
    </row>
    <row r="457" spans="1:14" x14ac:dyDescent="0.3">
      <c r="A457" t="s">
        <v>32</v>
      </c>
      <c r="B457" t="s">
        <v>799</v>
      </c>
      <c r="C457" t="s">
        <v>466</v>
      </c>
      <c r="D457" t="s">
        <v>41</v>
      </c>
      <c r="E457" s="1">
        <v>39.141304347826086</v>
      </c>
      <c r="F457" s="1">
        <v>36.046304347826094</v>
      </c>
      <c r="G457" s="1">
        <v>7.0382608695652173</v>
      </c>
      <c r="H457" s="2">
        <f t="shared" si="21"/>
        <v>0.19525610175317976</v>
      </c>
      <c r="I457" s="1">
        <v>14.253043478260869</v>
      </c>
      <c r="J457" s="1">
        <v>4.5652173913043477</v>
      </c>
      <c r="K457" s="2">
        <f t="shared" si="22"/>
        <v>0.32029772436092979</v>
      </c>
      <c r="L457" s="1">
        <v>102.3691304347826</v>
      </c>
      <c r="M457" s="1">
        <v>0.86413043478260865</v>
      </c>
      <c r="N457" s="2">
        <f t="shared" si="23"/>
        <v>8.4413185020959947E-3</v>
      </c>
    </row>
    <row r="458" spans="1:14" x14ac:dyDescent="0.3">
      <c r="A458" t="s">
        <v>32</v>
      </c>
      <c r="B458" t="s">
        <v>800</v>
      </c>
      <c r="C458" t="s">
        <v>801</v>
      </c>
      <c r="D458" t="s">
        <v>83</v>
      </c>
      <c r="E458" s="1">
        <v>74.739130434782609</v>
      </c>
      <c r="F458" s="1">
        <v>23.448369565217391</v>
      </c>
      <c r="G458" s="1">
        <v>23.448369565217391</v>
      </c>
      <c r="H458" s="2">
        <f t="shared" si="21"/>
        <v>1</v>
      </c>
      <c r="I458" s="1">
        <v>66.864130434782609</v>
      </c>
      <c r="J458" s="1">
        <v>66.869565217391298</v>
      </c>
      <c r="K458" s="2">
        <f t="shared" si="22"/>
        <v>1.0000812809883768</v>
      </c>
      <c r="L458" s="1">
        <v>122.74728260869566</v>
      </c>
      <c r="M458" s="1">
        <v>122.74728260869566</v>
      </c>
      <c r="N458" s="2">
        <f t="shared" si="23"/>
        <v>1</v>
      </c>
    </row>
    <row r="459" spans="1:14" x14ac:dyDescent="0.3">
      <c r="A459" t="s">
        <v>32</v>
      </c>
      <c r="B459" t="s">
        <v>802</v>
      </c>
      <c r="C459" t="s">
        <v>208</v>
      </c>
      <c r="D459" t="s">
        <v>58</v>
      </c>
      <c r="E459" s="1">
        <v>45.271739130434781</v>
      </c>
      <c r="F459" s="1">
        <v>27.885869565217391</v>
      </c>
      <c r="G459" s="1">
        <v>0</v>
      </c>
      <c r="H459" s="2">
        <f t="shared" si="21"/>
        <v>0</v>
      </c>
      <c r="I459" s="1">
        <v>19.913260869565217</v>
      </c>
      <c r="J459" s="1">
        <v>8.6956521739130432E-2</v>
      </c>
      <c r="K459" s="2">
        <f t="shared" si="22"/>
        <v>4.3667645549721069E-3</v>
      </c>
      <c r="L459" s="1">
        <v>134.54576086956521</v>
      </c>
      <c r="M459" s="1">
        <v>1.2767391304347826</v>
      </c>
      <c r="N459" s="2">
        <f t="shared" si="23"/>
        <v>9.4892557162950062E-3</v>
      </c>
    </row>
    <row r="460" spans="1:14" x14ac:dyDescent="0.3">
      <c r="A460" t="s">
        <v>32</v>
      </c>
      <c r="B460" t="s">
        <v>803</v>
      </c>
      <c r="C460" t="s">
        <v>145</v>
      </c>
      <c r="D460" t="s">
        <v>58</v>
      </c>
      <c r="E460" s="1">
        <v>75.717391304347828</v>
      </c>
      <c r="F460" s="1">
        <v>47.185000000000002</v>
      </c>
      <c r="G460" s="1">
        <v>3.5192391304347823</v>
      </c>
      <c r="H460" s="2">
        <f t="shared" si="21"/>
        <v>7.4583853564369654E-2</v>
      </c>
      <c r="I460" s="1">
        <v>96.620108695652164</v>
      </c>
      <c r="J460" s="1">
        <v>26.597826086956523</v>
      </c>
      <c r="K460" s="2">
        <f t="shared" si="22"/>
        <v>0.27528251050449715</v>
      </c>
      <c r="L460" s="1">
        <v>184.47663043478261</v>
      </c>
      <c r="M460" s="1">
        <v>6.2440217391304351</v>
      </c>
      <c r="N460" s="2">
        <f t="shared" si="23"/>
        <v>3.3847223490662479E-2</v>
      </c>
    </row>
    <row r="461" spans="1:14" x14ac:dyDescent="0.3">
      <c r="A461" t="s">
        <v>32</v>
      </c>
      <c r="B461" t="s">
        <v>804</v>
      </c>
      <c r="C461" t="s">
        <v>805</v>
      </c>
      <c r="D461" t="s">
        <v>309</v>
      </c>
      <c r="E461" s="1">
        <v>114.57608695652173</v>
      </c>
      <c r="F461" s="1">
        <v>57.215217391304378</v>
      </c>
      <c r="G461" s="1">
        <v>0</v>
      </c>
      <c r="H461" s="2">
        <f t="shared" si="21"/>
        <v>0</v>
      </c>
      <c r="I461" s="1">
        <v>99.560869565217402</v>
      </c>
      <c r="J461" s="1">
        <v>0</v>
      </c>
      <c r="K461" s="2">
        <f t="shared" si="22"/>
        <v>0</v>
      </c>
      <c r="L461" s="1">
        <v>245.59456521739139</v>
      </c>
      <c r="M461" s="1">
        <v>0</v>
      </c>
      <c r="N461" s="2">
        <f t="shared" si="23"/>
        <v>0</v>
      </c>
    </row>
    <row r="462" spans="1:14" x14ac:dyDescent="0.3">
      <c r="A462" t="s">
        <v>32</v>
      </c>
      <c r="B462" t="s">
        <v>806</v>
      </c>
      <c r="C462" t="s">
        <v>807</v>
      </c>
      <c r="D462" t="s">
        <v>67</v>
      </c>
      <c r="E462" s="1">
        <v>88.358695652173907</v>
      </c>
      <c r="F462" s="1">
        <v>33.592391304347828</v>
      </c>
      <c r="G462" s="1">
        <v>0</v>
      </c>
      <c r="H462" s="2">
        <f t="shared" si="21"/>
        <v>0</v>
      </c>
      <c r="I462" s="1">
        <v>96.722826086956516</v>
      </c>
      <c r="J462" s="1">
        <v>1.9891304347826086</v>
      </c>
      <c r="K462" s="2">
        <f t="shared" si="22"/>
        <v>2.0565263808507053E-2</v>
      </c>
      <c r="L462" s="1">
        <v>170.96086956521739</v>
      </c>
      <c r="M462" s="1">
        <v>0</v>
      </c>
      <c r="N462" s="2">
        <f t="shared" si="23"/>
        <v>0</v>
      </c>
    </row>
    <row r="463" spans="1:14" x14ac:dyDescent="0.3">
      <c r="A463" t="s">
        <v>32</v>
      </c>
      <c r="B463" t="s">
        <v>808</v>
      </c>
      <c r="C463" t="s">
        <v>237</v>
      </c>
      <c r="D463" t="s">
        <v>238</v>
      </c>
      <c r="E463" s="1">
        <v>360.8478260869565</v>
      </c>
      <c r="F463" s="1">
        <v>83.194239130434823</v>
      </c>
      <c r="G463" s="1">
        <v>52.284999999999989</v>
      </c>
      <c r="H463" s="2">
        <f t="shared" si="21"/>
        <v>0.62846899672975853</v>
      </c>
      <c r="I463" s="1">
        <v>345.90130434782606</v>
      </c>
      <c r="J463" s="1">
        <v>222.09782608695653</v>
      </c>
      <c r="K463" s="2">
        <f t="shared" si="22"/>
        <v>0.64208438446251959</v>
      </c>
      <c r="L463" s="1">
        <v>629.76086956521738</v>
      </c>
      <c r="M463" s="1">
        <v>179.39315217391302</v>
      </c>
      <c r="N463" s="2">
        <f t="shared" si="23"/>
        <v>0.28485915979150123</v>
      </c>
    </row>
    <row r="464" spans="1:14" x14ac:dyDescent="0.3">
      <c r="A464" t="s">
        <v>32</v>
      </c>
      <c r="B464" t="s">
        <v>809</v>
      </c>
      <c r="C464" t="s">
        <v>810</v>
      </c>
      <c r="D464" t="s">
        <v>35</v>
      </c>
      <c r="E464" s="1">
        <v>250.08695652173913</v>
      </c>
      <c r="F464" s="1">
        <v>113.94858695652172</v>
      </c>
      <c r="G464" s="1">
        <v>7.5407608695652177</v>
      </c>
      <c r="H464" s="2">
        <f t="shared" si="21"/>
        <v>6.6176870384908534E-2</v>
      </c>
      <c r="I464" s="1">
        <v>181.28815217391295</v>
      </c>
      <c r="J464" s="1">
        <v>22.097826086956523</v>
      </c>
      <c r="K464" s="2">
        <f t="shared" si="22"/>
        <v>0.12189338256235127</v>
      </c>
      <c r="L464" s="1">
        <v>592.75173913043477</v>
      </c>
      <c r="M464" s="1">
        <v>2.652173913043478</v>
      </c>
      <c r="N464" s="2">
        <f t="shared" si="23"/>
        <v>4.4743418499863198E-3</v>
      </c>
    </row>
    <row r="465" spans="1:14" x14ac:dyDescent="0.3">
      <c r="A465" t="s">
        <v>32</v>
      </c>
      <c r="B465" t="s">
        <v>811</v>
      </c>
      <c r="C465" t="s">
        <v>812</v>
      </c>
      <c r="D465" t="s">
        <v>163</v>
      </c>
      <c r="E465" s="1">
        <v>153.41304347826087</v>
      </c>
      <c r="F465" s="1">
        <v>42.225543478260867</v>
      </c>
      <c r="G465" s="1">
        <v>0</v>
      </c>
      <c r="H465" s="2">
        <f t="shared" si="21"/>
        <v>0</v>
      </c>
      <c r="I465" s="1">
        <v>131.50543478260869</v>
      </c>
      <c r="J465" s="1">
        <v>0</v>
      </c>
      <c r="K465" s="2">
        <f t="shared" si="22"/>
        <v>0</v>
      </c>
      <c r="L465" s="1">
        <v>348.01423913043482</v>
      </c>
      <c r="M465" s="1">
        <v>0</v>
      </c>
      <c r="N465" s="2">
        <f t="shared" si="23"/>
        <v>0</v>
      </c>
    </row>
    <row r="466" spans="1:14" x14ac:dyDescent="0.3">
      <c r="A466" t="s">
        <v>32</v>
      </c>
      <c r="B466" t="s">
        <v>813</v>
      </c>
      <c r="C466" t="s">
        <v>82</v>
      </c>
      <c r="D466" t="s">
        <v>83</v>
      </c>
      <c r="E466" s="1">
        <v>247.16304347826087</v>
      </c>
      <c r="F466" s="1">
        <v>111.61293478260869</v>
      </c>
      <c r="G466" s="1">
        <v>6.7161956521739139</v>
      </c>
      <c r="H466" s="2">
        <f t="shared" si="21"/>
        <v>6.017399027500904E-2</v>
      </c>
      <c r="I466" s="1">
        <v>211.71456521739131</v>
      </c>
      <c r="J466" s="1">
        <v>19.804347826086957</v>
      </c>
      <c r="K466" s="2">
        <f t="shared" si="22"/>
        <v>9.3542680002916143E-2</v>
      </c>
      <c r="L466" s="1">
        <v>555.54173913043485</v>
      </c>
      <c r="M466" s="1">
        <v>102.5009782608695</v>
      </c>
      <c r="N466" s="2">
        <f t="shared" si="23"/>
        <v>0.18450634946225605</v>
      </c>
    </row>
    <row r="467" spans="1:14" x14ac:dyDescent="0.3">
      <c r="A467" t="s">
        <v>32</v>
      </c>
      <c r="B467" t="s">
        <v>814</v>
      </c>
      <c r="C467" t="s">
        <v>815</v>
      </c>
      <c r="D467" t="s">
        <v>83</v>
      </c>
      <c r="E467" s="1">
        <v>93.934782608695656</v>
      </c>
      <c r="F467" s="1">
        <v>175.42152173913041</v>
      </c>
      <c r="G467" s="1">
        <v>5.739673913043478</v>
      </c>
      <c r="H467" s="2">
        <f t="shared" si="21"/>
        <v>3.2719325748290763E-2</v>
      </c>
      <c r="I467" s="1">
        <v>174.76880434782609</v>
      </c>
      <c r="J467" s="1">
        <v>46.793478260869563</v>
      </c>
      <c r="K467" s="2">
        <f t="shared" si="22"/>
        <v>0.26774502712589859</v>
      </c>
      <c r="L467" s="1">
        <v>195.00608695652176</v>
      </c>
      <c r="M467" s="1">
        <v>70.971630434782625</v>
      </c>
      <c r="N467" s="2">
        <f t="shared" si="23"/>
        <v>0.36394571852829571</v>
      </c>
    </row>
    <row r="468" spans="1:14" x14ac:dyDescent="0.3">
      <c r="A468" t="s">
        <v>32</v>
      </c>
      <c r="B468" t="s">
        <v>816</v>
      </c>
      <c r="C468" t="s">
        <v>88</v>
      </c>
      <c r="D468" t="s">
        <v>89</v>
      </c>
      <c r="E468" s="1">
        <v>131.7391304347826</v>
      </c>
      <c r="F468" s="1">
        <v>111.57152173913042</v>
      </c>
      <c r="G468" s="1">
        <v>0.75989130434782604</v>
      </c>
      <c r="H468" s="2">
        <f t="shared" si="21"/>
        <v>6.8107998573736098E-3</v>
      </c>
      <c r="I468" s="1">
        <v>154.70163043478263</v>
      </c>
      <c r="J468" s="1">
        <v>15.086956521739131</v>
      </c>
      <c r="K468" s="2">
        <f t="shared" si="22"/>
        <v>9.7522931589911849E-2</v>
      </c>
      <c r="L468" s="1">
        <v>264.99173913043478</v>
      </c>
      <c r="M468" s="1">
        <v>20.931521739130424</v>
      </c>
      <c r="N468" s="2">
        <f t="shared" si="23"/>
        <v>7.8989336829203824E-2</v>
      </c>
    </row>
    <row r="469" spans="1:14" x14ac:dyDescent="0.3">
      <c r="A469" t="s">
        <v>32</v>
      </c>
      <c r="B469" t="s">
        <v>817</v>
      </c>
      <c r="C469" t="s">
        <v>583</v>
      </c>
      <c r="D469" t="s">
        <v>41</v>
      </c>
      <c r="E469" s="1">
        <v>93.956521739130437</v>
      </c>
      <c r="F469" s="1">
        <v>92.02913043478263</v>
      </c>
      <c r="G469" s="1">
        <v>0.26500000000000001</v>
      </c>
      <c r="H469" s="2">
        <f t="shared" si="21"/>
        <v>2.8795230243731894E-3</v>
      </c>
      <c r="I469" s="1">
        <v>90.422934782608692</v>
      </c>
      <c r="J469" s="1">
        <v>18.097826086956523</v>
      </c>
      <c r="K469" s="2">
        <f t="shared" si="22"/>
        <v>0.20014641341233408</v>
      </c>
      <c r="L469" s="1">
        <v>169.34945652173917</v>
      </c>
      <c r="M469" s="1">
        <v>19.963478260869575</v>
      </c>
      <c r="N469" s="2">
        <f t="shared" si="23"/>
        <v>0.11788333231708298</v>
      </c>
    </row>
    <row r="470" spans="1:14" x14ac:dyDescent="0.3">
      <c r="A470" t="s">
        <v>32</v>
      </c>
      <c r="B470" t="s">
        <v>818</v>
      </c>
      <c r="C470" t="s">
        <v>801</v>
      </c>
      <c r="D470" t="s">
        <v>83</v>
      </c>
      <c r="E470" s="1">
        <v>21.717391304347824</v>
      </c>
      <c r="F470" s="1">
        <v>44.156847826086967</v>
      </c>
      <c r="G470" s="1">
        <v>10.412608695652169</v>
      </c>
      <c r="H470" s="2">
        <f t="shared" si="21"/>
        <v>0.23580960164236661</v>
      </c>
      <c r="I470" s="1">
        <v>12.453586956521734</v>
      </c>
      <c r="J470" s="1">
        <v>3.5217391304347827</v>
      </c>
      <c r="K470" s="2">
        <f t="shared" si="22"/>
        <v>0.28278913880233575</v>
      </c>
      <c r="L470" s="1">
        <v>33.119782608695644</v>
      </c>
      <c r="M470" s="1">
        <v>1.5881521739130435</v>
      </c>
      <c r="N470" s="2">
        <f t="shared" si="23"/>
        <v>4.7951769269647081E-2</v>
      </c>
    </row>
    <row r="471" spans="1:14" x14ac:dyDescent="0.3">
      <c r="A471" t="s">
        <v>32</v>
      </c>
      <c r="B471" t="s">
        <v>819</v>
      </c>
      <c r="C471" t="s">
        <v>534</v>
      </c>
      <c r="D471" t="s">
        <v>535</v>
      </c>
      <c r="E471" s="1">
        <v>87.358695652173907</v>
      </c>
      <c r="F471" s="1">
        <v>34.836956521739133</v>
      </c>
      <c r="G471" s="1">
        <v>0.16304347826086957</v>
      </c>
      <c r="H471" s="2">
        <f t="shared" si="21"/>
        <v>4.6801872074882997E-3</v>
      </c>
      <c r="I471" s="1">
        <v>88.540760869565219</v>
      </c>
      <c r="J471" s="1">
        <v>0.17391304347826086</v>
      </c>
      <c r="K471" s="2">
        <f t="shared" si="22"/>
        <v>1.9642144676671881E-3</v>
      </c>
      <c r="L471" s="1">
        <v>152.40760869565219</v>
      </c>
      <c r="M471" s="1">
        <v>18.559782608695652</v>
      </c>
      <c r="N471" s="2">
        <f t="shared" si="23"/>
        <v>0.12177727062011909</v>
      </c>
    </row>
    <row r="472" spans="1:14" x14ac:dyDescent="0.3">
      <c r="A472" t="s">
        <v>32</v>
      </c>
      <c r="B472" t="s">
        <v>820</v>
      </c>
      <c r="C472" t="s">
        <v>821</v>
      </c>
      <c r="D472" t="s">
        <v>528</v>
      </c>
      <c r="E472" s="1">
        <v>103.6304347826087</v>
      </c>
      <c r="F472" s="1">
        <v>24.733695652173914</v>
      </c>
      <c r="G472" s="1">
        <v>2.1657608695652173</v>
      </c>
      <c r="H472" s="2">
        <f t="shared" si="21"/>
        <v>8.7563172929026586E-2</v>
      </c>
      <c r="I472" s="1">
        <v>85.929347826086953</v>
      </c>
      <c r="J472" s="1">
        <v>8.8913043478260878</v>
      </c>
      <c r="K472" s="2">
        <f t="shared" si="22"/>
        <v>0.10347226614382393</v>
      </c>
      <c r="L472" s="1">
        <v>176.72826086956522</v>
      </c>
      <c r="M472" s="1">
        <v>41.046195652173914</v>
      </c>
      <c r="N472" s="2">
        <f t="shared" si="23"/>
        <v>0.23225598130266314</v>
      </c>
    </row>
    <row r="473" spans="1:14" x14ac:dyDescent="0.3">
      <c r="A473" t="s">
        <v>32</v>
      </c>
      <c r="B473" t="s">
        <v>822</v>
      </c>
      <c r="C473" t="s">
        <v>823</v>
      </c>
      <c r="D473" t="s">
        <v>241</v>
      </c>
      <c r="E473" s="1">
        <v>171.61956521739131</v>
      </c>
      <c r="F473" s="1">
        <v>45.1875</v>
      </c>
      <c r="G473" s="1">
        <v>7.8722826086956523</v>
      </c>
      <c r="H473" s="2">
        <f t="shared" si="21"/>
        <v>0.17421372301401167</v>
      </c>
      <c r="I473" s="1">
        <v>133.08695652173913</v>
      </c>
      <c r="J473" s="1">
        <v>26.119565217391305</v>
      </c>
      <c r="K473" s="2">
        <f t="shared" si="22"/>
        <v>0.1962593923554394</v>
      </c>
      <c r="L473" s="1">
        <v>324.9103260869565</v>
      </c>
      <c r="M473" s="1">
        <v>4.5733695652173916</v>
      </c>
      <c r="N473" s="2">
        <f t="shared" si="23"/>
        <v>1.4075790142765146E-2</v>
      </c>
    </row>
    <row r="474" spans="1:14" x14ac:dyDescent="0.3">
      <c r="A474" t="s">
        <v>32</v>
      </c>
      <c r="B474" t="s">
        <v>824</v>
      </c>
      <c r="C474" t="s">
        <v>414</v>
      </c>
      <c r="D474" t="s">
        <v>398</v>
      </c>
      <c r="E474" s="1">
        <v>242.0108695652174</v>
      </c>
      <c r="F474" s="1">
        <v>97.972826086956516</v>
      </c>
      <c r="G474" s="1">
        <v>15.336956521739131</v>
      </c>
      <c r="H474" s="2">
        <f t="shared" si="21"/>
        <v>0.15654296333277862</v>
      </c>
      <c r="I474" s="1">
        <v>228.13913043478252</v>
      </c>
      <c r="J474" s="1">
        <v>80.076086956521735</v>
      </c>
      <c r="K474" s="2">
        <f t="shared" si="22"/>
        <v>0.35099672206128996</v>
      </c>
      <c r="L474" s="1">
        <v>444.63152173913051</v>
      </c>
      <c r="M474" s="1">
        <v>32.983695652173914</v>
      </c>
      <c r="N474" s="2">
        <f t="shared" si="23"/>
        <v>7.4182090201705853E-2</v>
      </c>
    </row>
    <row r="475" spans="1:14" x14ac:dyDescent="0.3">
      <c r="A475" t="s">
        <v>32</v>
      </c>
      <c r="B475" t="s">
        <v>825</v>
      </c>
      <c r="C475" t="s">
        <v>88</v>
      </c>
      <c r="D475" t="s">
        <v>89</v>
      </c>
      <c r="E475" s="1">
        <v>17.608695652173914</v>
      </c>
      <c r="F475" s="1">
        <v>45.069891304347813</v>
      </c>
      <c r="G475" s="1">
        <v>0</v>
      </c>
      <c r="H475" s="2">
        <f t="shared" si="21"/>
        <v>0</v>
      </c>
      <c r="I475" s="1">
        <v>4.8586956521739131</v>
      </c>
      <c r="J475" s="1">
        <v>0</v>
      </c>
      <c r="K475" s="2">
        <f t="shared" si="22"/>
        <v>0</v>
      </c>
      <c r="L475" s="1">
        <v>48.383152173913047</v>
      </c>
      <c r="M475" s="1">
        <v>0</v>
      </c>
      <c r="N475" s="2">
        <f t="shared" si="23"/>
        <v>0</v>
      </c>
    </row>
    <row r="476" spans="1:14" x14ac:dyDescent="0.3">
      <c r="A476" t="s">
        <v>32</v>
      </c>
      <c r="B476" t="s">
        <v>826</v>
      </c>
      <c r="C476" t="s">
        <v>381</v>
      </c>
      <c r="D476" t="s">
        <v>53</v>
      </c>
      <c r="E476" s="1">
        <v>64.858695652173907</v>
      </c>
      <c r="F476" s="1">
        <v>35.857282608695648</v>
      </c>
      <c r="G476" s="1">
        <v>0</v>
      </c>
      <c r="H476" s="2">
        <f t="shared" si="21"/>
        <v>0</v>
      </c>
      <c r="I476" s="1">
        <v>62.990108695652175</v>
      </c>
      <c r="J476" s="1">
        <v>0</v>
      </c>
      <c r="K476" s="2">
        <f t="shared" si="22"/>
        <v>0</v>
      </c>
      <c r="L476" s="1">
        <v>132.56500000000003</v>
      </c>
      <c r="M476" s="1">
        <v>0</v>
      </c>
      <c r="N476" s="2">
        <f t="shared" si="23"/>
        <v>0</v>
      </c>
    </row>
    <row r="477" spans="1:14" x14ac:dyDescent="0.3">
      <c r="A477" t="s">
        <v>32</v>
      </c>
      <c r="B477" t="s">
        <v>827</v>
      </c>
      <c r="C477" t="s">
        <v>828</v>
      </c>
      <c r="D477" t="s">
        <v>83</v>
      </c>
      <c r="E477" s="1">
        <v>29.260869565217391</v>
      </c>
      <c r="F477" s="1">
        <v>12.827717391304347</v>
      </c>
      <c r="G477" s="1">
        <v>4.5260869565217376</v>
      </c>
      <c r="H477" s="2">
        <f t="shared" si="21"/>
        <v>0.35283650383425824</v>
      </c>
      <c r="I477" s="1">
        <v>46.84728260869565</v>
      </c>
      <c r="J477" s="1">
        <v>22.75</v>
      </c>
      <c r="K477" s="2">
        <f t="shared" si="22"/>
        <v>0.48562048283622783</v>
      </c>
      <c r="L477" s="1">
        <v>89.450108695652176</v>
      </c>
      <c r="M477" s="1">
        <v>27.797391304347844</v>
      </c>
      <c r="N477" s="2">
        <f t="shared" si="23"/>
        <v>0.31075860845431225</v>
      </c>
    </row>
    <row r="478" spans="1:14" x14ac:dyDescent="0.3">
      <c r="A478" t="s">
        <v>32</v>
      </c>
      <c r="B478" t="s">
        <v>829</v>
      </c>
      <c r="C478" t="s">
        <v>106</v>
      </c>
      <c r="D478" t="s">
        <v>104</v>
      </c>
      <c r="E478" s="1">
        <v>173.85869565217391</v>
      </c>
      <c r="F478" s="1">
        <v>50.793478260869563</v>
      </c>
      <c r="G478" s="1">
        <v>0</v>
      </c>
      <c r="H478" s="2">
        <f t="shared" si="21"/>
        <v>0</v>
      </c>
      <c r="I478" s="1">
        <v>116.44021739130434</v>
      </c>
      <c r="J478" s="1">
        <v>0</v>
      </c>
      <c r="K478" s="2">
        <f t="shared" si="22"/>
        <v>0</v>
      </c>
      <c r="L478" s="1">
        <v>363.0750000000001</v>
      </c>
      <c r="M478" s="1">
        <v>0</v>
      </c>
      <c r="N478" s="2">
        <f t="shared" si="23"/>
        <v>0</v>
      </c>
    </row>
    <row r="479" spans="1:14" x14ac:dyDescent="0.3">
      <c r="A479" t="s">
        <v>32</v>
      </c>
      <c r="B479" t="s">
        <v>830</v>
      </c>
      <c r="C479" t="s">
        <v>66</v>
      </c>
      <c r="D479" t="s">
        <v>67</v>
      </c>
      <c r="E479" s="1">
        <v>56.510869565217391</v>
      </c>
      <c r="F479" s="1">
        <v>66.013586956521735</v>
      </c>
      <c r="G479" s="1">
        <v>7.375</v>
      </c>
      <c r="H479" s="2">
        <f t="shared" si="21"/>
        <v>0.11171942534886593</v>
      </c>
      <c r="I479" s="1">
        <v>56.774456521739133</v>
      </c>
      <c r="J479" s="1">
        <v>2.4347826086956523</v>
      </c>
      <c r="K479" s="2">
        <f t="shared" si="22"/>
        <v>4.2885176853491601E-2</v>
      </c>
      <c r="L479" s="1">
        <v>154.99728260869566</v>
      </c>
      <c r="M479" s="1">
        <v>0</v>
      </c>
      <c r="N479" s="2">
        <f t="shared" si="23"/>
        <v>0</v>
      </c>
    </row>
    <row r="480" spans="1:14" x14ac:dyDescent="0.3">
      <c r="A480" t="s">
        <v>32</v>
      </c>
      <c r="B480" t="s">
        <v>831</v>
      </c>
      <c r="C480" t="s">
        <v>655</v>
      </c>
      <c r="D480" t="s">
        <v>86</v>
      </c>
      <c r="E480" s="1">
        <v>119.27173913043478</v>
      </c>
      <c r="F480" s="1">
        <v>39.823369565217391</v>
      </c>
      <c r="G480" s="1">
        <v>0</v>
      </c>
      <c r="H480" s="2">
        <f t="shared" si="21"/>
        <v>0</v>
      </c>
      <c r="I480" s="1">
        <v>108.49184782608695</v>
      </c>
      <c r="J480" s="1">
        <v>0</v>
      </c>
      <c r="K480" s="2">
        <f t="shared" si="22"/>
        <v>0</v>
      </c>
      <c r="L480" s="1">
        <v>218.65760869565219</v>
      </c>
      <c r="M480" s="1">
        <v>0</v>
      </c>
      <c r="N480" s="2">
        <f t="shared" si="23"/>
        <v>0</v>
      </c>
    </row>
    <row r="481" spans="1:14" x14ac:dyDescent="0.3">
      <c r="A481" t="s">
        <v>32</v>
      </c>
      <c r="B481" t="s">
        <v>832</v>
      </c>
      <c r="C481" t="s">
        <v>833</v>
      </c>
      <c r="D481" t="s">
        <v>86</v>
      </c>
      <c r="E481" s="1">
        <v>61.173913043478258</v>
      </c>
      <c r="F481" s="1">
        <v>100.0625</v>
      </c>
      <c r="G481" s="1">
        <v>0</v>
      </c>
      <c r="H481" s="2">
        <f t="shared" si="21"/>
        <v>0</v>
      </c>
      <c r="I481" s="1">
        <v>35.353260869565219</v>
      </c>
      <c r="J481" s="1">
        <v>0</v>
      </c>
      <c r="K481" s="2">
        <f t="shared" si="22"/>
        <v>0</v>
      </c>
      <c r="L481" s="1">
        <v>166.56793478260869</v>
      </c>
      <c r="M481" s="1">
        <v>0.21467391304347827</v>
      </c>
      <c r="N481" s="2">
        <f t="shared" si="23"/>
        <v>1.2888069562947617E-3</v>
      </c>
    </row>
    <row r="482" spans="1:14" x14ac:dyDescent="0.3">
      <c r="A482" t="s">
        <v>32</v>
      </c>
      <c r="B482" t="s">
        <v>834</v>
      </c>
      <c r="C482" t="s">
        <v>111</v>
      </c>
      <c r="D482" t="s">
        <v>58</v>
      </c>
      <c r="E482" s="1">
        <v>126.59782608695652</v>
      </c>
      <c r="F482" s="1">
        <v>51.724565217391294</v>
      </c>
      <c r="G482" s="1">
        <v>0</v>
      </c>
      <c r="H482" s="2">
        <f t="shared" si="21"/>
        <v>0</v>
      </c>
      <c r="I482" s="1">
        <v>102.01934782608694</v>
      </c>
      <c r="J482" s="1">
        <v>0</v>
      </c>
      <c r="K482" s="2">
        <f t="shared" si="22"/>
        <v>0</v>
      </c>
      <c r="L482" s="1">
        <v>234.51380434782612</v>
      </c>
      <c r="M482" s="1">
        <v>0</v>
      </c>
      <c r="N482" s="2">
        <f t="shared" si="23"/>
        <v>0</v>
      </c>
    </row>
    <row r="483" spans="1:14" x14ac:dyDescent="0.3">
      <c r="A483" t="s">
        <v>32</v>
      </c>
      <c r="B483" t="s">
        <v>835</v>
      </c>
      <c r="C483" t="s">
        <v>836</v>
      </c>
      <c r="D483" t="s">
        <v>109</v>
      </c>
      <c r="E483" s="1">
        <v>140.70652173913044</v>
      </c>
      <c r="F483" s="1">
        <v>86.235326086956519</v>
      </c>
      <c r="G483" s="1">
        <v>2.2092391304347827</v>
      </c>
      <c r="H483" s="2">
        <f t="shared" si="21"/>
        <v>2.5618725302981607E-2</v>
      </c>
      <c r="I483" s="1">
        <v>118.73369565217391</v>
      </c>
      <c r="J483" s="1">
        <v>9.6086956521739122</v>
      </c>
      <c r="K483" s="2">
        <f t="shared" si="22"/>
        <v>8.092644298988419E-2</v>
      </c>
      <c r="L483" s="1">
        <v>297.26086956521738</v>
      </c>
      <c r="M483" s="1">
        <v>32.728260869565219</v>
      </c>
      <c r="N483" s="2">
        <f t="shared" si="23"/>
        <v>0.11009945882697091</v>
      </c>
    </row>
    <row r="484" spans="1:14" x14ac:dyDescent="0.3">
      <c r="A484" t="s">
        <v>32</v>
      </c>
      <c r="B484" t="s">
        <v>837</v>
      </c>
      <c r="C484" t="s">
        <v>838</v>
      </c>
      <c r="D484" t="s">
        <v>184</v>
      </c>
      <c r="E484" s="1">
        <v>95.858695652173907</v>
      </c>
      <c r="F484" s="1">
        <v>42.502717391304351</v>
      </c>
      <c r="G484" s="1">
        <v>0.49456521739130432</v>
      </c>
      <c r="H484" s="2">
        <f t="shared" si="21"/>
        <v>1.1636084649319096E-2</v>
      </c>
      <c r="I484" s="1">
        <v>84.097826086956516</v>
      </c>
      <c r="J484" s="1">
        <v>3.4565217391304346</v>
      </c>
      <c r="K484" s="2">
        <f t="shared" si="22"/>
        <v>4.1101202016285379E-2</v>
      </c>
      <c r="L484" s="1">
        <v>197.66576086956522</v>
      </c>
      <c r="M484" s="1">
        <v>8.5</v>
      </c>
      <c r="N484" s="2">
        <f t="shared" si="23"/>
        <v>4.3001883394509284E-2</v>
      </c>
    </row>
    <row r="485" spans="1:14" x14ac:dyDescent="0.3">
      <c r="A485" t="s">
        <v>32</v>
      </c>
      <c r="B485" t="s">
        <v>839</v>
      </c>
      <c r="C485" t="s">
        <v>416</v>
      </c>
      <c r="D485" t="s">
        <v>78</v>
      </c>
      <c r="E485" s="1">
        <v>95.989130434782609</v>
      </c>
      <c r="F485" s="1">
        <v>61.513586956521742</v>
      </c>
      <c r="G485" s="1">
        <v>2.3885869565217392</v>
      </c>
      <c r="H485" s="2">
        <f t="shared" si="21"/>
        <v>3.8830233688209571E-2</v>
      </c>
      <c r="I485" s="1">
        <v>64.747282608695656</v>
      </c>
      <c r="J485" s="1">
        <v>3.5108695652173911</v>
      </c>
      <c r="K485" s="2">
        <f t="shared" si="22"/>
        <v>5.4224199437612787E-2</v>
      </c>
      <c r="L485" s="1">
        <v>189.31228260869565</v>
      </c>
      <c r="M485" s="1">
        <v>32.350543478260867</v>
      </c>
      <c r="N485" s="2">
        <f t="shared" si="23"/>
        <v>0.1708845460657655</v>
      </c>
    </row>
    <row r="486" spans="1:14" x14ac:dyDescent="0.3">
      <c r="A486" t="s">
        <v>32</v>
      </c>
      <c r="B486" t="s">
        <v>840</v>
      </c>
      <c r="C486" t="s">
        <v>841</v>
      </c>
      <c r="D486" t="s">
        <v>217</v>
      </c>
      <c r="E486" s="1">
        <v>64.836956521739125</v>
      </c>
      <c r="F486" s="1">
        <v>31.519021739130434</v>
      </c>
      <c r="G486" s="1">
        <v>0</v>
      </c>
      <c r="H486" s="2">
        <f t="shared" si="21"/>
        <v>0</v>
      </c>
      <c r="I486" s="1">
        <v>55.774456521739133</v>
      </c>
      <c r="J486" s="1">
        <v>6.2608695652173916</v>
      </c>
      <c r="K486" s="2">
        <f t="shared" si="22"/>
        <v>0.11225334957369063</v>
      </c>
      <c r="L486" s="1">
        <v>126.6875</v>
      </c>
      <c r="M486" s="1">
        <v>0</v>
      </c>
      <c r="N486" s="2">
        <f t="shared" si="23"/>
        <v>0</v>
      </c>
    </row>
    <row r="487" spans="1:14" x14ac:dyDescent="0.3">
      <c r="A487" t="s">
        <v>32</v>
      </c>
      <c r="B487" t="s">
        <v>842</v>
      </c>
      <c r="C487" t="s">
        <v>841</v>
      </c>
      <c r="D487" t="s">
        <v>217</v>
      </c>
      <c r="E487" s="1">
        <v>54</v>
      </c>
      <c r="F487" s="1">
        <v>22.255434782608695</v>
      </c>
      <c r="G487" s="1">
        <v>0</v>
      </c>
      <c r="H487" s="2">
        <f t="shared" si="21"/>
        <v>0</v>
      </c>
      <c r="I487" s="1">
        <v>41.486413043478258</v>
      </c>
      <c r="J487" s="1">
        <v>2.0326086956521738</v>
      </c>
      <c r="K487" s="2">
        <f t="shared" si="22"/>
        <v>4.899456343747953E-2</v>
      </c>
      <c r="L487" s="1">
        <v>106.28804347826087</v>
      </c>
      <c r="M487" s="1">
        <v>4.3586956521739131</v>
      </c>
      <c r="N487" s="2">
        <f t="shared" si="23"/>
        <v>4.1008334611648004E-2</v>
      </c>
    </row>
    <row r="488" spans="1:14" x14ac:dyDescent="0.3">
      <c r="A488" t="s">
        <v>32</v>
      </c>
      <c r="B488" t="s">
        <v>843</v>
      </c>
      <c r="C488" t="s">
        <v>77</v>
      </c>
      <c r="D488" t="s">
        <v>78</v>
      </c>
      <c r="E488" s="1">
        <v>42.173913043478258</v>
      </c>
      <c r="F488" s="1">
        <v>23.839673913043477</v>
      </c>
      <c r="G488" s="1">
        <v>0</v>
      </c>
      <c r="H488" s="2">
        <f t="shared" si="21"/>
        <v>0</v>
      </c>
      <c r="I488" s="1">
        <v>32.945652173913047</v>
      </c>
      <c r="J488" s="1">
        <v>0</v>
      </c>
      <c r="K488" s="2">
        <f t="shared" si="22"/>
        <v>0</v>
      </c>
      <c r="L488" s="1">
        <v>83.983695652173907</v>
      </c>
      <c r="M488" s="1">
        <v>0</v>
      </c>
      <c r="N488" s="2">
        <f t="shared" si="23"/>
        <v>0</v>
      </c>
    </row>
    <row r="489" spans="1:14" x14ac:dyDescent="0.3">
      <c r="A489" t="s">
        <v>32</v>
      </c>
      <c r="B489" t="s">
        <v>844</v>
      </c>
      <c r="C489" t="s">
        <v>74</v>
      </c>
      <c r="D489" t="s">
        <v>75</v>
      </c>
      <c r="E489" s="1">
        <v>148.95652173913044</v>
      </c>
      <c r="F489" s="1">
        <v>61.714673913043477</v>
      </c>
      <c r="G489" s="1">
        <v>0</v>
      </c>
      <c r="H489" s="2">
        <f t="shared" si="21"/>
        <v>0</v>
      </c>
      <c r="I489" s="1">
        <v>135.54891304347825</v>
      </c>
      <c r="J489" s="1">
        <v>0</v>
      </c>
      <c r="K489" s="2">
        <f t="shared" si="22"/>
        <v>0</v>
      </c>
      <c r="L489" s="1">
        <v>294.72826086956519</v>
      </c>
      <c r="M489" s="1">
        <v>0</v>
      </c>
      <c r="N489" s="2">
        <f t="shared" si="23"/>
        <v>0</v>
      </c>
    </row>
    <row r="490" spans="1:14" x14ac:dyDescent="0.3">
      <c r="A490" t="s">
        <v>32</v>
      </c>
      <c r="B490" t="s">
        <v>845</v>
      </c>
      <c r="C490" t="s">
        <v>846</v>
      </c>
      <c r="D490" t="s">
        <v>184</v>
      </c>
      <c r="E490" s="1">
        <v>58.641304347826086</v>
      </c>
      <c r="F490" s="1">
        <v>41.847826086956523</v>
      </c>
      <c r="G490" s="1">
        <v>3.5869565217391304</v>
      </c>
      <c r="H490" s="2">
        <f t="shared" si="21"/>
        <v>8.5714285714285715E-2</v>
      </c>
      <c r="I490" s="1">
        <v>22.627717391304348</v>
      </c>
      <c r="J490" s="1">
        <v>2.597826086956522</v>
      </c>
      <c r="K490" s="2">
        <f t="shared" si="22"/>
        <v>0.11480725351266964</v>
      </c>
      <c r="L490" s="1">
        <v>118.39945652173913</v>
      </c>
      <c r="M490" s="1">
        <v>0</v>
      </c>
      <c r="N490" s="2">
        <f t="shared" si="23"/>
        <v>0</v>
      </c>
    </row>
    <row r="491" spans="1:14" x14ac:dyDescent="0.3">
      <c r="A491" t="s">
        <v>32</v>
      </c>
      <c r="B491" t="s">
        <v>847</v>
      </c>
      <c r="C491" t="s">
        <v>848</v>
      </c>
      <c r="D491" t="s">
        <v>535</v>
      </c>
      <c r="E491" s="1">
        <v>96.608695652173907</v>
      </c>
      <c r="F491" s="1">
        <v>38.269021739130437</v>
      </c>
      <c r="G491" s="1">
        <v>0</v>
      </c>
      <c r="H491" s="2">
        <f t="shared" si="21"/>
        <v>0</v>
      </c>
      <c r="I491" s="1">
        <v>101.07608695652173</v>
      </c>
      <c r="J491" s="1">
        <v>0</v>
      </c>
      <c r="K491" s="2">
        <f t="shared" si="22"/>
        <v>0</v>
      </c>
      <c r="L491" s="1">
        <v>173.95923913043478</v>
      </c>
      <c r="M491" s="1">
        <v>16.608695652173914</v>
      </c>
      <c r="N491" s="2">
        <f t="shared" si="23"/>
        <v>9.5474639548869839E-2</v>
      </c>
    </row>
    <row r="492" spans="1:14" x14ac:dyDescent="0.3">
      <c r="A492" t="s">
        <v>32</v>
      </c>
      <c r="B492" t="s">
        <v>849</v>
      </c>
      <c r="C492" t="s">
        <v>60</v>
      </c>
      <c r="D492" t="s">
        <v>61</v>
      </c>
      <c r="E492" s="1">
        <v>36.586956521739133</v>
      </c>
      <c r="F492" s="1">
        <v>26.157608695652176</v>
      </c>
      <c r="G492" s="1">
        <v>0</v>
      </c>
      <c r="H492" s="2">
        <f t="shared" si="21"/>
        <v>0</v>
      </c>
      <c r="I492" s="1">
        <v>33.546195652173914</v>
      </c>
      <c r="J492" s="1">
        <v>8.6956521739130432E-2</v>
      </c>
      <c r="K492" s="2">
        <f t="shared" si="22"/>
        <v>2.592142567841231E-3</v>
      </c>
      <c r="L492" s="1">
        <v>69.339673913043484</v>
      </c>
      <c r="M492" s="1">
        <v>0.60869565217391308</v>
      </c>
      <c r="N492" s="2">
        <f t="shared" si="23"/>
        <v>8.7784614178782767E-3</v>
      </c>
    </row>
    <row r="493" spans="1:14" x14ac:dyDescent="0.3">
      <c r="A493" t="s">
        <v>32</v>
      </c>
      <c r="B493" t="s">
        <v>850</v>
      </c>
      <c r="C493" t="s">
        <v>851</v>
      </c>
      <c r="D493" t="s">
        <v>143</v>
      </c>
      <c r="E493" s="1">
        <v>94.489130434782609</v>
      </c>
      <c r="F493" s="1">
        <v>71.527173913043484</v>
      </c>
      <c r="G493" s="1">
        <v>0</v>
      </c>
      <c r="H493" s="2">
        <f t="shared" si="21"/>
        <v>0</v>
      </c>
      <c r="I493" s="1">
        <v>109.34391304347825</v>
      </c>
      <c r="J493" s="1">
        <v>6</v>
      </c>
      <c r="K493" s="2">
        <f t="shared" si="22"/>
        <v>5.4872738984695281E-2</v>
      </c>
      <c r="L493" s="1">
        <v>204.5</v>
      </c>
      <c r="M493" s="1">
        <v>5.7336956521739131</v>
      </c>
      <c r="N493" s="2">
        <f t="shared" si="23"/>
        <v>2.8037631550972681E-2</v>
      </c>
    </row>
    <row r="494" spans="1:14" x14ac:dyDescent="0.3">
      <c r="A494" t="s">
        <v>32</v>
      </c>
      <c r="B494" t="s">
        <v>852</v>
      </c>
      <c r="C494" t="s">
        <v>853</v>
      </c>
      <c r="D494" t="s">
        <v>168</v>
      </c>
      <c r="E494" s="1">
        <v>125.89130434782609</v>
      </c>
      <c r="F494" s="1">
        <v>61.647717391304361</v>
      </c>
      <c r="G494" s="1">
        <v>0</v>
      </c>
      <c r="H494" s="2">
        <f t="shared" si="21"/>
        <v>0</v>
      </c>
      <c r="I494" s="1">
        <v>116.09554347826088</v>
      </c>
      <c r="J494" s="1">
        <v>0</v>
      </c>
      <c r="K494" s="2">
        <f t="shared" si="22"/>
        <v>0</v>
      </c>
      <c r="L494" s="1">
        <v>261.75217391304352</v>
      </c>
      <c r="M494" s="1">
        <v>0</v>
      </c>
      <c r="N494" s="2">
        <f t="shared" si="23"/>
        <v>0</v>
      </c>
    </row>
    <row r="495" spans="1:14" x14ac:dyDescent="0.3">
      <c r="A495" t="s">
        <v>32</v>
      </c>
      <c r="B495" t="s">
        <v>854</v>
      </c>
      <c r="C495" t="s">
        <v>401</v>
      </c>
      <c r="D495" t="s">
        <v>109</v>
      </c>
      <c r="E495" s="1">
        <v>71.369565217391298</v>
      </c>
      <c r="F495" s="1">
        <v>80.413260869565207</v>
      </c>
      <c r="G495" s="1">
        <v>20.783043478260872</v>
      </c>
      <c r="H495" s="2">
        <f t="shared" si="21"/>
        <v>0.25845293740757669</v>
      </c>
      <c r="I495" s="1">
        <v>40.347608695652191</v>
      </c>
      <c r="J495" s="1">
        <v>15.847826086956522</v>
      </c>
      <c r="K495" s="2">
        <f t="shared" si="22"/>
        <v>0.39278228869767601</v>
      </c>
      <c r="L495" s="1">
        <v>187.22032608695648</v>
      </c>
      <c r="M495" s="1">
        <v>36.415652173913031</v>
      </c>
      <c r="N495" s="2">
        <f t="shared" si="23"/>
        <v>0.19450693701387634</v>
      </c>
    </row>
    <row r="496" spans="1:14" x14ac:dyDescent="0.3">
      <c r="A496" t="s">
        <v>32</v>
      </c>
      <c r="B496" t="s">
        <v>855</v>
      </c>
      <c r="C496" t="s">
        <v>66</v>
      </c>
      <c r="D496" t="s">
        <v>67</v>
      </c>
      <c r="E496" s="1">
        <v>46.586956521739133</v>
      </c>
      <c r="F496" s="1">
        <v>29.502717391304348</v>
      </c>
      <c r="G496" s="1">
        <v>7.5978260869565215</v>
      </c>
      <c r="H496" s="2">
        <f t="shared" si="21"/>
        <v>0.25752970433821498</v>
      </c>
      <c r="I496" s="1">
        <v>35.858695652173914</v>
      </c>
      <c r="J496" s="1">
        <v>22.043478260869566</v>
      </c>
      <c r="K496" s="2">
        <f t="shared" si="22"/>
        <v>0.61473173688996663</v>
      </c>
      <c r="L496" s="1">
        <v>133.10597826086956</v>
      </c>
      <c r="M496" s="1">
        <v>40.103260869565219</v>
      </c>
      <c r="N496" s="2">
        <f t="shared" si="23"/>
        <v>0.30128820202927548</v>
      </c>
    </row>
    <row r="497" spans="1:14" x14ac:dyDescent="0.3">
      <c r="A497" t="s">
        <v>32</v>
      </c>
      <c r="B497" t="s">
        <v>856</v>
      </c>
      <c r="C497" t="s">
        <v>736</v>
      </c>
      <c r="D497" t="s">
        <v>41</v>
      </c>
      <c r="E497" s="1">
        <v>112.56521739130434</v>
      </c>
      <c r="F497" s="1">
        <v>80.25</v>
      </c>
      <c r="G497" s="1">
        <v>3.652173913043478</v>
      </c>
      <c r="H497" s="2">
        <f t="shared" si="21"/>
        <v>4.550995530272247E-2</v>
      </c>
      <c r="I497" s="1">
        <v>54.054347826086953</v>
      </c>
      <c r="J497" s="1">
        <v>7.7391304347826084</v>
      </c>
      <c r="K497" s="2">
        <f t="shared" si="22"/>
        <v>0.14317313492861453</v>
      </c>
      <c r="L497" s="1">
        <v>310.58695652173913</v>
      </c>
      <c r="M497" s="1">
        <v>0.43478260869565216</v>
      </c>
      <c r="N497" s="2">
        <f t="shared" si="23"/>
        <v>1.3998740113389794E-3</v>
      </c>
    </row>
    <row r="498" spans="1:14" x14ac:dyDescent="0.3">
      <c r="A498" t="s">
        <v>32</v>
      </c>
      <c r="B498" t="s">
        <v>857</v>
      </c>
      <c r="C498" t="s">
        <v>401</v>
      </c>
      <c r="D498" t="s">
        <v>109</v>
      </c>
      <c r="E498" s="1">
        <v>88.923913043478265</v>
      </c>
      <c r="F498" s="1">
        <v>40.222826086956523</v>
      </c>
      <c r="G498" s="1">
        <v>3.589673913043478</v>
      </c>
      <c r="H498" s="2">
        <f t="shared" si="21"/>
        <v>8.9244696662613157E-2</v>
      </c>
      <c r="I498" s="1">
        <v>86.755434782608702</v>
      </c>
      <c r="J498" s="1">
        <v>7.75</v>
      </c>
      <c r="K498" s="2">
        <f t="shared" si="22"/>
        <v>8.933157927707823E-2</v>
      </c>
      <c r="L498" s="1">
        <v>171.9375</v>
      </c>
      <c r="M498" s="1">
        <v>5.4157608695652177</v>
      </c>
      <c r="N498" s="2">
        <f t="shared" si="23"/>
        <v>3.1498427449306976E-2</v>
      </c>
    </row>
    <row r="499" spans="1:14" x14ac:dyDescent="0.3">
      <c r="A499" t="s">
        <v>32</v>
      </c>
      <c r="B499" t="s">
        <v>858</v>
      </c>
      <c r="C499" t="s">
        <v>859</v>
      </c>
      <c r="D499" t="s">
        <v>41</v>
      </c>
      <c r="E499" s="1">
        <v>133.85869565217391</v>
      </c>
      <c r="F499" s="1">
        <v>207.58695652173913</v>
      </c>
      <c r="G499" s="1">
        <v>0</v>
      </c>
      <c r="H499" s="2">
        <f t="shared" si="21"/>
        <v>0</v>
      </c>
      <c r="I499" s="1">
        <v>0</v>
      </c>
      <c r="J499" s="1">
        <v>0</v>
      </c>
      <c r="K499" s="2">
        <v>0</v>
      </c>
      <c r="L499" s="1">
        <v>291.84239130434781</v>
      </c>
      <c r="M499" s="1">
        <v>0</v>
      </c>
      <c r="N499" s="2">
        <f t="shared" si="23"/>
        <v>0</v>
      </c>
    </row>
    <row r="500" spans="1:14" x14ac:dyDescent="0.3">
      <c r="A500" t="s">
        <v>32</v>
      </c>
      <c r="B500" t="s">
        <v>860</v>
      </c>
      <c r="C500" t="s">
        <v>142</v>
      </c>
      <c r="D500" t="s">
        <v>143</v>
      </c>
      <c r="E500" s="1">
        <v>12.173913043478262</v>
      </c>
      <c r="F500" s="1">
        <v>32.279891304347828</v>
      </c>
      <c r="G500" s="1">
        <v>3.6304347826086958</v>
      </c>
      <c r="H500" s="2">
        <f t="shared" si="21"/>
        <v>0.11246737940904117</v>
      </c>
      <c r="I500" s="1">
        <v>10.130434782608695</v>
      </c>
      <c r="J500" s="1">
        <v>0.47826086956521741</v>
      </c>
      <c r="K500" s="2">
        <f t="shared" si="22"/>
        <v>4.7210300429184553E-2</v>
      </c>
      <c r="L500" s="1">
        <v>44.657608695652172</v>
      </c>
      <c r="M500" s="1">
        <v>7.7608695652173916</v>
      </c>
      <c r="N500" s="2">
        <f t="shared" si="23"/>
        <v>0.17378605330412561</v>
      </c>
    </row>
    <row r="501" spans="1:14" x14ac:dyDescent="0.3">
      <c r="A501" t="s">
        <v>32</v>
      </c>
      <c r="B501" t="s">
        <v>861</v>
      </c>
      <c r="C501" t="s">
        <v>88</v>
      </c>
      <c r="D501" t="s">
        <v>89</v>
      </c>
      <c r="E501" s="1">
        <v>110.22826086956522</v>
      </c>
      <c r="F501" s="1">
        <v>52.583586956521756</v>
      </c>
      <c r="G501" s="1">
        <v>0</v>
      </c>
      <c r="H501" s="2">
        <f t="shared" si="21"/>
        <v>0</v>
      </c>
      <c r="I501" s="1">
        <v>113.53141304347825</v>
      </c>
      <c r="J501" s="1">
        <v>0</v>
      </c>
      <c r="K501" s="2">
        <f t="shared" si="22"/>
        <v>0</v>
      </c>
      <c r="L501" s="1">
        <v>244.90576086956523</v>
      </c>
      <c r="M501" s="1">
        <v>0</v>
      </c>
      <c r="N501" s="2">
        <f t="shared" si="23"/>
        <v>0</v>
      </c>
    </row>
    <row r="502" spans="1:14" x14ac:dyDescent="0.3">
      <c r="A502" t="s">
        <v>32</v>
      </c>
      <c r="B502" t="s">
        <v>862</v>
      </c>
      <c r="C502" t="s">
        <v>237</v>
      </c>
      <c r="D502" t="s">
        <v>238</v>
      </c>
      <c r="E502" s="1">
        <v>135.10869565217391</v>
      </c>
      <c r="F502" s="1">
        <v>31.420869565217391</v>
      </c>
      <c r="G502" s="1">
        <v>0</v>
      </c>
      <c r="H502" s="2">
        <f t="shared" si="21"/>
        <v>0</v>
      </c>
      <c r="I502" s="1">
        <v>174.69793478260871</v>
      </c>
      <c r="J502" s="1">
        <v>0</v>
      </c>
      <c r="K502" s="2">
        <f t="shared" si="22"/>
        <v>0</v>
      </c>
      <c r="L502" s="1">
        <v>340.53923913043474</v>
      </c>
      <c r="M502" s="1">
        <v>0</v>
      </c>
      <c r="N502" s="2">
        <f t="shared" si="23"/>
        <v>0</v>
      </c>
    </row>
    <row r="503" spans="1:14" x14ac:dyDescent="0.3">
      <c r="A503" t="s">
        <v>32</v>
      </c>
      <c r="B503" t="s">
        <v>863</v>
      </c>
      <c r="C503" t="s">
        <v>88</v>
      </c>
      <c r="D503" t="s">
        <v>89</v>
      </c>
      <c r="E503" s="1">
        <v>110.66304347826087</v>
      </c>
      <c r="F503" s="1">
        <v>34.578804347826086</v>
      </c>
      <c r="G503" s="1">
        <v>0</v>
      </c>
      <c r="H503" s="2">
        <f t="shared" si="21"/>
        <v>0</v>
      </c>
      <c r="I503" s="1">
        <v>87.382826086956541</v>
      </c>
      <c r="J503" s="1">
        <v>0</v>
      </c>
      <c r="K503" s="2">
        <f t="shared" si="22"/>
        <v>0</v>
      </c>
      <c r="L503" s="1">
        <v>220.21608695652176</v>
      </c>
      <c r="M503" s="1">
        <v>0</v>
      </c>
      <c r="N503" s="2">
        <f t="shared" si="23"/>
        <v>0</v>
      </c>
    </row>
    <row r="504" spans="1:14" x14ac:dyDescent="0.3">
      <c r="A504" t="s">
        <v>32</v>
      </c>
      <c r="B504" t="s">
        <v>864</v>
      </c>
      <c r="C504" t="s">
        <v>865</v>
      </c>
      <c r="D504" t="s">
        <v>58</v>
      </c>
      <c r="E504" s="1">
        <v>77.380434782608702</v>
      </c>
      <c r="F504" s="1">
        <v>41.436195652173907</v>
      </c>
      <c r="G504" s="1">
        <v>0.18478260869565216</v>
      </c>
      <c r="H504" s="2">
        <f t="shared" si="21"/>
        <v>4.4594491793301912E-3</v>
      </c>
      <c r="I504" s="1">
        <v>42.713586956521738</v>
      </c>
      <c r="J504" s="1">
        <v>0.17391304347826086</v>
      </c>
      <c r="K504" s="2">
        <f t="shared" si="22"/>
        <v>4.0716094308653446E-3</v>
      </c>
      <c r="L504" s="1">
        <v>136.67065217391303</v>
      </c>
      <c r="M504" s="1">
        <v>5.196630434782608</v>
      </c>
      <c r="N504" s="2">
        <f t="shared" si="23"/>
        <v>3.8023016295919261E-2</v>
      </c>
    </row>
    <row r="505" spans="1:14" x14ac:dyDescent="0.3">
      <c r="A505" t="s">
        <v>32</v>
      </c>
      <c r="B505" t="s">
        <v>866</v>
      </c>
      <c r="C505" t="s">
        <v>867</v>
      </c>
      <c r="D505" t="s">
        <v>160</v>
      </c>
      <c r="E505" s="1">
        <v>36.967391304347828</v>
      </c>
      <c r="F505" s="1">
        <v>25.638586956521738</v>
      </c>
      <c r="G505" s="1">
        <v>0.69565217391304346</v>
      </c>
      <c r="H505" s="2">
        <f t="shared" si="21"/>
        <v>2.7133015368309487E-2</v>
      </c>
      <c r="I505" s="1">
        <v>20.932065217391305</v>
      </c>
      <c r="J505" s="1">
        <v>2.4673913043478262</v>
      </c>
      <c r="K505" s="2">
        <f t="shared" si="22"/>
        <v>0.11787615214851357</v>
      </c>
      <c r="L505" s="1">
        <v>73.798913043478265</v>
      </c>
      <c r="M505" s="1">
        <v>8.9565217391304355</v>
      </c>
      <c r="N505" s="2">
        <f t="shared" si="23"/>
        <v>0.12136387068267178</v>
      </c>
    </row>
    <row r="506" spans="1:14" x14ac:dyDescent="0.3">
      <c r="A506" t="s">
        <v>32</v>
      </c>
      <c r="B506" t="s">
        <v>868</v>
      </c>
      <c r="C506" t="s">
        <v>60</v>
      </c>
      <c r="D506" t="s">
        <v>61</v>
      </c>
      <c r="E506" s="1">
        <v>85.739130434782609</v>
      </c>
      <c r="F506" s="1">
        <v>33.766304347826086</v>
      </c>
      <c r="G506" s="1">
        <v>0</v>
      </c>
      <c r="H506" s="2">
        <f t="shared" si="21"/>
        <v>0</v>
      </c>
      <c r="I506" s="1">
        <v>60.201086956521742</v>
      </c>
      <c r="J506" s="1">
        <v>0</v>
      </c>
      <c r="K506" s="2">
        <f t="shared" si="22"/>
        <v>0</v>
      </c>
      <c r="L506" s="1">
        <v>159.73097826086956</v>
      </c>
      <c r="M506" s="1">
        <v>0</v>
      </c>
      <c r="N506" s="2">
        <f t="shared" si="23"/>
        <v>0</v>
      </c>
    </row>
    <row r="507" spans="1:14" x14ac:dyDescent="0.3">
      <c r="A507" t="s">
        <v>32</v>
      </c>
      <c r="B507" t="s">
        <v>869</v>
      </c>
      <c r="C507" t="s">
        <v>704</v>
      </c>
      <c r="D507" t="s">
        <v>86</v>
      </c>
      <c r="E507" s="1">
        <v>14.478260869565217</v>
      </c>
      <c r="F507" s="1">
        <v>44.940434782608698</v>
      </c>
      <c r="G507" s="1">
        <v>0</v>
      </c>
      <c r="H507" s="2">
        <f t="shared" si="21"/>
        <v>0</v>
      </c>
      <c r="I507" s="1">
        <v>0</v>
      </c>
      <c r="J507" s="1">
        <v>0</v>
      </c>
      <c r="K507" s="2">
        <v>0</v>
      </c>
      <c r="L507" s="1">
        <v>19.404891304347824</v>
      </c>
      <c r="M507" s="1">
        <v>0</v>
      </c>
      <c r="N507" s="2">
        <f t="shared" si="23"/>
        <v>0</v>
      </c>
    </row>
    <row r="508" spans="1:14" x14ac:dyDescent="0.3">
      <c r="A508" t="s">
        <v>32</v>
      </c>
      <c r="B508" t="s">
        <v>870</v>
      </c>
      <c r="C508" t="s">
        <v>871</v>
      </c>
      <c r="D508" t="s">
        <v>157</v>
      </c>
      <c r="E508" s="1">
        <v>86.260869565217391</v>
      </c>
      <c r="F508" s="1">
        <v>31.057065217391305</v>
      </c>
      <c r="G508" s="1">
        <v>5.5652173913043477</v>
      </c>
      <c r="H508" s="2">
        <f t="shared" si="21"/>
        <v>0.17919328025199055</v>
      </c>
      <c r="I508" s="1">
        <v>66.986413043478265</v>
      </c>
      <c r="J508" s="1">
        <v>27.195652173913043</v>
      </c>
      <c r="K508" s="2">
        <f t="shared" si="22"/>
        <v>0.40598758671047824</v>
      </c>
      <c r="L508" s="1">
        <v>150.99217391304347</v>
      </c>
      <c r="M508" s="1">
        <v>31.949782608695653</v>
      </c>
      <c r="N508" s="2">
        <f t="shared" si="23"/>
        <v>0.211598931128017</v>
      </c>
    </row>
    <row r="509" spans="1:14" x14ac:dyDescent="0.3">
      <c r="A509" t="s">
        <v>32</v>
      </c>
      <c r="B509" t="s">
        <v>872</v>
      </c>
      <c r="C509" t="s">
        <v>873</v>
      </c>
      <c r="D509" t="s">
        <v>224</v>
      </c>
      <c r="E509" s="1">
        <v>105.82608695652173</v>
      </c>
      <c r="F509" s="1">
        <v>32.627717391304351</v>
      </c>
      <c r="G509" s="1">
        <v>0</v>
      </c>
      <c r="H509" s="2">
        <f t="shared" si="21"/>
        <v>0</v>
      </c>
      <c r="I509" s="1">
        <v>97.038043478260875</v>
      </c>
      <c r="J509" s="1">
        <v>12.695652173913043</v>
      </c>
      <c r="K509" s="2">
        <f t="shared" si="22"/>
        <v>0.13083169980397646</v>
      </c>
      <c r="L509" s="1">
        <v>200.82065217391303</v>
      </c>
      <c r="M509" s="1">
        <v>28.051630434782609</v>
      </c>
      <c r="N509" s="2">
        <f t="shared" si="23"/>
        <v>0.13968498822765285</v>
      </c>
    </row>
    <row r="510" spans="1:14" x14ac:dyDescent="0.3">
      <c r="A510" t="s">
        <v>32</v>
      </c>
      <c r="B510" t="s">
        <v>874</v>
      </c>
      <c r="C510" t="s">
        <v>525</v>
      </c>
      <c r="D510" t="s">
        <v>46</v>
      </c>
      <c r="E510" s="1">
        <v>86.195652173913047</v>
      </c>
      <c r="F510" s="1">
        <v>34.385869565217391</v>
      </c>
      <c r="G510" s="1">
        <v>0</v>
      </c>
      <c r="H510" s="2">
        <f t="shared" si="21"/>
        <v>0</v>
      </c>
      <c r="I510" s="1">
        <v>62.149456521739133</v>
      </c>
      <c r="J510" s="1">
        <v>13.771739130434783</v>
      </c>
      <c r="K510" s="2">
        <f t="shared" si="22"/>
        <v>0.22159066066197369</v>
      </c>
      <c r="L510" s="1">
        <v>159.36684782608697</v>
      </c>
      <c r="M510" s="1">
        <v>10.823369565217391</v>
      </c>
      <c r="N510" s="2">
        <f t="shared" si="23"/>
        <v>6.7914812351867943E-2</v>
      </c>
    </row>
    <row r="511" spans="1:14" x14ac:dyDescent="0.3">
      <c r="A511" t="s">
        <v>32</v>
      </c>
      <c r="B511" t="s">
        <v>875</v>
      </c>
      <c r="C511" t="s">
        <v>88</v>
      </c>
      <c r="D511" t="s">
        <v>89</v>
      </c>
      <c r="E511" s="1">
        <v>106.1304347826087</v>
      </c>
      <c r="F511" s="1">
        <v>7.632282608695653</v>
      </c>
      <c r="G511" s="1">
        <v>1.3070652173913044</v>
      </c>
      <c r="H511" s="2">
        <f t="shared" si="21"/>
        <v>0.17125482433029038</v>
      </c>
      <c r="I511" s="1">
        <v>105.43391304347826</v>
      </c>
      <c r="J511" s="1">
        <v>6.8695652173913047</v>
      </c>
      <c r="K511" s="2">
        <f t="shared" si="22"/>
        <v>6.5155176537538453E-2</v>
      </c>
      <c r="L511" s="1">
        <v>215.5565217391304</v>
      </c>
      <c r="M511" s="1">
        <v>17.639673913043477</v>
      </c>
      <c r="N511" s="2">
        <f t="shared" si="23"/>
        <v>8.1833171971438953E-2</v>
      </c>
    </row>
    <row r="512" spans="1:14" x14ac:dyDescent="0.3">
      <c r="A512" t="s">
        <v>32</v>
      </c>
      <c r="B512" t="s">
        <v>876</v>
      </c>
      <c r="C512" t="s">
        <v>502</v>
      </c>
      <c r="D512" t="s">
        <v>67</v>
      </c>
      <c r="E512" s="1">
        <v>107.10869565217391</v>
      </c>
      <c r="F512" s="1">
        <v>35.85847826086956</v>
      </c>
      <c r="G512" s="1">
        <v>13.189999999999998</v>
      </c>
      <c r="H512" s="2">
        <f t="shared" si="21"/>
        <v>0.36783490654687206</v>
      </c>
      <c r="I512" s="1">
        <v>94.253586956521744</v>
      </c>
      <c r="J512" s="1">
        <v>14.652173913043478</v>
      </c>
      <c r="K512" s="2">
        <f t="shared" si="22"/>
        <v>0.15545481488998802</v>
      </c>
      <c r="L512" s="1">
        <v>247.59152173913046</v>
      </c>
      <c r="M512" s="1">
        <v>43.208369565217389</v>
      </c>
      <c r="N512" s="2">
        <f t="shared" si="23"/>
        <v>0.17451473807226311</v>
      </c>
    </row>
    <row r="513" spans="1:14" x14ac:dyDescent="0.3">
      <c r="A513" t="s">
        <v>32</v>
      </c>
      <c r="B513" t="s">
        <v>877</v>
      </c>
      <c r="C513" t="s">
        <v>878</v>
      </c>
      <c r="D513" t="s">
        <v>38</v>
      </c>
      <c r="E513" s="1">
        <v>125.60869565217391</v>
      </c>
      <c r="F513" s="1">
        <v>32.345108695652172</v>
      </c>
      <c r="G513" s="1">
        <v>6.9755434782608692</v>
      </c>
      <c r="H513" s="2">
        <f t="shared" si="21"/>
        <v>0.21565991766781484</v>
      </c>
      <c r="I513" s="1">
        <v>118.63586956521739</v>
      </c>
      <c r="J513" s="1">
        <v>16.793478260869566</v>
      </c>
      <c r="K513" s="2">
        <f t="shared" si="22"/>
        <v>0.1415548124055156</v>
      </c>
      <c r="L513" s="1">
        <v>244.51358695652175</v>
      </c>
      <c r="M513" s="1">
        <v>14.190217391304348</v>
      </c>
      <c r="N513" s="2">
        <f t="shared" si="23"/>
        <v>5.8034473944499392E-2</v>
      </c>
    </row>
    <row r="514" spans="1:14" x14ac:dyDescent="0.3">
      <c r="A514" t="s">
        <v>32</v>
      </c>
      <c r="B514" t="s">
        <v>879</v>
      </c>
      <c r="C514" t="s">
        <v>358</v>
      </c>
      <c r="D514" t="s">
        <v>46</v>
      </c>
      <c r="E514" s="1">
        <v>115.92391304347827</v>
      </c>
      <c r="F514" s="1">
        <v>33.802934782608709</v>
      </c>
      <c r="G514" s="1">
        <v>1.8741304347826087</v>
      </c>
      <c r="H514" s="2">
        <f t="shared" ref="H514:H577" si="24">G514/F514</f>
        <v>5.5442832015486151E-2</v>
      </c>
      <c r="I514" s="1">
        <v>109.31163043478263</v>
      </c>
      <c r="J514" s="1">
        <v>16.739130434782609</v>
      </c>
      <c r="K514" s="2">
        <f t="shared" ref="K514:K577" si="25">J514/I514</f>
        <v>0.15313219982359963</v>
      </c>
      <c r="L514" s="1">
        <v>211.82978260869567</v>
      </c>
      <c r="M514" s="1">
        <v>6.9391304347826086</v>
      </c>
      <c r="N514" s="2">
        <f t="shared" ref="N514:N577" si="26">M514/L514</f>
        <v>3.2758049171966418E-2</v>
      </c>
    </row>
    <row r="515" spans="1:14" x14ac:dyDescent="0.3">
      <c r="A515" t="s">
        <v>32</v>
      </c>
      <c r="B515" t="s">
        <v>880</v>
      </c>
      <c r="C515" t="s">
        <v>180</v>
      </c>
      <c r="D515" t="s">
        <v>181</v>
      </c>
      <c r="E515" s="1">
        <v>117.95652173913044</v>
      </c>
      <c r="F515" s="1">
        <v>49.248913043478247</v>
      </c>
      <c r="G515" s="1">
        <v>0</v>
      </c>
      <c r="H515" s="2">
        <f t="shared" si="24"/>
        <v>0</v>
      </c>
      <c r="I515" s="1">
        <v>121.76739130434783</v>
      </c>
      <c r="J515" s="1">
        <v>0</v>
      </c>
      <c r="K515" s="2">
        <f t="shared" si="25"/>
        <v>0</v>
      </c>
      <c r="L515" s="1">
        <v>299.12684782608699</v>
      </c>
      <c r="M515" s="1">
        <v>0</v>
      </c>
      <c r="N515" s="2">
        <f t="shared" si="26"/>
        <v>0</v>
      </c>
    </row>
    <row r="516" spans="1:14" x14ac:dyDescent="0.3">
      <c r="A516" t="s">
        <v>32</v>
      </c>
      <c r="B516" t="s">
        <v>881</v>
      </c>
      <c r="C516" t="s">
        <v>882</v>
      </c>
      <c r="D516" t="s">
        <v>104</v>
      </c>
      <c r="E516" s="1">
        <v>99.413043478260875</v>
      </c>
      <c r="F516" s="1">
        <v>57.384021739130432</v>
      </c>
      <c r="G516" s="1">
        <v>14.813369565217391</v>
      </c>
      <c r="H516" s="2">
        <f t="shared" si="24"/>
        <v>0.25814449939670375</v>
      </c>
      <c r="I516" s="1">
        <v>55.090543478260869</v>
      </c>
      <c r="J516" s="1">
        <v>29.032608695652176</v>
      </c>
      <c r="K516" s="2">
        <f t="shared" si="25"/>
        <v>0.52699804472084499</v>
      </c>
      <c r="L516" s="1">
        <v>178.75684782608693</v>
      </c>
      <c r="M516" s="1">
        <v>68.25413043478261</v>
      </c>
      <c r="N516" s="2">
        <f t="shared" si="26"/>
        <v>0.38182666155081935</v>
      </c>
    </row>
    <row r="517" spans="1:14" x14ac:dyDescent="0.3">
      <c r="A517" t="s">
        <v>32</v>
      </c>
      <c r="B517" t="s">
        <v>883</v>
      </c>
      <c r="C517" t="s">
        <v>884</v>
      </c>
      <c r="D517" t="s">
        <v>271</v>
      </c>
      <c r="E517" s="1">
        <v>153.16304347826087</v>
      </c>
      <c r="F517" s="1">
        <v>62.690869565217398</v>
      </c>
      <c r="G517" s="1">
        <v>0</v>
      </c>
      <c r="H517" s="2">
        <f t="shared" si="24"/>
        <v>0</v>
      </c>
      <c r="I517" s="1">
        <v>131.32054347826087</v>
      </c>
      <c r="J517" s="1">
        <v>4.3913043478260869</v>
      </c>
      <c r="K517" s="2">
        <f t="shared" si="25"/>
        <v>3.3439584024818128E-2</v>
      </c>
      <c r="L517" s="1">
        <v>346.94521739130431</v>
      </c>
      <c r="M517" s="1">
        <v>3.4538043478260869</v>
      </c>
      <c r="N517" s="2">
        <f t="shared" si="26"/>
        <v>9.9548982798938323E-3</v>
      </c>
    </row>
    <row r="518" spans="1:14" x14ac:dyDescent="0.3">
      <c r="A518" t="s">
        <v>32</v>
      </c>
      <c r="B518" t="s">
        <v>885</v>
      </c>
      <c r="C518" t="s">
        <v>886</v>
      </c>
      <c r="D518" t="s">
        <v>181</v>
      </c>
      <c r="E518" s="1">
        <v>56.228260869565219</v>
      </c>
      <c r="F518" s="1">
        <v>27.782608695652176</v>
      </c>
      <c r="G518" s="1">
        <v>0</v>
      </c>
      <c r="H518" s="2">
        <f t="shared" si="24"/>
        <v>0</v>
      </c>
      <c r="I518" s="1">
        <v>52.820652173913047</v>
      </c>
      <c r="J518" s="1">
        <v>0</v>
      </c>
      <c r="K518" s="2">
        <f t="shared" si="25"/>
        <v>0</v>
      </c>
      <c r="L518" s="1">
        <v>91.391304347826093</v>
      </c>
      <c r="M518" s="1">
        <v>0</v>
      </c>
      <c r="N518" s="2">
        <f t="shared" si="26"/>
        <v>0</v>
      </c>
    </row>
    <row r="519" spans="1:14" x14ac:dyDescent="0.3">
      <c r="A519" t="s">
        <v>32</v>
      </c>
      <c r="B519" t="s">
        <v>887</v>
      </c>
      <c r="C519" t="s">
        <v>888</v>
      </c>
      <c r="D519" t="s">
        <v>889</v>
      </c>
      <c r="E519" s="1">
        <v>99.336956521739125</v>
      </c>
      <c r="F519" s="1">
        <v>46.989130434782609</v>
      </c>
      <c r="G519" s="1">
        <v>0</v>
      </c>
      <c r="H519" s="2">
        <f t="shared" si="24"/>
        <v>0</v>
      </c>
      <c r="I519" s="1">
        <v>79.807065217391298</v>
      </c>
      <c r="J519" s="1">
        <v>23.293478260869566</v>
      </c>
      <c r="K519" s="2">
        <f t="shared" si="25"/>
        <v>0.29187238244407371</v>
      </c>
      <c r="L519" s="1">
        <v>209.05706521739131</v>
      </c>
      <c r="M519" s="1">
        <v>40.845108695652172</v>
      </c>
      <c r="N519" s="2">
        <f t="shared" si="26"/>
        <v>0.19537779626428189</v>
      </c>
    </row>
    <row r="520" spans="1:14" x14ac:dyDescent="0.3">
      <c r="A520" t="s">
        <v>32</v>
      </c>
      <c r="B520" t="s">
        <v>890</v>
      </c>
      <c r="C520" t="s">
        <v>142</v>
      </c>
      <c r="D520" t="s">
        <v>143</v>
      </c>
      <c r="E520" s="1">
        <v>116.20652173913044</v>
      </c>
      <c r="F520" s="1">
        <v>33.326086956521742</v>
      </c>
      <c r="G520" s="1">
        <v>4.2364130434782608</v>
      </c>
      <c r="H520" s="2">
        <f t="shared" si="24"/>
        <v>0.12712002609262882</v>
      </c>
      <c r="I520" s="1">
        <v>85.328804347826093</v>
      </c>
      <c r="J520" s="1">
        <v>4.3478260869565215</v>
      </c>
      <c r="K520" s="2">
        <f t="shared" si="25"/>
        <v>5.0953791280532464E-2</v>
      </c>
      <c r="L520" s="1">
        <v>228.38043478260869</v>
      </c>
      <c r="M520" s="1">
        <v>0</v>
      </c>
      <c r="N520" s="2">
        <f t="shared" si="26"/>
        <v>0</v>
      </c>
    </row>
    <row r="521" spans="1:14" x14ac:dyDescent="0.3">
      <c r="A521" t="s">
        <v>32</v>
      </c>
      <c r="B521" t="s">
        <v>891</v>
      </c>
      <c r="C521" t="s">
        <v>652</v>
      </c>
      <c r="D521" t="s">
        <v>579</v>
      </c>
      <c r="E521" s="1">
        <v>115.15217391304348</v>
      </c>
      <c r="F521" s="1">
        <v>31.601956521739133</v>
      </c>
      <c r="G521" s="1">
        <v>0</v>
      </c>
      <c r="H521" s="2">
        <f t="shared" si="24"/>
        <v>0</v>
      </c>
      <c r="I521" s="1">
        <v>89.040543478260872</v>
      </c>
      <c r="J521" s="1">
        <v>0</v>
      </c>
      <c r="K521" s="2">
        <f t="shared" si="25"/>
        <v>0</v>
      </c>
      <c r="L521" s="1">
        <v>207.85847826086959</v>
      </c>
      <c r="M521" s="1">
        <v>0</v>
      </c>
      <c r="N521" s="2">
        <f t="shared" si="26"/>
        <v>0</v>
      </c>
    </row>
    <row r="522" spans="1:14" x14ac:dyDescent="0.3">
      <c r="A522" t="s">
        <v>32</v>
      </c>
      <c r="B522" t="s">
        <v>892</v>
      </c>
      <c r="C522" t="s">
        <v>893</v>
      </c>
      <c r="D522" t="s">
        <v>86</v>
      </c>
      <c r="E522" s="1">
        <v>62.836956521739133</v>
      </c>
      <c r="F522" s="1">
        <v>17.350543478260871</v>
      </c>
      <c r="G522" s="1">
        <v>17.350543478260871</v>
      </c>
      <c r="H522" s="2">
        <f t="shared" si="24"/>
        <v>1</v>
      </c>
      <c r="I522" s="1">
        <v>38.046195652173914</v>
      </c>
      <c r="J522" s="1">
        <v>38.076086956521742</v>
      </c>
      <c r="K522" s="2">
        <f t="shared" si="25"/>
        <v>1.0007856581672738</v>
      </c>
      <c r="L522" s="1">
        <v>124.27445652173913</v>
      </c>
      <c r="M522" s="1">
        <v>124.27445652173913</v>
      </c>
      <c r="N522" s="2">
        <f t="shared" si="26"/>
        <v>1</v>
      </c>
    </row>
    <row r="523" spans="1:14" x14ac:dyDescent="0.3">
      <c r="A523" t="s">
        <v>32</v>
      </c>
      <c r="B523" t="s">
        <v>894</v>
      </c>
      <c r="C523" t="s">
        <v>170</v>
      </c>
      <c r="D523" t="s">
        <v>86</v>
      </c>
      <c r="E523" s="1">
        <v>127.81521739130434</v>
      </c>
      <c r="F523" s="1">
        <v>85.514565217391294</v>
      </c>
      <c r="G523" s="1">
        <v>4.2717391304347823</v>
      </c>
      <c r="H523" s="2">
        <f t="shared" si="24"/>
        <v>4.9953351450426703E-2</v>
      </c>
      <c r="I523" s="1">
        <v>96.320217391304325</v>
      </c>
      <c r="J523" s="1">
        <v>2.7065217391304346</v>
      </c>
      <c r="K523" s="2">
        <f t="shared" si="25"/>
        <v>2.8099207128396454E-2</v>
      </c>
      <c r="L523" s="1">
        <v>298.63239130434778</v>
      </c>
      <c r="M523" s="1">
        <v>34.676413043478263</v>
      </c>
      <c r="N523" s="2">
        <f t="shared" si="26"/>
        <v>0.11611738730691874</v>
      </c>
    </row>
    <row r="524" spans="1:14" x14ac:dyDescent="0.3">
      <c r="A524" t="s">
        <v>32</v>
      </c>
      <c r="B524" t="s">
        <v>895</v>
      </c>
      <c r="C524" t="s">
        <v>896</v>
      </c>
      <c r="D524" t="s">
        <v>157</v>
      </c>
      <c r="E524" s="1">
        <v>135.70652173913044</v>
      </c>
      <c r="F524" s="1">
        <v>47.330760869565232</v>
      </c>
      <c r="G524" s="1">
        <v>3.015434782608696</v>
      </c>
      <c r="H524" s="2">
        <f t="shared" si="24"/>
        <v>6.3709831137485268E-2</v>
      </c>
      <c r="I524" s="1">
        <v>101.52326086956521</v>
      </c>
      <c r="J524" s="1">
        <v>19.217391304347824</v>
      </c>
      <c r="K524" s="2">
        <f t="shared" si="25"/>
        <v>0.18929052455316517</v>
      </c>
      <c r="L524" s="1">
        <v>294.27673913043463</v>
      </c>
      <c r="M524" s="1">
        <v>106.21434782608695</v>
      </c>
      <c r="N524" s="2">
        <f t="shared" si="26"/>
        <v>0.36093354894424295</v>
      </c>
    </row>
    <row r="525" spans="1:14" x14ac:dyDescent="0.3">
      <c r="A525" t="s">
        <v>32</v>
      </c>
      <c r="B525" t="s">
        <v>897</v>
      </c>
      <c r="C525" t="s">
        <v>898</v>
      </c>
      <c r="D525" t="s">
        <v>531</v>
      </c>
      <c r="E525" s="1">
        <v>145.96739130434781</v>
      </c>
      <c r="F525" s="1">
        <v>54.76978260869565</v>
      </c>
      <c r="G525" s="1">
        <v>0</v>
      </c>
      <c r="H525" s="2">
        <f t="shared" si="24"/>
        <v>0</v>
      </c>
      <c r="I525" s="1">
        <v>136.23543478260871</v>
      </c>
      <c r="J525" s="1">
        <v>0</v>
      </c>
      <c r="K525" s="2">
        <f t="shared" si="25"/>
        <v>0</v>
      </c>
      <c r="L525" s="1">
        <v>346.10347826086957</v>
      </c>
      <c r="M525" s="1">
        <v>14.766304347826088</v>
      </c>
      <c r="N525" s="2">
        <f t="shared" si="26"/>
        <v>4.2664420542737912E-2</v>
      </c>
    </row>
    <row r="526" spans="1:14" x14ac:dyDescent="0.3">
      <c r="A526" t="s">
        <v>32</v>
      </c>
      <c r="B526" t="s">
        <v>899</v>
      </c>
      <c r="C526" t="s">
        <v>900</v>
      </c>
      <c r="D526" t="s">
        <v>41</v>
      </c>
      <c r="E526" s="1">
        <v>90.717391304347828</v>
      </c>
      <c r="F526" s="1">
        <v>48.288043478260867</v>
      </c>
      <c r="G526" s="1">
        <v>1.7880434782608696</v>
      </c>
      <c r="H526" s="2">
        <f t="shared" si="24"/>
        <v>3.7028700056274622E-2</v>
      </c>
      <c r="I526" s="1">
        <v>86.527173913043484</v>
      </c>
      <c r="J526" s="1">
        <v>11.347826086956522</v>
      </c>
      <c r="K526" s="2">
        <f t="shared" si="25"/>
        <v>0.13114754098360654</v>
      </c>
      <c r="L526" s="1">
        <v>241.84239130434781</v>
      </c>
      <c r="M526" s="1">
        <v>0</v>
      </c>
      <c r="N526" s="2">
        <f t="shared" si="26"/>
        <v>0</v>
      </c>
    </row>
    <row r="527" spans="1:14" x14ac:dyDescent="0.3">
      <c r="A527" t="s">
        <v>32</v>
      </c>
      <c r="B527" t="s">
        <v>901</v>
      </c>
      <c r="C527" t="s">
        <v>200</v>
      </c>
      <c r="D527" t="s">
        <v>201</v>
      </c>
      <c r="E527" s="1">
        <v>17.728260869565219</v>
      </c>
      <c r="F527" s="1">
        <v>49.92608695652175</v>
      </c>
      <c r="G527" s="1">
        <v>0</v>
      </c>
      <c r="H527" s="2">
        <f t="shared" si="24"/>
        <v>0</v>
      </c>
      <c r="I527" s="1">
        <v>0.67065217391304355</v>
      </c>
      <c r="J527" s="1">
        <v>0</v>
      </c>
      <c r="K527" s="2">
        <f t="shared" si="25"/>
        <v>0</v>
      </c>
      <c r="L527" s="1">
        <v>45.354565217391311</v>
      </c>
      <c r="M527" s="1">
        <v>0</v>
      </c>
      <c r="N527" s="2">
        <f t="shared" si="26"/>
        <v>0</v>
      </c>
    </row>
    <row r="528" spans="1:14" x14ac:dyDescent="0.3">
      <c r="A528" t="s">
        <v>32</v>
      </c>
      <c r="B528" t="s">
        <v>902</v>
      </c>
      <c r="C528" t="s">
        <v>401</v>
      </c>
      <c r="D528" t="s">
        <v>109</v>
      </c>
      <c r="E528" s="1">
        <v>125.78260869565217</v>
      </c>
      <c r="F528" s="1">
        <v>43.961956521739133</v>
      </c>
      <c r="G528" s="1">
        <v>0</v>
      </c>
      <c r="H528" s="2">
        <f t="shared" si="24"/>
        <v>0</v>
      </c>
      <c r="I528" s="1">
        <v>147.91847826086956</v>
      </c>
      <c r="J528" s="1">
        <v>22.043478260869566</v>
      </c>
      <c r="K528" s="2">
        <f t="shared" si="25"/>
        <v>0.14902450674210971</v>
      </c>
      <c r="L528" s="1">
        <v>344.07880434782606</v>
      </c>
      <c r="M528" s="1">
        <v>86.211956521739125</v>
      </c>
      <c r="N528" s="2">
        <f t="shared" si="26"/>
        <v>0.2505587540771278</v>
      </c>
    </row>
    <row r="529" spans="1:14" x14ac:dyDescent="0.3">
      <c r="A529" t="s">
        <v>32</v>
      </c>
      <c r="B529" t="s">
        <v>903</v>
      </c>
      <c r="C529" t="s">
        <v>483</v>
      </c>
      <c r="D529" t="s">
        <v>78</v>
      </c>
      <c r="E529" s="1">
        <v>68.967391304347828</v>
      </c>
      <c r="F529" s="1">
        <v>29.660326086956523</v>
      </c>
      <c r="G529" s="1">
        <v>12.611413043478262</v>
      </c>
      <c r="H529" s="2">
        <f t="shared" si="24"/>
        <v>0.42519468621163536</v>
      </c>
      <c r="I529" s="1">
        <v>67.522282608695647</v>
      </c>
      <c r="J529" s="1">
        <v>11.978260869565217</v>
      </c>
      <c r="K529" s="2">
        <f t="shared" si="25"/>
        <v>0.17739715552836827</v>
      </c>
      <c r="L529" s="1">
        <v>116.75086956521739</v>
      </c>
      <c r="M529" s="1">
        <v>11.777173913043478</v>
      </c>
      <c r="N529" s="2">
        <f t="shared" si="26"/>
        <v>0.10087439996722863</v>
      </c>
    </row>
    <row r="530" spans="1:14" x14ac:dyDescent="0.3">
      <c r="A530" t="s">
        <v>32</v>
      </c>
      <c r="B530" t="s">
        <v>904</v>
      </c>
      <c r="C530" t="s">
        <v>441</v>
      </c>
      <c r="D530" t="s">
        <v>41</v>
      </c>
      <c r="E530" s="1">
        <v>98.826086956521735</v>
      </c>
      <c r="F530" s="1">
        <v>93.073369565217391</v>
      </c>
      <c r="G530" s="1">
        <v>1.8070652173913044</v>
      </c>
      <c r="H530" s="2">
        <f t="shared" si="24"/>
        <v>1.9415491518495812E-2</v>
      </c>
      <c r="I530" s="1">
        <v>20.945652173913043</v>
      </c>
      <c r="J530" s="1">
        <v>18.597826086956523</v>
      </c>
      <c r="K530" s="2">
        <f t="shared" si="25"/>
        <v>0.88790866632070586</v>
      </c>
      <c r="L530" s="1">
        <v>280.89130434782606</v>
      </c>
      <c r="M530" s="1">
        <v>0</v>
      </c>
      <c r="N530" s="2">
        <f t="shared" si="26"/>
        <v>0</v>
      </c>
    </row>
    <row r="531" spans="1:14" x14ac:dyDescent="0.3">
      <c r="A531" t="s">
        <v>32</v>
      </c>
      <c r="B531" t="s">
        <v>905</v>
      </c>
      <c r="C531" t="s">
        <v>34</v>
      </c>
      <c r="D531" t="s">
        <v>35</v>
      </c>
      <c r="E531" s="1">
        <v>78.217391304347828</v>
      </c>
      <c r="F531" s="1">
        <v>65.551630434782609</v>
      </c>
      <c r="G531" s="1">
        <v>0</v>
      </c>
      <c r="H531" s="2">
        <f t="shared" si="24"/>
        <v>0</v>
      </c>
      <c r="I531" s="1">
        <v>55.826086956521742</v>
      </c>
      <c r="J531" s="1">
        <v>4.2391304347826084</v>
      </c>
      <c r="K531" s="2">
        <f t="shared" si="25"/>
        <v>7.5934579439252331E-2</v>
      </c>
      <c r="L531" s="1">
        <v>116.64402173913044</v>
      </c>
      <c r="M531" s="1">
        <v>1.5733695652173914</v>
      </c>
      <c r="N531" s="2">
        <f t="shared" si="26"/>
        <v>1.3488642981945253E-2</v>
      </c>
    </row>
    <row r="532" spans="1:14" x14ac:dyDescent="0.3">
      <c r="A532" t="s">
        <v>32</v>
      </c>
      <c r="B532" t="s">
        <v>906</v>
      </c>
      <c r="C532" t="s">
        <v>34</v>
      </c>
      <c r="D532" t="s">
        <v>35</v>
      </c>
      <c r="E532" s="1">
        <v>132.68478260869566</v>
      </c>
      <c r="F532" s="1">
        <v>57.695652173913047</v>
      </c>
      <c r="G532" s="1">
        <v>0</v>
      </c>
      <c r="H532" s="2">
        <f t="shared" si="24"/>
        <v>0</v>
      </c>
      <c r="I532" s="1">
        <v>72.4375</v>
      </c>
      <c r="J532" s="1">
        <v>0</v>
      </c>
      <c r="K532" s="2">
        <f t="shared" si="25"/>
        <v>0</v>
      </c>
      <c r="L532" s="1">
        <v>257.14402173913044</v>
      </c>
      <c r="M532" s="1">
        <v>3.9347826086956523</v>
      </c>
      <c r="N532" s="2">
        <f t="shared" si="26"/>
        <v>1.5301863065233703E-2</v>
      </c>
    </row>
    <row r="533" spans="1:14" x14ac:dyDescent="0.3">
      <c r="A533" t="s">
        <v>32</v>
      </c>
      <c r="B533" t="s">
        <v>907</v>
      </c>
      <c r="C533" t="s">
        <v>908</v>
      </c>
      <c r="D533" t="s">
        <v>38</v>
      </c>
      <c r="E533" s="1">
        <v>101.97826086956522</v>
      </c>
      <c r="F533" s="1">
        <v>55.912065217391316</v>
      </c>
      <c r="G533" s="1">
        <v>0</v>
      </c>
      <c r="H533" s="2">
        <f t="shared" si="24"/>
        <v>0</v>
      </c>
      <c r="I533" s="1">
        <v>90.633804347826086</v>
      </c>
      <c r="J533" s="1">
        <v>0</v>
      </c>
      <c r="K533" s="2">
        <f t="shared" si="25"/>
        <v>0</v>
      </c>
      <c r="L533" s="1">
        <v>250.06228260869577</v>
      </c>
      <c r="M533" s="1">
        <v>0</v>
      </c>
      <c r="N533" s="2">
        <f t="shared" si="26"/>
        <v>0</v>
      </c>
    </row>
    <row r="534" spans="1:14" x14ac:dyDescent="0.3">
      <c r="A534" t="s">
        <v>32</v>
      </c>
      <c r="B534" t="s">
        <v>909</v>
      </c>
      <c r="C534" t="s">
        <v>403</v>
      </c>
      <c r="D534" t="s">
        <v>78</v>
      </c>
      <c r="E534" s="1">
        <v>178.30434782608697</v>
      </c>
      <c r="F534" s="1">
        <v>73.461956521739125</v>
      </c>
      <c r="G534" s="1">
        <v>0</v>
      </c>
      <c r="H534" s="2">
        <f t="shared" si="24"/>
        <v>0</v>
      </c>
      <c r="I534" s="1">
        <v>223.28532608695653</v>
      </c>
      <c r="J534" s="1">
        <v>0</v>
      </c>
      <c r="K534" s="2">
        <f t="shared" si="25"/>
        <v>0</v>
      </c>
      <c r="L534" s="1">
        <v>380.92934782608694</v>
      </c>
      <c r="M534" s="1">
        <v>0</v>
      </c>
      <c r="N534" s="2">
        <f t="shared" si="26"/>
        <v>0</v>
      </c>
    </row>
    <row r="535" spans="1:14" x14ac:dyDescent="0.3">
      <c r="A535" t="s">
        <v>32</v>
      </c>
      <c r="B535" t="s">
        <v>910</v>
      </c>
      <c r="C535" t="s">
        <v>521</v>
      </c>
      <c r="D535" t="s">
        <v>41</v>
      </c>
      <c r="E535" s="1">
        <v>117.05434782608695</v>
      </c>
      <c r="F535" s="1">
        <v>56.823695652173903</v>
      </c>
      <c r="G535" s="1">
        <v>1.0179347826086955</v>
      </c>
      <c r="H535" s="2">
        <f t="shared" si="24"/>
        <v>1.7913913745413925E-2</v>
      </c>
      <c r="I535" s="1">
        <v>93.735217391304346</v>
      </c>
      <c r="J535" s="1">
        <v>13.239130434782609</v>
      </c>
      <c r="K535" s="2">
        <f t="shared" si="25"/>
        <v>0.14123966213802988</v>
      </c>
      <c r="L535" s="1">
        <v>206.83184782608694</v>
      </c>
      <c r="M535" s="1">
        <v>21.863260869565217</v>
      </c>
      <c r="N535" s="2">
        <f t="shared" si="26"/>
        <v>0.10570548539482556</v>
      </c>
    </row>
    <row r="536" spans="1:14" x14ac:dyDescent="0.3">
      <c r="A536" t="s">
        <v>32</v>
      </c>
      <c r="B536" t="s">
        <v>911</v>
      </c>
      <c r="C536" t="s">
        <v>211</v>
      </c>
      <c r="D536" t="s">
        <v>212</v>
      </c>
      <c r="E536" s="1">
        <v>112.65217391304348</v>
      </c>
      <c r="F536" s="1">
        <v>66.694999999999979</v>
      </c>
      <c r="G536" s="1">
        <v>0</v>
      </c>
      <c r="H536" s="2">
        <f t="shared" si="24"/>
        <v>0</v>
      </c>
      <c r="I536" s="1">
        <v>80.386521739130444</v>
      </c>
      <c r="J536" s="1">
        <v>0</v>
      </c>
      <c r="K536" s="2">
        <f t="shared" si="25"/>
        <v>0</v>
      </c>
      <c r="L536" s="1">
        <v>285.10576086956524</v>
      </c>
      <c r="M536" s="1">
        <v>0</v>
      </c>
      <c r="N536" s="2">
        <f t="shared" si="26"/>
        <v>0</v>
      </c>
    </row>
    <row r="537" spans="1:14" x14ac:dyDescent="0.3">
      <c r="A537" t="s">
        <v>32</v>
      </c>
      <c r="B537" t="s">
        <v>912</v>
      </c>
      <c r="C537" t="s">
        <v>34</v>
      </c>
      <c r="D537" t="s">
        <v>35</v>
      </c>
      <c r="E537" s="1">
        <v>101.15217391304348</v>
      </c>
      <c r="F537" s="1">
        <v>42.209021739130428</v>
      </c>
      <c r="G537" s="1">
        <v>1.4456521739130435</v>
      </c>
      <c r="H537" s="2">
        <f t="shared" si="24"/>
        <v>3.4249838407717295E-2</v>
      </c>
      <c r="I537" s="1">
        <v>129.92065217391306</v>
      </c>
      <c r="J537" s="1">
        <v>0.13043478260869565</v>
      </c>
      <c r="K537" s="2">
        <f t="shared" si="25"/>
        <v>1.0039572648857578E-3</v>
      </c>
      <c r="L537" s="1">
        <v>327.76749999999998</v>
      </c>
      <c r="M537" s="1">
        <v>6.9239130434782608</v>
      </c>
      <c r="N537" s="2">
        <f t="shared" si="26"/>
        <v>2.1124464882815597E-2</v>
      </c>
    </row>
    <row r="538" spans="1:14" x14ac:dyDescent="0.3">
      <c r="A538" t="s">
        <v>32</v>
      </c>
      <c r="B538" t="s">
        <v>913</v>
      </c>
      <c r="C538" t="s">
        <v>43</v>
      </c>
      <c r="D538" t="s">
        <v>41</v>
      </c>
      <c r="E538" s="1">
        <v>159.33695652173913</v>
      </c>
      <c r="F538" s="1">
        <v>109.95043478260867</v>
      </c>
      <c r="G538" s="1">
        <v>8.6956521739130432E-2</v>
      </c>
      <c r="H538" s="2">
        <f t="shared" si="24"/>
        <v>7.9087019447498098E-4</v>
      </c>
      <c r="I538" s="1">
        <v>121.15641304347821</v>
      </c>
      <c r="J538" s="1">
        <v>7.9565217391304346</v>
      </c>
      <c r="K538" s="2">
        <f t="shared" si="25"/>
        <v>6.5671486463330306E-2</v>
      </c>
      <c r="L538" s="1">
        <v>386.76836956521726</v>
      </c>
      <c r="M538" s="1">
        <v>0</v>
      </c>
      <c r="N538" s="2">
        <f t="shared" si="26"/>
        <v>0</v>
      </c>
    </row>
    <row r="539" spans="1:14" x14ac:dyDescent="0.3">
      <c r="A539" t="s">
        <v>32</v>
      </c>
      <c r="B539" t="s">
        <v>914</v>
      </c>
      <c r="C539" t="s">
        <v>915</v>
      </c>
      <c r="D539" t="s">
        <v>70</v>
      </c>
      <c r="E539" s="1">
        <v>74.184782608695656</v>
      </c>
      <c r="F539" s="1">
        <v>31.244565217391305</v>
      </c>
      <c r="G539" s="1">
        <v>1.7391304347826086</v>
      </c>
      <c r="H539" s="2">
        <f t="shared" si="24"/>
        <v>5.5661854235519219E-2</v>
      </c>
      <c r="I539" s="1">
        <v>82.410326086956516</v>
      </c>
      <c r="J539" s="1">
        <v>0</v>
      </c>
      <c r="K539" s="2">
        <f t="shared" si="25"/>
        <v>0</v>
      </c>
      <c r="L539" s="1">
        <v>134.65489130434781</v>
      </c>
      <c r="M539" s="1">
        <v>0</v>
      </c>
      <c r="N539" s="2">
        <f t="shared" si="26"/>
        <v>0</v>
      </c>
    </row>
    <row r="540" spans="1:14" x14ac:dyDescent="0.3">
      <c r="A540" t="s">
        <v>32</v>
      </c>
      <c r="B540" t="s">
        <v>916</v>
      </c>
      <c r="C540" t="s">
        <v>98</v>
      </c>
      <c r="D540" t="s">
        <v>99</v>
      </c>
      <c r="E540" s="1">
        <v>42.597826086956523</v>
      </c>
      <c r="F540" s="1">
        <v>24.915760869565219</v>
      </c>
      <c r="G540" s="1">
        <v>0</v>
      </c>
      <c r="H540" s="2">
        <f t="shared" si="24"/>
        <v>0</v>
      </c>
      <c r="I540" s="1">
        <v>35.576086956521742</v>
      </c>
      <c r="J540" s="1">
        <v>2.652173913043478</v>
      </c>
      <c r="K540" s="2">
        <f t="shared" si="25"/>
        <v>7.4549343110296346E-2</v>
      </c>
      <c r="L540" s="1">
        <v>69.720108695652172</v>
      </c>
      <c r="M540" s="1">
        <v>8.8179347826086953</v>
      </c>
      <c r="N540" s="2">
        <f t="shared" si="26"/>
        <v>0.1264762053240831</v>
      </c>
    </row>
    <row r="541" spans="1:14" x14ac:dyDescent="0.3">
      <c r="A541" t="s">
        <v>32</v>
      </c>
      <c r="B541" t="s">
        <v>917</v>
      </c>
      <c r="C541" t="s">
        <v>378</v>
      </c>
      <c r="D541" t="s">
        <v>157</v>
      </c>
      <c r="E541" s="1">
        <v>182.43478260869566</v>
      </c>
      <c r="F541" s="1">
        <v>64.208369565217382</v>
      </c>
      <c r="G541" s="1">
        <v>0</v>
      </c>
      <c r="H541" s="2">
        <f t="shared" si="24"/>
        <v>0</v>
      </c>
      <c r="I541" s="1">
        <v>160.59130434782602</v>
      </c>
      <c r="J541" s="1">
        <v>0</v>
      </c>
      <c r="K541" s="2">
        <f t="shared" si="25"/>
        <v>0</v>
      </c>
      <c r="L541" s="1">
        <v>346.4127173913044</v>
      </c>
      <c r="M541" s="1">
        <v>0</v>
      </c>
      <c r="N541" s="2">
        <f t="shared" si="26"/>
        <v>0</v>
      </c>
    </row>
    <row r="542" spans="1:14" x14ac:dyDescent="0.3">
      <c r="A542" t="s">
        <v>32</v>
      </c>
      <c r="B542" t="s">
        <v>918</v>
      </c>
      <c r="C542" t="s">
        <v>919</v>
      </c>
      <c r="D542" t="s">
        <v>109</v>
      </c>
      <c r="E542" s="1">
        <v>31.684782608695652</v>
      </c>
      <c r="F542" s="1">
        <v>28.701086956521738</v>
      </c>
      <c r="G542" s="1">
        <v>0</v>
      </c>
      <c r="H542" s="2">
        <f t="shared" si="24"/>
        <v>0</v>
      </c>
      <c r="I542" s="1">
        <v>14.540760869565217</v>
      </c>
      <c r="J542" s="1">
        <v>0</v>
      </c>
      <c r="K542" s="2">
        <f t="shared" si="25"/>
        <v>0</v>
      </c>
      <c r="L542" s="1">
        <v>54.867608695652173</v>
      </c>
      <c r="M542" s="1">
        <v>0</v>
      </c>
      <c r="N542" s="2">
        <f t="shared" si="26"/>
        <v>0</v>
      </c>
    </row>
    <row r="543" spans="1:14" x14ac:dyDescent="0.3">
      <c r="A543" t="s">
        <v>32</v>
      </c>
      <c r="B543" t="s">
        <v>920</v>
      </c>
      <c r="C543" t="s">
        <v>49</v>
      </c>
      <c r="D543" t="s">
        <v>38</v>
      </c>
      <c r="E543" s="1">
        <v>36.826086956521742</v>
      </c>
      <c r="F543" s="1">
        <v>16.211956521739129</v>
      </c>
      <c r="G543" s="1">
        <v>7.8369565217391308</v>
      </c>
      <c r="H543" s="2">
        <f t="shared" si="24"/>
        <v>0.48340596714716733</v>
      </c>
      <c r="I543" s="1">
        <v>23.190217391304348</v>
      </c>
      <c r="J543" s="1">
        <v>7</v>
      </c>
      <c r="K543" s="2">
        <f t="shared" si="25"/>
        <v>0.30185141785797986</v>
      </c>
      <c r="L543" s="1">
        <v>62.380434782608695</v>
      </c>
      <c r="M543" s="1">
        <v>2.1739130434782608</v>
      </c>
      <c r="N543" s="2">
        <f t="shared" si="26"/>
        <v>3.484927687750479E-2</v>
      </c>
    </row>
    <row r="544" spans="1:14" x14ac:dyDescent="0.3">
      <c r="A544" t="s">
        <v>32</v>
      </c>
      <c r="B544" t="s">
        <v>921</v>
      </c>
      <c r="C544" t="s">
        <v>545</v>
      </c>
      <c r="D544" t="s">
        <v>138</v>
      </c>
      <c r="E544" s="1">
        <v>130.97826086956522</v>
      </c>
      <c r="F544" s="1">
        <v>52.980978260869563</v>
      </c>
      <c r="G544" s="1">
        <v>0</v>
      </c>
      <c r="H544" s="2">
        <f t="shared" si="24"/>
        <v>0</v>
      </c>
      <c r="I544" s="1">
        <v>87.978260869565219</v>
      </c>
      <c r="J544" s="1">
        <v>14.271739130434783</v>
      </c>
      <c r="K544" s="2">
        <f t="shared" si="25"/>
        <v>0.16221892760069187</v>
      </c>
      <c r="L544" s="1">
        <v>268.73097826086956</v>
      </c>
      <c r="M544" s="1">
        <v>0</v>
      </c>
      <c r="N544" s="2">
        <f t="shared" si="26"/>
        <v>0</v>
      </c>
    </row>
    <row r="545" spans="1:14" x14ac:dyDescent="0.3">
      <c r="A545" t="s">
        <v>32</v>
      </c>
      <c r="B545" t="s">
        <v>922</v>
      </c>
      <c r="C545" t="s">
        <v>576</v>
      </c>
      <c r="D545" t="s">
        <v>67</v>
      </c>
      <c r="E545" s="1">
        <v>130.27173913043478</v>
      </c>
      <c r="F545" s="1">
        <v>86.121521739130429</v>
      </c>
      <c r="G545" s="1">
        <v>36.41391304347826</v>
      </c>
      <c r="H545" s="2">
        <f t="shared" si="24"/>
        <v>0.42282013030121746</v>
      </c>
      <c r="I545" s="1">
        <v>112.18076086956516</v>
      </c>
      <c r="J545" s="1">
        <v>19.782608695652176</v>
      </c>
      <c r="K545" s="2">
        <f t="shared" si="25"/>
        <v>0.17634582384990075</v>
      </c>
      <c r="L545" s="1">
        <v>245.74347826086961</v>
      </c>
      <c r="M545" s="1">
        <v>0</v>
      </c>
      <c r="N545" s="2">
        <f t="shared" si="26"/>
        <v>0</v>
      </c>
    </row>
    <row r="546" spans="1:14" x14ac:dyDescent="0.3">
      <c r="A546" t="s">
        <v>32</v>
      </c>
      <c r="B546" t="s">
        <v>923</v>
      </c>
      <c r="C546" t="s">
        <v>761</v>
      </c>
      <c r="D546" t="s">
        <v>157</v>
      </c>
      <c r="E546" s="1">
        <v>116.3804347826087</v>
      </c>
      <c r="F546" s="1">
        <v>72.96934782608696</v>
      </c>
      <c r="G546" s="1">
        <v>0</v>
      </c>
      <c r="H546" s="2">
        <f t="shared" si="24"/>
        <v>0</v>
      </c>
      <c r="I546" s="1">
        <v>63.80097826086957</v>
      </c>
      <c r="J546" s="1">
        <v>0.42391304347826086</v>
      </c>
      <c r="K546" s="2">
        <f t="shared" si="25"/>
        <v>6.6443031914802993E-3</v>
      </c>
      <c r="L546" s="1">
        <v>240.50641304347815</v>
      </c>
      <c r="M546" s="1">
        <v>30.793260869565234</v>
      </c>
      <c r="N546" s="2">
        <f t="shared" si="26"/>
        <v>0.1280350926193328</v>
      </c>
    </row>
    <row r="547" spans="1:14" x14ac:dyDescent="0.3">
      <c r="A547" t="s">
        <v>32</v>
      </c>
      <c r="B547" t="s">
        <v>924</v>
      </c>
      <c r="C547" t="s">
        <v>234</v>
      </c>
      <c r="D547" t="s">
        <v>78</v>
      </c>
      <c r="E547" s="1">
        <v>29.858695652173914</v>
      </c>
      <c r="F547" s="1">
        <v>51.309782608695649</v>
      </c>
      <c r="G547" s="1">
        <v>0</v>
      </c>
      <c r="H547" s="2">
        <f t="shared" si="24"/>
        <v>0</v>
      </c>
      <c r="I547" s="1">
        <v>66.375</v>
      </c>
      <c r="J547" s="1">
        <v>0</v>
      </c>
      <c r="K547" s="2">
        <f t="shared" si="25"/>
        <v>0</v>
      </c>
      <c r="L547" s="1">
        <v>70.350543478260875</v>
      </c>
      <c r="M547" s="1">
        <v>0</v>
      </c>
      <c r="N547" s="2">
        <f t="shared" si="26"/>
        <v>0</v>
      </c>
    </row>
    <row r="548" spans="1:14" x14ac:dyDescent="0.3">
      <c r="A548" t="s">
        <v>32</v>
      </c>
      <c r="B548" t="s">
        <v>925</v>
      </c>
      <c r="C548" t="s">
        <v>871</v>
      </c>
      <c r="D548" t="s">
        <v>157</v>
      </c>
      <c r="E548" s="1">
        <v>106.04347826086956</v>
      </c>
      <c r="F548" s="1">
        <v>64.730978260869563</v>
      </c>
      <c r="G548" s="1">
        <v>0</v>
      </c>
      <c r="H548" s="2">
        <f t="shared" si="24"/>
        <v>0</v>
      </c>
      <c r="I548" s="1">
        <v>182.08358695652171</v>
      </c>
      <c r="J548" s="1">
        <v>0</v>
      </c>
      <c r="K548" s="2">
        <f t="shared" si="25"/>
        <v>0</v>
      </c>
      <c r="L548" s="1">
        <v>399.2778260869564</v>
      </c>
      <c r="M548" s="1">
        <v>0</v>
      </c>
      <c r="N548" s="2">
        <f t="shared" si="26"/>
        <v>0</v>
      </c>
    </row>
    <row r="549" spans="1:14" x14ac:dyDescent="0.3">
      <c r="A549" t="s">
        <v>32</v>
      </c>
      <c r="B549" t="s">
        <v>926</v>
      </c>
      <c r="C549" t="s">
        <v>410</v>
      </c>
      <c r="D549" t="s">
        <v>75</v>
      </c>
      <c r="E549" s="1">
        <v>30.054347826086957</v>
      </c>
      <c r="F549" s="1">
        <v>47.823369565217391</v>
      </c>
      <c r="G549" s="1">
        <v>0</v>
      </c>
      <c r="H549" s="2">
        <f t="shared" si="24"/>
        <v>0</v>
      </c>
      <c r="I549" s="1">
        <v>19.997282608695652</v>
      </c>
      <c r="J549" s="1">
        <v>1.6195652173913044</v>
      </c>
      <c r="K549" s="2">
        <f t="shared" si="25"/>
        <v>8.0989264845767087E-2</v>
      </c>
      <c r="L549" s="1">
        <v>59.432065217391305</v>
      </c>
      <c r="M549" s="1">
        <v>7.1684782608695654</v>
      </c>
      <c r="N549" s="2">
        <f t="shared" si="26"/>
        <v>0.12061634127383293</v>
      </c>
    </row>
    <row r="550" spans="1:14" x14ac:dyDescent="0.3">
      <c r="A550" t="s">
        <v>32</v>
      </c>
      <c r="B550" t="s">
        <v>927</v>
      </c>
      <c r="C550" t="s">
        <v>268</v>
      </c>
      <c r="D550" t="s">
        <v>184</v>
      </c>
      <c r="E550" s="1">
        <v>36.902173913043477</v>
      </c>
      <c r="F550" s="1">
        <v>49.616304347826102</v>
      </c>
      <c r="G550" s="1">
        <v>10.371739130434783</v>
      </c>
      <c r="H550" s="2">
        <f t="shared" si="24"/>
        <v>0.20903892917387773</v>
      </c>
      <c r="I550" s="1">
        <v>5.7956521739130427</v>
      </c>
      <c r="J550" s="1">
        <v>0</v>
      </c>
      <c r="K550" s="2">
        <f t="shared" si="25"/>
        <v>0</v>
      </c>
      <c r="L550" s="1">
        <v>110.24239130434783</v>
      </c>
      <c r="M550" s="1">
        <v>0</v>
      </c>
      <c r="N550" s="2">
        <f t="shared" si="26"/>
        <v>0</v>
      </c>
    </row>
    <row r="551" spans="1:14" x14ac:dyDescent="0.3">
      <c r="A551" t="s">
        <v>32</v>
      </c>
      <c r="B551" t="s">
        <v>928</v>
      </c>
      <c r="C551" t="s">
        <v>929</v>
      </c>
      <c r="D551" t="s">
        <v>212</v>
      </c>
      <c r="E551" s="1">
        <v>104.75</v>
      </c>
      <c r="F551" s="1">
        <v>28.472826086956523</v>
      </c>
      <c r="G551" s="1">
        <v>1.388586956521739</v>
      </c>
      <c r="H551" s="2">
        <f t="shared" si="24"/>
        <v>4.876884901698797E-2</v>
      </c>
      <c r="I551" s="1">
        <v>95.043478260869563</v>
      </c>
      <c r="J551" s="1">
        <v>0.15217391304347827</v>
      </c>
      <c r="K551" s="2">
        <f t="shared" si="25"/>
        <v>1.6010978956999087E-3</v>
      </c>
      <c r="L551" s="1">
        <v>228.8016304347826</v>
      </c>
      <c r="M551" s="1">
        <v>0</v>
      </c>
      <c r="N551" s="2">
        <f t="shared" si="26"/>
        <v>0</v>
      </c>
    </row>
    <row r="552" spans="1:14" x14ac:dyDescent="0.3">
      <c r="A552" t="s">
        <v>32</v>
      </c>
      <c r="B552" t="s">
        <v>930</v>
      </c>
      <c r="C552" t="s">
        <v>931</v>
      </c>
      <c r="D552" t="s">
        <v>230</v>
      </c>
      <c r="E552" s="1">
        <v>73.869565217391298</v>
      </c>
      <c r="F552" s="1">
        <v>26.304347826086957</v>
      </c>
      <c r="G552" s="1">
        <v>2.6005434782608696</v>
      </c>
      <c r="H552" s="2">
        <f t="shared" si="24"/>
        <v>9.8863636363636362E-2</v>
      </c>
      <c r="I552" s="1">
        <v>69.453804347826093</v>
      </c>
      <c r="J552" s="1">
        <v>24.304347826086957</v>
      </c>
      <c r="K552" s="2">
        <f t="shared" si="25"/>
        <v>0.34993544348370437</v>
      </c>
      <c r="L552" s="1">
        <v>120.90489130434783</v>
      </c>
      <c r="M552" s="1">
        <v>43.138586956521742</v>
      </c>
      <c r="N552" s="2">
        <f t="shared" si="26"/>
        <v>0.35679769851437304</v>
      </c>
    </row>
    <row r="553" spans="1:14" x14ac:dyDescent="0.3">
      <c r="A553" t="s">
        <v>32</v>
      </c>
      <c r="B553" t="s">
        <v>932</v>
      </c>
      <c r="C553" t="s">
        <v>167</v>
      </c>
      <c r="D553" t="s">
        <v>168</v>
      </c>
      <c r="E553" s="1">
        <v>59.043478260869563</v>
      </c>
      <c r="F553" s="1">
        <v>25.535326086956523</v>
      </c>
      <c r="G553" s="1">
        <v>8.6956521739130432E-2</v>
      </c>
      <c r="H553" s="2">
        <f t="shared" si="24"/>
        <v>3.4053421304671701E-3</v>
      </c>
      <c r="I553" s="1">
        <v>44.823369565217391</v>
      </c>
      <c r="J553" s="1">
        <v>0</v>
      </c>
      <c r="K553" s="2">
        <f t="shared" si="25"/>
        <v>0</v>
      </c>
      <c r="L553" s="1">
        <v>162.06521739130434</v>
      </c>
      <c r="M553" s="1">
        <v>0</v>
      </c>
      <c r="N553" s="2">
        <f t="shared" si="26"/>
        <v>0</v>
      </c>
    </row>
    <row r="554" spans="1:14" x14ac:dyDescent="0.3">
      <c r="A554" t="s">
        <v>32</v>
      </c>
      <c r="B554" t="s">
        <v>933</v>
      </c>
      <c r="C554" t="s">
        <v>776</v>
      </c>
      <c r="D554" t="s">
        <v>556</v>
      </c>
      <c r="E554" s="1">
        <v>93.804347826086953</v>
      </c>
      <c r="F554" s="1">
        <v>35.929673913043487</v>
      </c>
      <c r="G554" s="1">
        <v>4.1334782608695653</v>
      </c>
      <c r="H554" s="2">
        <f t="shared" si="24"/>
        <v>0.1150435784881698</v>
      </c>
      <c r="I554" s="1">
        <v>74.18521739130432</v>
      </c>
      <c r="J554" s="1">
        <v>14.282608695652174</v>
      </c>
      <c r="K554" s="2">
        <f t="shared" si="25"/>
        <v>0.19252634416794634</v>
      </c>
      <c r="L554" s="1">
        <v>182.88184782608695</v>
      </c>
      <c r="M554" s="1">
        <v>24.747934782608706</v>
      </c>
      <c r="N554" s="2">
        <f t="shared" si="26"/>
        <v>0.13532198562507397</v>
      </c>
    </row>
    <row r="555" spans="1:14" x14ac:dyDescent="0.3">
      <c r="A555" t="s">
        <v>32</v>
      </c>
      <c r="B555" t="s">
        <v>934</v>
      </c>
      <c r="C555" t="s">
        <v>935</v>
      </c>
      <c r="D555" t="s">
        <v>58</v>
      </c>
      <c r="E555" s="1">
        <v>162.16304347826087</v>
      </c>
      <c r="F555" s="1">
        <v>26.807065217391305</v>
      </c>
      <c r="G555" s="1">
        <v>3.2608695652173912E-2</v>
      </c>
      <c r="H555" s="2">
        <f t="shared" si="24"/>
        <v>1.2164216928535225E-3</v>
      </c>
      <c r="I555" s="1">
        <v>139.01630434782609</v>
      </c>
      <c r="J555" s="1">
        <v>0.43478260869565216</v>
      </c>
      <c r="K555" s="2">
        <f t="shared" si="25"/>
        <v>3.1275655811407793E-3</v>
      </c>
      <c r="L555" s="1">
        <v>296.73097826086956</v>
      </c>
      <c r="M555" s="1">
        <v>0</v>
      </c>
      <c r="N555" s="2">
        <f t="shared" si="26"/>
        <v>0</v>
      </c>
    </row>
    <row r="556" spans="1:14" x14ac:dyDescent="0.3">
      <c r="A556" t="s">
        <v>32</v>
      </c>
      <c r="B556" t="s">
        <v>936</v>
      </c>
      <c r="C556" t="s">
        <v>937</v>
      </c>
      <c r="D556" t="s">
        <v>41</v>
      </c>
      <c r="E556" s="1">
        <v>90.152173913043484</v>
      </c>
      <c r="F556" s="1">
        <v>35.608695652173914</v>
      </c>
      <c r="G556" s="1">
        <v>0.20652173913043478</v>
      </c>
      <c r="H556" s="2">
        <f t="shared" si="24"/>
        <v>5.7997557997558E-3</v>
      </c>
      <c r="I556" s="1">
        <v>67.880978260869568</v>
      </c>
      <c r="J556" s="1">
        <v>0.66304347826086951</v>
      </c>
      <c r="K556" s="2">
        <f t="shared" si="25"/>
        <v>9.7677360469491832E-3</v>
      </c>
      <c r="L556" s="1">
        <v>153.63130434782607</v>
      </c>
      <c r="M556" s="1">
        <v>3.6673913043478259</v>
      </c>
      <c r="N556" s="2">
        <f t="shared" si="26"/>
        <v>2.387138037990446E-2</v>
      </c>
    </row>
    <row r="557" spans="1:14" x14ac:dyDescent="0.3">
      <c r="A557" t="s">
        <v>32</v>
      </c>
      <c r="B557" t="s">
        <v>938</v>
      </c>
      <c r="C557" t="s">
        <v>88</v>
      </c>
      <c r="D557" t="s">
        <v>89</v>
      </c>
      <c r="E557" s="1">
        <v>131.16304347826087</v>
      </c>
      <c r="F557" s="1">
        <v>45.361413043478258</v>
      </c>
      <c r="G557" s="1">
        <v>0</v>
      </c>
      <c r="H557" s="2">
        <f t="shared" si="24"/>
        <v>0</v>
      </c>
      <c r="I557" s="1">
        <v>90.684782608695656</v>
      </c>
      <c r="J557" s="1">
        <v>0</v>
      </c>
      <c r="K557" s="2">
        <f t="shared" si="25"/>
        <v>0</v>
      </c>
      <c r="L557" s="1">
        <v>336.88500000000005</v>
      </c>
      <c r="M557" s="1">
        <v>0</v>
      </c>
      <c r="N557" s="2">
        <f t="shared" si="26"/>
        <v>0</v>
      </c>
    </row>
    <row r="558" spans="1:14" x14ac:dyDescent="0.3">
      <c r="A558" t="s">
        <v>32</v>
      </c>
      <c r="B558" t="s">
        <v>939</v>
      </c>
      <c r="C558" t="s">
        <v>940</v>
      </c>
      <c r="D558" t="s">
        <v>131</v>
      </c>
      <c r="E558" s="1">
        <v>108.33695652173913</v>
      </c>
      <c r="F558" s="1">
        <v>38.741847826086953</v>
      </c>
      <c r="G558" s="1">
        <v>8.6956521739130432E-2</v>
      </c>
      <c r="H558" s="2">
        <f t="shared" si="24"/>
        <v>2.244511468050782E-3</v>
      </c>
      <c r="I558" s="1">
        <v>72.945652173913047</v>
      </c>
      <c r="J558" s="1">
        <v>4.1956521739130439</v>
      </c>
      <c r="K558" s="2">
        <f t="shared" si="25"/>
        <v>5.7517508568022652E-2</v>
      </c>
      <c r="L558" s="1">
        <v>219.82065217391303</v>
      </c>
      <c r="M558" s="1">
        <v>2</v>
      </c>
      <c r="N558" s="2">
        <f t="shared" si="26"/>
        <v>9.0983262046628929E-3</v>
      </c>
    </row>
    <row r="559" spans="1:14" x14ac:dyDescent="0.3">
      <c r="A559" t="s">
        <v>32</v>
      </c>
      <c r="B559" t="s">
        <v>941</v>
      </c>
      <c r="C559" t="s">
        <v>718</v>
      </c>
      <c r="D559" t="s">
        <v>46</v>
      </c>
      <c r="E559" s="1">
        <v>32.782608695652172</v>
      </c>
      <c r="F559" s="1">
        <v>19.461956521739129</v>
      </c>
      <c r="G559" s="1">
        <v>0</v>
      </c>
      <c r="H559" s="2">
        <f t="shared" si="24"/>
        <v>0</v>
      </c>
      <c r="I559" s="1">
        <v>19.910326086956523</v>
      </c>
      <c r="J559" s="1">
        <v>0</v>
      </c>
      <c r="K559" s="2">
        <f t="shared" si="25"/>
        <v>0</v>
      </c>
      <c r="L559" s="1">
        <v>73.736413043478265</v>
      </c>
      <c r="M559" s="1">
        <v>0</v>
      </c>
      <c r="N559" s="2">
        <f t="shared" si="26"/>
        <v>0</v>
      </c>
    </row>
    <row r="560" spans="1:14" x14ac:dyDescent="0.3">
      <c r="A560" t="s">
        <v>32</v>
      </c>
      <c r="B560" t="s">
        <v>942</v>
      </c>
      <c r="C560" t="s">
        <v>943</v>
      </c>
      <c r="D560" t="s">
        <v>944</v>
      </c>
      <c r="E560" s="1">
        <v>91.456521739130437</v>
      </c>
      <c r="F560" s="1">
        <v>30.728260869565219</v>
      </c>
      <c r="G560" s="1">
        <v>0</v>
      </c>
      <c r="H560" s="2">
        <f t="shared" si="24"/>
        <v>0</v>
      </c>
      <c r="I560" s="1">
        <v>81.478260869565219</v>
      </c>
      <c r="J560" s="1">
        <v>23.239130434782609</v>
      </c>
      <c r="K560" s="2">
        <f t="shared" si="25"/>
        <v>0.28521878335112061</v>
      </c>
      <c r="L560" s="1">
        <v>182.33967391304347</v>
      </c>
      <c r="M560" s="1">
        <v>28.453804347826086</v>
      </c>
      <c r="N560" s="2">
        <f t="shared" si="26"/>
        <v>0.15604834503211576</v>
      </c>
    </row>
    <row r="561" spans="1:14" x14ac:dyDescent="0.3">
      <c r="A561" t="s">
        <v>32</v>
      </c>
      <c r="B561" t="s">
        <v>945</v>
      </c>
      <c r="C561" t="s">
        <v>88</v>
      </c>
      <c r="D561" t="s">
        <v>89</v>
      </c>
      <c r="E561" s="1">
        <v>190.56521739130434</v>
      </c>
      <c r="F561" s="1">
        <v>109.2075</v>
      </c>
      <c r="G561" s="1">
        <v>25.54717391304348</v>
      </c>
      <c r="H561" s="2">
        <f t="shared" si="24"/>
        <v>0.23393241227061767</v>
      </c>
      <c r="I561" s="1">
        <v>179.40217391304347</v>
      </c>
      <c r="J561" s="1">
        <v>71.065217391304344</v>
      </c>
      <c r="K561" s="2">
        <f t="shared" si="25"/>
        <v>0.39612238715540743</v>
      </c>
      <c r="L561" s="1">
        <v>364.44576086956533</v>
      </c>
      <c r="M561" s="1">
        <v>111.2973913043478</v>
      </c>
      <c r="N561" s="2">
        <f t="shared" si="26"/>
        <v>0.30538808035191001</v>
      </c>
    </row>
    <row r="562" spans="1:14" x14ac:dyDescent="0.3">
      <c r="A562" t="s">
        <v>32</v>
      </c>
      <c r="B562" t="s">
        <v>946</v>
      </c>
      <c r="C562" t="s">
        <v>947</v>
      </c>
      <c r="D562" t="s">
        <v>41</v>
      </c>
      <c r="E562" s="1">
        <v>65.380434782608702</v>
      </c>
      <c r="F562" s="1">
        <v>55.07782608695652</v>
      </c>
      <c r="G562" s="1">
        <v>6.3078260869565224</v>
      </c>
      <c r="H562" s="2">
        <f t="shared" si="24"/>
        <v>0.11452569091956838</v>
      </c>
      <c r="I562" s="1">
        <v>27.071521739130436</v>
      </c>
      <c r="J562" s="1">
        <v>6.9021739130434785</v>
      </c>
      <c r="K562" s="2">
        <f t="shared" si="25"/>
        <v>0.25496069188703036</v>
      </c>
      <c r="L562" s="1">
        <v>141.52173913043481</v>
      </c>
      <c r="M562" s="1">
        <v>6.7797826086956521</v>
      </c>
      <c r="N562" s="2">
        <f t="shared" si="26"/>
        <v>4.7906298003072188E-2</v>
      </c>
    </row>
    <row r="563" spans="1:14" x14ac:dyDescent="0.3">
      <c r="A563" t="s">
        <v>32</v>
      </c>
      <c r="B563" t="s">
        <v>948</v>
      </c>
      <c r="C563" t="s">
        <v>397</v>
      </c>
      <c r="D563" t="s">
        <v>398</v>
      </c>
      <c r="E563" s="1">
        <v>89.489130434782609</v>
      </c>
      <c r="F563" s="1">
        <v>38.100543478260867</v>
      </c>
      <c r="G563" s="1">
        <v>3.1413043478260869</v>
      </c>
      <c r="H563" s="2">
        <f t="shared" si="24"/>
        <v>8.2447756936024533E-2</v>
      </c>
      <c r="I563" s="1">
        <v>73.644021739130437</v>
      </c>
      <c r="J563" s="1">
        <v>15.402173913043478</v>
      </c>
      <c r="K563" s="2">
        <f t="shared" si="25"/>
        <v>0.20914357403785838</v>
      </c>
      <c r="L563" s="1">
        <v>153.3641304347826</v>
      </c>
      <c r="M563" s="1">
        <v>15.510869565217391</v>
      </c>
      <c r="N563" s="2">
        <f t="shared" si="26"/>
        <v>0.1011375314504412</v>
      </c>
    </row>
    <row r="564" spans="1:14" x14ac:dyDescent="0.3">
      <c r="A564" t="s">
        <v>32</v>
      </c>
      <c r="B564" t="s">
        <v>949</v>
      </c>
      <c r="C564" t="s">
        <v>950</v>
      </c>
      <c r="D564" t="s">
        <v>168</v>
      </c>
      <c r="E564" s="1">
        <v>134.17391304347825</v>
      </c>
      <c r="F564" s="1">
        <v>117.49163043478258</v>
      </c>
      <c r="G564" s="1">
        <v>5.4748913043478256</v>
      </c>
      <c r="H564" s="2">
        <f t="shared" si="24"/>
        <v>4.6598138812847918E-2</v>
      </c>
      <c r="I564" s="1">
        <v>129.39478260869564</v>
      </c>
      <c r="J564" s="1">
        <v>0</v>
      </c>
      <c r="K564" s="2">
        <f t="shared" si="25"/>
        <v>0</v>
      </c>
      <c r="L564" s="1">
        <v>312.33793478260856</v>
      </c>
      <c r="M564" s="1">
        <v>4.7701086956521745</v>
      </c>
      <c r="N564" s="2">
        <f t="shared" si="26"/>
        <v>1.5272268157155598E-2</v>
      </c>
    </row>
    <row r="565" spans="1:14" x14ac:dyDescent="0.3">
      <c r="A565" t="s">
        <v>32</v>
      </c>
      <c r="B565" t="s">
        <v>951</v>
      </c>
      <c r="C565" t="s">
        <v>952</v>
      </c>
      <c r="D565" t="s">
        <v>83</v>
      </c>
      <c r="E565" s="1">
        <v>228.47826086956522</v>
      </c>
      <c r="F565" s="1">
        <v>175.20315217391303</v>
      </c>
      <c r="G565" s="1">
        <v>1.1369565217391304</v>
      </c>
      <c r="H565" s="2">
        <f t="shared" si="24"/>
        <v>6.4893611081297559E-3</v>
      </c>
      <c r="I565" s="1">
        <v>186.39684782608703</v>
      </c>
      <c r="J565" s="1">
        <v>10.5</v>
      </c>
      <c r="K565" s="2">
        <f t="shared" si="25"/>
        <v>5.6331424712700966E-2</v>
      </c>
      <c r="L565" s="1">
        <v>561.93641304347796</v>
      </c>
      <c r="M565" s="1">
        <v>11.038043478260867</v>
      </c>
      <c r="N565" s="2">
        <f t="shared" si="26"/>
        <v>1.9642869232264604E-2</v>
      </c>
    </row>
    <row r="566" spans="1:14" x14ac:dyDescent="0.3">
      <c r="A566" t="s">
        <v>32</v>
      </c>
      <c r="B566" t="s">
        <v>953</v>
      </c>
      <c r="C566" t="s">
        <v>414</v>
      </c>
      <c r="D566" t="s">
        <v>398</v>
      </c>
      <c r="E566" s="1">
        <v>140.15217391304347</v>
      </c>
      <c r="F566" s="1">
        <v>64.544565217391295</v>
      </c>
      <c r="G566" s="1">
        <v>0.53913043478260869</v>
      </c>
      <c r="H566" s="2">
        <f t="shared" si="24"/>
        <v>8.3528401340496137E-3</v>
      </c>
      <c r="I566" s="1">
        <v>123.91576086956522</v>
      </c>
      <c r="J566" s="1">
        <v>0.36956521739130432</v>
      </c>
      <c r="K566" s="2">
        <f t="shared" si="25"/>
        <v>2.9823907370452401E-3</v>
      </c>
      <c r="L566" s="1">
        <v>291.78673913043485</v>
      </c>
      <c r="M566" s="1">
        <v>3.2541304347826085</v>
      </c>
      <c r="N566" s="2">
        <f t="shared" si="26"/>
        <v>1.1152427435463212E-2</v>
      </c>
    </row>
    <row r="567" spans="1:14" x14ac:dyDescent="0.3">
      <c r="A567" t="s">
        <v>32</v>
      </c>
      <c r="B567" t="s">
        <v>954</v>
      </c>
      <c r="C567" t="s">
        <v>66</v>
      </c>
      <c r="D567" t="s">
        <v>67</v>
      </c>
      <c r="E567" s="1">
        <v>102.81521739130434</v>
      </c>
      <c r="F567" s="1">
        <v>58.070978260869573</v>
      </c>
      <c r="G567" s="1">
        <v>22.253043478260874</v>
      </c>
      <c r="H567" s="2">
        <f t="shared" si="24"/>
        <v>0.38320421223652468</v>
      </c>
      <c r="I567" s="1">
        <v>71.774456521739125</v>
      </c>
      <c r="J567" s="1">
        <v>41.565217391304351</v>
      </c>
      <c r="K567" s="2">
        <f t="shared" si="25"/>
        <v>0.57910877219550982</v>
      </c>
      <c r="L567" s="1">
        <v>194.77445652173913</v>
      </c>
      <c r="M567" s="1">
        <v>22.502717391304348</v>
      </c>
      <c r="N567" s="2">
        <f t="shared" si="26"/>
        <v>0.11553217908115575</v>
      </c>
    </row>
    <row r="568" spans="1:14" x14ac:dyDescent="0.3">
      <c r="A568" t="s">
        <v>32</v>
      </c>
      <c r="B568" t="s">
        <v>955</v>
      </c>
      <c r="C568" t="s">
        <v>66</v>
      </c>
      <c r="D568" t="s">
        <v>67</v>
      </c>
      <c r="E568" s="1">
        <v>212.11956521739131</v>
      </c>
      <c r="F568" s="1">
        <v>152.69532608695653</v>
      </c>
      <c r="G568" s="1">
        <v>0.17391304347826086</v>
      </c>
      <c r="H568" s="2">
        <f t="shared" si="24"/>
        <v>1.1389545962868656E-3</v>
      </c>
      <c r="I568" s="1">
        <v>185.30793478260873</v>
      </c>
      <c r="J568" s="1">
        <v>0</v>
      </c>
      <c r="K568" s="2">
        <f t="shared" si="25"/>
        <v>0</v>
      </c>
      <c r="L568" s="1">
        <v>476.26543478260874</v>
      </c>
      <c r="M568" s="1">
        <v>0</v>
      </c>
      <c r="N568" s="2">
        <f t="shared" si="26"/>
        <v>0</v>
      </c>
    </row>
    <row r="569" spans="1:14" x14ac:dyDescent="0.3">
      <c r="A569" t="s">
        <v>32</v>
      </c>
      <c r="B569" t="s">
        <v>956</v>
      </c>
      <c r="C569" t="s">
        <v>197</v>
      </c>
      <c r="D569" t="s">
        <v>198</v>
      </c>
      <c r="E569" s="1">
        <v>100.97826086956522</v>
      </c>
      <c r="F569" s="1">
        <v>44.336956521739133</v>
      </c>
      <c r="G569" s="1">
        <v>0</v>
      </c>
      <c r="H569" s="2">
        <f t="shared" si="24"/>
        <v>0</v>
      </c>
      <c r="I569" s="1">
        <v>103.01630434782609</v>
      </c>
      <c r="J569" s="1">
        <v>0</v>
      </c>
      <c r="K569" s="2">
        <f t="shared" si="25"/>
        <v>0</v>
      </c>
      <c r="L569" s="1">
        <v>239.31521739130434</v>
      </c>
      <c r="M569" s="1">
        <v>0</v>
      </c>
      <c r="N569" s="2">
        <f t="shared" si="26"/>
        <v>0</v>
      </c>
    </row>
    <row r="570" spans="1:14" x14ac:dyDescent="0.3">
      <c r="A570" t="s">
        <v>32</v>
      </c>
      <c r="B570" t="s">
        <v>957</v>
      </c>
      <c r="C570" t="s">
        <v>362</v>
      </c>
      <c r="D570" t="s">
        <v>275</v>
      </c>
      <c r="E570" s="1">
        <v>58.945652173913047</v>
      </c>
      <c r="F570" s="1">
        <v>31.252717391304348</v>
      </c>
      <c r="G570" s="1">
        <v>4.5217391304347823</v>
      </c>
      <c r="H570" s="2">
        <f t="shared" si="24"/>
        <v>0.1446830710373011</v>
      </c>
      <c r="I570" s="1">
        <v>39.092391304347828</v>
      </c>
      <c r="J570" s="1">
        <v>0</v>
      </c>
      <c r="K570" s="2">
        <f t="shared" si="25"/>
        <v>0</v>
      </c>
      <c r="L570" s="1">
        <v>131.17608695652174</v>
      </c>
      <c r="M570" s="1">
        <v>11.097282608695652</v>
      </c>
      <c r="N570" s="2">
        <f t="shared" si="26"/>
        <v>8.4598365953497623E-2</v>
      </c>
    </row>
    <row r="571" spans="1:14" x14ac:dyDescent="0.3">
      <c r="A571" t="s">
        <v>32</v>
      </c>
      <c r="B571" t="s">
        <v>958</v>
      </c>
      <c r="C571" t="s">
        <v>167</v>
      </c>
      <c r="D571" t="s">
        <v>275</v>
      </c>
      <c r="E571" s="1">
        <v>14.076086956521738</v>
      </c>
      <c r="F571" s="1">
        <v>28.019021739130434</v>
      </c>
      <c r="G571" s="1">
        <v>0</v>
      </c>
      <c r="H571" s="2">
        <f t="shared" si="24"/>
        <v>0</v>
      </c>
      <c r="I571" s="1">
        <v>18.910326086956523</v>
      </c>
      <c r="J571" s="1">
        <v>0</v>
      </c>
      <c r="K571" s="2">
        <f t="shared" si="25"/>
        <v>0</v>
      </c>
      <c r="L571" s="1">
        <v>34.981847826086955</v>
      </c>
      <c r="M571" s="1">
        <v>0</v>
      </c>
      <c r="N571" s="2">
        <f t="shared" si="26"/>
        <v>0</v>
      </c>
    </row>
    <row r="572" spans="1:14" x14ac:dyDescent="0.3">
      <c r="A572" t="s">
        <v>32</v>
      </c>
      <c r="B572" t="s">
        <v>959</v>
      </c>
      <c r="C572" t="s">
        <v>960</v>
      </c>
      <c r="D572" t="s">
        <v>238</v>
      </c>
      <c r="E572" s="1">
        <v>92.315217391304344</v>
      </c>
      <c r="F572" s="1">
        <v>50.105978260869563</v>
      </c>
      <c r="G572" s="1">
        <v>0</v>
      </c>
      <c r="H572" s="2">
        <f t="shared" si="24"/>
        <v>0</v>
      </c>
      <c r="I572" s="1">
        <v>57.4375</v>
      </c>
      <c r="J572" s="1">
        <v>0</v>
      </c>
      <c r="K572" s="2">
        <f t="shared" si="25"/>
        <v>0</v>
      </c>
      <c r="L572" s="1">
        <v>189.20380434782609</v>
      </c>
      <c r="M572" s="1">
        <v>19.385869565217391</v>
      </c>
      <c r="N572" s="2">
        <f t="shared" si="26"/>
        <v>0.10246025248825885</v>
      </c>
    </row>
    <row r="573" spans="1:14" x14ac:dyDescent="0.3">
      <c r="A573" t="s">
        <v>32</v>
      </c>
      <c r="B573" t="s">
        <v>961</v>
      </c>
      <c r="C573" t="s">
        <v>237</v>
      </c>
      <c r="D573" t="s">
        <v>238</v>
      </c>
      <c r="E573" s="1">
        <v>99.173913043478265</v>
      </c>
      <c r="F573" s="1">
        <v>38.703804347826086</v>
      </c>
      <c r="G573" s="1">
        <v>0.84782608695652173</v>
      </c>
      <c r="H573" s="2">
        <f t="shared" si="24"/>
        <v>2.1905497437337641E-2</v>
      </c>
      <c r="I573" s="1">
        <v>73.149456521739125</v>
      </c>
      <c r="J573" s="1">
        <v>0</v>
      </c>
      <c r="K573" s="2">
        <f t="shared" si="25"/>
        <v>0</v>
      </c>
      <c r="L573" s="1">
        <v>196.84510869565219</v>
      </c>
      <c r="M573" s="1">
        <v>0</v>
      </c>
      <c r="N573" s="2">
        <f t="shared" si="26"/>
        <v>0</v>
      </c>
    </row>
    <row r="574" spans="1:14" x14ac:dyDescent="0.3">
      <c r="A574" t="s">
        <v>32</v>
      </c>
      <c r="B574" t="s">
        <v>962</v>
      </c>
      <c r="C574" t="s">
        <v>429</v>
      </c>
      <c r="D574" t="s">
        <v>238</v>
      </c>
      <c r="E574" s="1">
        <v>39.021739130434781</v>
      </c>
      <c r="F574" s="1">
        <v>21.782500000000002</v>
      </c>
      <c r="G574" s="1">
        <v>5.24717391304348</v>
      </c>
      <c r="H574" s="2">
        <f t="shared" si="24"/>
        <v>0.24088942559593615</v>
      </c>
      <c r="I574" s="1">
        <v>31.277173913043477</v>
      </c>
      <c r="J574" s="1">
        <v>5.0760869565217392</v>
      </c>
      <c r="K574" s="2">
        <f t="shared" si="25"/>
        <v>0.16229365768896614</v>
      </c>
      <c r="L574" s="1">
        <v>78.567934782608702</v>
      </c>
      <c r="M574" s="1">
        <v>0.17391304347826086</v>
      </c>
      <c r="N574" s="2">
        <f t="shared" si="26"/>
        <v>2.2135371632137791E-3</v>
      </c>
    </row>
    <row r="575" spans="1:14" x14ac:dyDescent="0.3">
      <c r="A575" t="s">
        <v>32</v>
      </c>
      <c r="B575" t="s">
        <v>963</v>
      </c>
      <c r="C575" t="s">
        <v>240</v>
      </c>
      <c r="D575" t="s">
        <v>241</v>
      </c>
      <c r="E575" s="1">
        <v>364.31521739130437</v>
      </c>
      <c r="F575" s="1">
        <v>108.31999999999998</v>
      </c>
      <c r="G575" s="1">
        <v>7.9667391304347834</v>
      </c>
      <c r="H575" s="2">
        <f t="shared" si="24"/>
        <v>7.3548182518784949E-2</v>
      </c>
      <c r="I575" s="1">
        <v>384.32652173913044</v>
      </c>
      <c r="J575" s="1">
        <v>91.554347826086953</v>
      </c>
      <c r="K575" s="2">
        <f t="shared" si="25"/>
        <v>0.2382202180890117</v>
      </c>
      <c r="L575" s="1">
        <v>679.29043478260837</v>
      </c>
      <c r="M575" s="1">
        <v>114.64836956521739</v>
      </c>
      <c r="N575" s="2">
        <f t="shared" si="26"/>
        <v>0.16877665825208921</v>
      </c>
    </row>
    <row r="576" spans="1:14" x14ac:dyDescent="0.3">
      <c r="A576" t="s">
        <v>32</v>
      </c>
      <c r="B576" t="s">
        <v>964</v>
      </c>
      <c r="C576" t="s">
        <v>88</v>
      </c>
      <c r="D576" t="s">
        <v>89</v>
      </c>
      <c r="E576" s="1">
        <v>86.478260869565219</v>
      </c>
      <c r="F576" s="1">
        <v>47.43065217391306</v>
      </c>
      <c r="G576" s="1">
        <v>0</v>
      </c>
      <c r="H576" s="2">
        <f t="shared" si="24"/>
        <v>0</v>
      </c>
      <c r="I576" s="1">
        <v>88.055978260869566</v>
      </c>
      <c r="J576" s="1">
        <v>0</v>
      </c>
      <c r="K576" s="2">
        <f t="shared" si="25"/>
        <v>0</v>
      </c>
      <c r="L576" s="1">
        <v>175.82184782608695</v>
      </c>
      <c r="M576" s="1">
        <v>0</v>
      </c>
      <c r="N576" s="2">
        <f t="shared" si="26"/>
        <v>0</v>
      </c>
    </row>
    <row r="577" spans="1:14" x14ac:dyDescent="0.3">
      <c r="A577" t="s">
        <v>32</v>
      </c>
      <c r="B577" t="s">
        <v>965</v>
      </c>
      <c r="C577" t="s">
        <v>649</v>
      </c>
      <c r="D577" t="s">
        <v>117</v>
      </c>
      <c r="E577" s="1">
        <v>159.43478260869566</v>
      </c>
      <c r="F577" s="1">
        <v>33.894021739130437</v>
      </c>
      <c r="G577" s="1">
        <v>3.2173913043478262</v>
      </c>
      <c r="H577" s="2">
        <f t="shared" si="24"/>
        <v>9.4925038082257676E-2</v>
      </c>
      <c r="I577" s="1">
        <v>149.53260869565219</v>
      </c>
      <c r="J577" s="1">
        <v>0</v>
      </c>
      <c r="K577" s="2">
        <f t="shared" si="25"/>
        <v>0</v>
      </c>
      <c r="L577" s="1">
        <v>331.47826086956519</v>
      </c>
      <c r="M577" s="1">
        <v>0</v>
      </c>
      <c r="N577" s="2">
        <f t="shared" si="26"/>
        <v>0</v>
      </c>
    </row>
    <row r="578" spans="1:14" x14ac:dyDescent="0.3">
      <c r="A578" t="s">
        <v>32</v>
      </c>
      <c r="B578" t="s">
        <v>966</v>
      </c>
      <c r="C578" t="s">
        <v>66</v>
      </c>
      <c r="D578" t="s">
        <v>67</v>
      </c>
      <c r="E578" s="1">
        <v>124.94565217391305</v>
      </c>
      <c r="F578" s="1">
        <v>48.402173913043477</v>
      </c>
      <c r="G578" s="1">
        <v>23.570652173913043</v>
      </c>
      <c r="H578" s="2">
        <f t="shared" ref="H578:H641" si="27">G578/F578</f>
        <v>0.48697507298450482</v>
      </c>
      <c r="I578" s="1">
        <v>100.11141304347827</v>
      </c>
      <c r="J578" s="1">
        <v>21.282608695652176</v>
      </c>
      <c r="K578" s="2">
        <f t="shared" ref="K578:K641" si="28">J578/I578</f>
        <v>0.21258923481990175</v>
      </c>
      <c r="L578" s="1">
        <v>231.33967391304347</v>
      </c>
      <c r="M578" s="1">
        <v>24.429347826086957</v>
      </c>
      <c r="N578" s="2">
        <f t="shared" ref="N578:N641" si="29">M578/L578</f>
        <v>0.10559947376458013</v>
      </c>
    </row>
    <row r="579" spans="1:14" x14ac:dyDescent="0.3">
      <c r="A579" t="s">
        <v>32</v>
      </c>
      <c r="B579" t="s">
        <v>967</v>
      </c>
      <c r="C579" t="s">
        <v>968</v>
      </c>
      <c r="D579" t="s">
        <v>143</v>
      </c>
      <c r="E579" s="1">
        <v>91</v>
      </c>
      <c r="F579" s="1">
        <v>56.679347826086953</v>
      </c>
      <c r="G579" s="1">
        <v>0</v>
      </c>
      <c r="H579" s="2">
        <f t="shared" si="27"/>
        <v>0</v>
      </c>
      <c r="I579" s="1">
        <v>112.06521739130434</v>
      </c>
      <c r="J579" s="1">
        <v>0</v>
      </c>
      <c r="K579" s="2">
        <f t="shared" si="28"/>
        <v>0</v>
      </c>
      <c r="L579" s="1">
        <v>267.24728260869563</v>
      </c>
      <c r="M579" s="1">
        <v>0</v>
      </c>
      <c r="N579" s="2">
        <f t="shared" si="29"/>
        <v>0</v>
      </c>
    </row>
    <row r="580" spans="1:14" x14ac:dyDescent="0.3">
      <c r="A580" t="s">
        <v>32</v>
      </c>
      <c r="B580" t="s">
        <v>969</v>
      </c>
      <c r="C580" t="s">
        <v>970</v>
      </c>
      <c r="D580" t="s">
        <v>67</v>
      </c>
      <c r="E580" s="1">
        <v>92.739130434782609</v>
      </c>
      <c r="F580" s="1">
        <v>72.375</v>
      </c>
      <c r="G580" s="1">
        <v>0</v>
      </c>
      <c r="H580" s="2">
        <f t="shared" si="27"/>
        <v>0</v>
      </c>
      <c r="I580" s="1">
        <v>46.290760869565219</v>
      </c>
      <c r="J580" s="1">
        <v>0</v>
      </c>
      <c r="K580" s="2">
        <f t="shared" si="28"/>
        <v>0</v>
      </c>
      <c r="L580" s="1">
        <v>168.03532608695653</v>
      </c>
      <c r="M580" s="1">
        <v>0</v>
      </c>
      <c r="N580" s="2">
        <f t="shared" si="29"/>
        <v>0</v>
      </c>
    </row>
    <row r="581" spans="1:14" x14ac:dyDescent="0.3">
      <c r="A581" t="s">
        <v>32</v>
      </c>
      <c r="B581" t="s">
        <v>971</v>
      </c>
      <c r="C581" t="s">
        <v>571</v>
      </c>
      <c r="D581" t="s">
        <v>86</v>
      </c>
      <c r="E581" s="1">
        <v>190.08695652173913</v>
      </c>
      <c r="F581" s="1">
        <v>26.455543478260878</v>
      </c>
      <c r="G581" s="1">
        <v>8.1521739130434784E-2</v>
      </c>
      <c r="H581" s="2">
        <f t="shared" si="27"/>
        <v>3.0814615166542712E-3</v>
      </c>
      <c r="I581" s="1">
        <v>218.23423913043473</v>
      </c>
      <c r="J581" s="1">
        <v>3.0108695652173911</v>
      </c>
      <c r="K581" s="2">
        <f t="shared" si="28"/>
        <v>1.3796504055524706E-2</v>
      </c>
      <c r="L581" s="1">
        <v>463.24097826086961</v>
      </c>
      <c r="M581" s="1">
        <v>10.044239130434782</v>
      </c>
      <c r="N581" s="2">
        <f t="shared" si="29"/>
        <v>2.1682535876129828E-2</v>
      </c>
    </row>
    <row r="582" spans="1:14" x14ac:dyDescent="0.3">
      <c r="A582" t="s">
        <v>32</v>
      </c>
      <c r="B582" t="s">
        <v>972</v>
      </c>
      <c r="C582" t="s">
        <v>88</v>
      </c>
      <c r="D582" t="s">
        <v>89</v>
      </c>
      <c r="E582" s="1">
        <v>144.4891304347826</v>
      </c>
      <c r="F582" s="1">
        <v>27.744891304347828</v>
      </c>
      <c r="G582" s="1">
        <v>0</v>
      </c>
      <c r="H582" s="2">
        <f t="shared" si="27"/>
        <v>0</v>
      </c>
      <c r="I582" s="1">
        <v>153.85891304347825</v>
      </c>
      <c r="J582" s="1">
        <v>15.326086956521738</v>
      </c>
      <c r="K582" s="2">
        <f t="shared" si="28"/>
        <v>9.9611303975550722E-2</v>
      </c>
      <c r="L582" s="1">
        <v>308.1392391304347</v>
      </c>
      <c r="M582" s="1">
        <v>0</v>
      </c>
      <c r="N582" s="2">
        <f t="shared" si="29"/>
        <v>0</v>
      </c>
    </row>
    <row r="583" spans="1:14" x14ac:dyDescent="0.3">
      <c r="A583" t="s">
        <v>32</v>
      </c>
      <c r="B583" t="s">
        <v>973</v>
      </c>
      <c r="C583" t="s">
        <v>88</v>
      </c>
      <c r="D583" t="s">
        <v>89</v>
      </c>
      <c r="E583" s="1">
        <v>204.55434782608697</v>
      </c>
      <c r="F583" s="1">
        <v>66.554456521739112</v>
      </c>
      <c r="G583" s="1">
        <v>0</v>
      </c>
      <c r="H583" s="2">
        <f t="shared" si="27"/>
        <v>0</v>
      </c>
      <c r="I583" s="1">
        <v>183.40260869565222</v>
      </c>
      <c r="J583" s="1">
        <v>0</v>
      </c>
      <c r="K583" s="2">
        <f t="shared" si="28"/>
        <v>0</v>
      </c>
      <c r="L583" s="1">
        <v>439.66043478260872</v>
      </c>
      <c r="M583" s="1">
        <v>18.271413043478262</v>
      </c>
      <c r="N583" s="2">
        <f t="shared" si="29"/>
        <v>4.1558010678201258E-2</v>
      </c>
    </row>
    <row r="584" spans="1:14" x14ac:dyDescent="0.3">
      <c r="A584" t="s">
        <v>32</v>
      </c>
      <c r="B584" t="s">
        <v>974</v>
      </c>
      <c r="C584" t="s">
        <v>975</v>
      </c>
      <c r="D584" t="s">
        <v>184</v>
      </c>
      <c r="E584" s="1">
        <v>178.28260869565219</v>
      </c>
      <c r="F584" s="1">
        <v>130.52282608695648</v>
      </c>
      <c r="G584" s="1">
        <v>23.25</v>
      </c>
      <c r="H584" s="2">
        <f t="shared" si="27"/>
        <v>0.17812976241037304</v>
      </c>
      <c r="I584" s="1">
        <v>97.114130434782595</v>
      </c>
      <c r="J584" s="1">
        <v>10.989130434782609</v>
      </c>
      <c r="K584" s="2">
        <f t="shared" si="28"/>
        <v>0.11315686384240867</v>
      </c>
      <c r="L584" s="1">
        <v>361.4782608695653</v>
      </c>
      <c r="M584" s="1">
        <v>108.72608695652175</v>
      </c>
      <c r="N584" s="2">
        <f t="shared" si="29"/>
        <v>0.30078181380803459</v>
      </c>
    </row>
    <row r="585" spans="1:14" x14ac:dyDescent="0.3">
      <c r="A585" t="s">
        <v>32</v>
      </c>
      <c r="B585" t="s">
        <v>976</v>
      </c>
      <c r="C585" t="s">
        <v>485</v>
      </c>
      <c r="D585" t="s">
        <v>41</v>
      </c>
      <c r="E585" s="1">
        <v>280.52173913043481</v>
      </c>
      <c r="F585" s="1">
        <v>252.00543478260869</v>
      </c>
      <c r="G585" s="1">
        <v>1.6847826086956521</v>
      </c>
      <c r="H585" s="2">
        <f t="shared" si="27"/>
        <v>6.6855010890896939E-3</v>
      </c>
      <c r="I585" s="1">
        <v>205.27717391304347</v>
      </c>
      <c r="J585" s="1">
        <v>23.902173913043477</v>
      </c>
      <c r="K585" s="2">
        <f t="shared" si="28"/>
        <v>0.11643853750231659</v>
      </c>
      <c r="L585" s="1">
        <v>687.85869565217388</v>
      </c>
      <c r="M585" s="1">
        <v>0</v>
      </c>
      <c r="N585" s="2">
        <f t="shared" si="29"/>
        <v>0</v>
      </c>
    </row>
    <row r="586" spans="1:14" x14ac:dyDescent="0.3">
      <c r="A586" t="s">
        <v>32</v>
      </c>
      <c r="B586" t="s">
        <v>977</v>
      </c>
      <c r="C586" t="s">
        <v>978</v>
      </c>
      <c r="D586" t="s">
        <v>157</v>
      </c>
      <c r="E586" s="1">
        <v>44.445652173913047</v>
      </c>
      <c r="F586" s="1">
        <v>40.564565217391305</v>
      </c>
      <c r="G586" s="1">
        <v>0</v>
      </c>
      <c r="H586" s="2">
        <f t="shared" si="27"/>
        <v>0</v>
      </c>
      <c r="I586" s="1">
        <v>23.95</v>
      </c>
      <c r="J586" s="1">
        <v>0</v>
      </c>
      <c r="K586" s="2">
        <f t="shared" si="28"/>
        <v>0</v>
      </c>
      <c r="L586" s="1">
        <v>95.886739130434762</v>
      </c>
      <c r="M586" s="1">
        <v>0</v>
      </c>
      <c r="N586" s="2">
        <f t="shared" si="29"/>
        <v>0</v>
      </c>
    </row>
    <row r="587" spans="1:14" x14ac:dyDescent="0.3">
      <c r="A587" t="s">
        <v>32</v>
      </c>
      <c r="B587" t="s">
        <v>979</v>
      </c>
      <c r="C587" t="s">
        <v>980</v>
      </c>
      <c r="D587" t="s">
        <v>83</v>
      </c>
      <c r="E587" s="1">
        <v>112.68478260869566</v>
      </c>
      <c r="F587" s="1">
        <v>14.315760869565223</v>
      </c>
      <c r="G587" s="1">
        <v>0.93391304347826087</v>
      </c>
      <c r="H587" s="2">
        <f t="shared" si="27"/>
        <v>6.5236703238297694E-2</v>
      </c>
      <c r="I587" s="1">
        <v>88.867282608695646</v>
      </c>
      <c r="J587" s="1">
        <v>16.086956521739129</v>
      </c>
      <c r="K587" s="2">
        <f t="shared" si="28"/>
        <v>0.18102226206886429</v>
      </c>
      <c r="L587" s="1">
        <v>231.63489130434783</v>
      </c>
      <c r="M587" s="1">
        <v>22.886630434782607</v>
      </c>
      <c r="N587" s="2">
        <f t="shared" si="29"/>
        <v>9.8804762555014178E-2</v>
      </c>
    </row>
    <row r="588" spans="1:14" x14ac:dyDescent="0.3">
      <c r="A588" t="s">
        <v>32</v>
      </c>
      <c r="B588" t="s">
        <v>981</v>
      </c>
      <c r="C588" t="s">
        <v>285</v>
      </c>
      <c r="D588" t="s">
        <v>41</v>
      </c>
      <c r="E588" s="1">
        <v>111.35869565217391</v>
      </c>
      <c r="F588" s="1">
        <v>47.804673913043473</v>
      </c>
      <c r="G588" s="1">
        <v>0</v>
      </c>
      <c r="H588" s="2">
        <f t="shared" si="27"/>
        <v>0</v>
      </c>
      <c r="I588" s="1">
        <v>77.151086956521752</v>
      </c>
      <c r="J588" s="1">
        <v>0</v>
      </c>
      <c r="K588" s="2">
        <f t="shared" si="28"/>
        <v>0</v>
      </c>
      <c r="L588" s="1">
        <v>220.85684782608695</v>
      </c>
      <c r="M588" s="1">
        <v>0</v>
      </c>
      <c r="N588" s="2">
        <f t="shared" si="29"/>
        <v>0</v>
      </c>
    </row>
    <row r="589" spans="1:14" x14ac:dyDescent="0.3">
      <c r="A589" t="s">
        <v>32</v>
      </c>
      <c r="B589" t="s">
        <v>982</v>
      </c>
      <c r="C589" t="s">
        <v>88</v>
      </c>
      <c r="D589" t="s">
        <v>89</v>
      </c>
      <c r="E589" s="1">
        <v>163.7608695652174</v>
      </c>
      <c r="F589" s="1">
        <v>62.401195652173904</v>
      </c>
      <c r="G589" s="1">
        <v>0</v>
      </c>
      <c r="H589" s="2">
        <f t="shared" si="27"/>
        <v>0</v>
      </c>
      <c r="I589" s="1">
        <v>143.59195652173912</v>
      </c>
      <c r="J589" s="1">
        <v>0</v>
      </c>
      <c r="K589" s="2">
        <f t="shared" si="28"/>
        <v>0</v>
      </c>
      <c r="L589" s="1">
        <v>332.4491304347826</v>
      </c>
      <c r="M589" s="1">
        <v>0</v>
      </c>
      <c r="N589" s="2">
        <f t="shared" si="29"/>
        <v>0</v>
      </c>
    </row>
    <row r="590" spans="1:14" x14ac:dyDescent="0.3">
      <c r="A590" t="s">
        <v>32</v>
      </c>
      <c r="B590" t="s">
        <v>983</v>
      </c>
      <c r="C590" t="s">
        <v>984</v>
      </c>
      <c r="D590" t="s">
        <v>58</v>
      </c>
      <c r="E590" s="1">
        <v>83.739130434782609</v>
      </c>
      <c r="F590" s="1">
        <v>63.285326086956523</v>
      </c>
      <c r="G590" s="1">
        <v>0</v>
      </c>
      <c r="H590" s="2">
        <f t="shared" si="27"/>
        <v>0</v>
      </c>
      <c r="I590" s="1">
        <v>68.597826086956516</v>
      </c>
      <c r="J590" s="1">
        <v>0</v>
      </c>
      <c r="K590" s="2">
        <f t="shared" si="28"/>
        <v>0</v>
      </c>
      <c r="L590" s="1">
        <v>172.17934782608697</v>
      </c>
      <c r="M590" s="1">
        <v>0</v>
      </c>
      <c r="N590" s="2">
        <f t="shared" si="29"/>
        <v>0</v>
      </c>
    </row>
    <row r="591" spans="1:14" x14ac:dyDescent="0.3">
      <c r="A591" t="s">
        <v>32</v>
      </c>
      <c r="B591" t="s">
        <v>985</v>
      </c>
      <c r="C591" t="s">
        <v>704</v>
      </c>
      <c r="D591" t="s">
        <v>86</v>
      </c>
      <c r="E591" s="1">
        <v>147.35869565217391</v>
      </c>
      <c r="F591" s="1">
        <v>58.084239130434781</v>
      </c>
      <c r="G591" s="1">
        <v>0</v>
      </c>
      <c r="H591" s="2">
        <f t="shared" si="27"/>
        <v>0</v>
      </c>
      <c r="I591" s="1">
        <v>155.98097826086956</v>
      </c>
      <c r="J591" s="1">
        <v>0</v>
      </c>
      <c r="K591" s="2">
        <f t="shared" si="28"/>
        <v>0</v>
      </c>
      <c r="L591" s="1">
        <v>301.38315217391306</v>
      </c>
      <c r="M591" s="1">
        <v>0</v>
      </c>
      <c r="N591" s="2">
        <f t="shared" si="29"/>
        <v>0</v>
      </c>
    </row>
    <row r="592" spans="1:14" x14ac:dyDescent="0.3">
      <c r="A592" t="s">
        <v>32</v>
      </c>
      <c r="B592" t="s">
        <v>986</v>
      </c>
      <c r="C592" t="s">
        <v>527</v>
      </c>
      <c r="D592" t="s">
        <v>528</v>
      </c>
      <c r="E592" s="1">
        <v>56.652173913043477</v>
      </c>
      <c r="F592" s="1">
        <v>25.701086956521738</v>
      </c>
      <c r="G592" s="1">
        <v>0</v>
      </c>
      <c r="H592" s="2">
        <f t="shared" si="27"/>
        <v>0</v>
      </c>
      <c r="I592" s="1">
        <v>51.005434782608695</v>
      </c>
      <c r="J592" s="1">
        <v>1.7282608695652173</v>
      </c>
      <c r="K592" s="2">
        <f t="shared" si="28"/>
        <v>3.3883857218966432E-2</v>
      </c>
      <c r="L592" s="1">
        <v>102.97282608695652</v>
      </c>
      <c r="M592" s="1">
        <v>0</v>
      </c>
      <c r="N592" s="2">
        <f t="shared" si="29"/>
        <v>0</v>
      </c>
    </row>
    <row r="593" spans="1:14" x14ac:dyDescent="0.3">
      <c r="A593" t="s">
        <v>32</v>
      </c>
      <c r="B593" t="s">
        <v>987</v>
      </c>
      <c r="C593" t="s">
        <v>988</v>
      </c>
      <c r="D593" t="s">
        <v>198</v>
      </c>
      <c r="E593" s="1">
        <v>54.532608695652172</v>
      </c>
      <c r="F593" s="1">
        <v>26.458152173913049</v>
      </c>
      <c r="G593" s="1">
        <v>2.4565217391304346</v>
      </c>
      <c r="H593" s="2">
        <f t="shared" si="27"/>
        <v>9.2845551835342904E-2</v>
      </c>
      <c r="I593" s="1">
        <v>50.751956521739146</v>
      </c>
      <c r="J593" s="1">
        <v>6.0652173913043477</v>
      </c>
      <c r="K593" s="2">
        <f t="shared" si="28"/>
        <v>0.11950706548044834</v>
      </c>
      <c r="L593" s="1">
        <v>124.44641304347832</v>
      </c>
      <c r="M593" s="1">
        <v>0.16847826086956522</v>
      </c>
      <c r="N593" s="2">
        <f t="shared" si="29"/>
        <v>1.3538217514610352E-3</v>
      </c>
    </row>
    <row r="594" spans="1:14" x14ac:dyDescent="0.3">
      <c r="A594" t="s">
        <v>32</v>
      </c>
      <c r="B594" t="s">
        <v>989</v>
      </c>
      <c r="C594" t="s">
        <v>988</v>
      </c>
      <c r="D594" t="s">
        <v>198</v>
      </c>
      <c r="E594" s="1">
        <v>124.6304347826087</v>
      </c>
      <c r="F594" s="1">
        <v>57.66804347826087</v>
      </c>
      <c r="G594" s="1">
        <v>6.9429347826086953</v>
      </c>
      <c r="H594" s="2">
        <f t="shared" si="27"/>
        <v>0.12039483852484044</v>
      </c>
      <c r="I594" s="1">
        <v>111.3873913043478</v>
      </c>
      <c r="J594" s="1">
        <v>47.869565217391305</v>
      </c>
      <c r="K594" s="2">
        <f t="shared" si="28"/>
        <v>0.42975748562595883</v>
      </c>
      <c r="L594" s="1">
        <v>289.23543478260871</v>
      </c>
      <c r="M594" s="1">
        <v>3.5135869565217392</v>
      </c>
      <c r="N594" s="2">
        <f t="shared" si="29"/>
        <v>1.2147844053625638E-2</v>
      </c>
    </row>
    <row r="595" spans="1:14" x14ac:dyDescent="0.3">
      <c r="A595" t="s">
        <v>32</v>
      </c>
      <c r="B595" t="s">
        <v>990</v>
      </c>
      <c r="C595" t="s">
        <v>736</v>
      </c>
      <c r="D595" t="s">
        <v>41</v>
      </c>
      <c r="E595" s="1">
        <v>94.989130434782609</v>
      </c>
      <c r="F595" s="1">
        <v>42.701086956521742</v>
      </c>
      <c r="G595" s="1">
        <v>3.1494565217391304</v>
      </c>
      <c r="H595" s="2">
        <f t="shared" si="27"/>
        <v>7.3755886470663098E-2</v>
      </c>
      <c r="I595" s="1">
        <v>90.381521739130434</v>
      </c>
      <c r="J595" s="1">
        <v>5.6521739130434785</v>
      </c>
      <c r="K595" s="2">
        <f t="shared" si="28"/>
        <v>6.2536830585320682E-2</v>
      </c>
      <c r="L595" s="1">
        <v>177.00652173913045</v>
      </c>
      <c r="M595" s="1">
        <v>13.666847826086956</v>
      </c>
      <c r="N595" s="2">
        <f t="shared" si="29"/>
        <v>7.7210984611227773E-2</v>
      </c>
    </row>
    <row r="596" spans="1:14" x14ac:dyDescent="0.3">
      <c r="A596" t="s">
        <v>32</v>
      </c>
      <c r="B596" t="s">
        <v>991</v>
      </c>
      <c r="C596" t="s">
        <v>992</v>
      </c>
      <c r="D596" t="s">
        <v>751</v>
      </c>
      <c r="E596" s="1">
        <v>112.07608695652173</v>
      </c>
      <c r="F596" s="1">
        <v>27.833695652173915</v>
      </c>
      <c r="G596" s="1">
        <v>0</v>
      </c>
      <c r="H596" s="2">
        <f t="shared" si="27"/>
        <v>0</v>
      </c>
      <c r="I596" s="1">
        <v>98.024999999999991</v>
      </c>
      <c r="J596" s="1">
        <v>22.347826086956523</v>
      </c>
      <c r="K596" s="2">
        <f t="shared" si="28"/>
        <v>0.22798088331503724</v>
      </c>
      <c r="L596" s="1">
        <v>254.1559782608696</v>
      </c>
      <c r="M596" s="1">
        <v>0</v>
      </c>
      <c r="N596" s="2">
        <f t="shared" si="29"/>
        <v>0</v>
      </c>
    </row>
    <row r="597" spans="1:14" x14ac:dyDescent="0.3">
      <c r="A597" t="s">
        <v>32</v>
      </c>
      <c r="B597" t="s">
        <v>993</v>
      </c>
      <c r="C597" t="s">
        <v>593</v>
      </c>
      <c r="D597" t="s">
        <v>594</v>
      </c>
      <c r="E597" s="1">
        <v>83.934782608695656</v>
      </c>
      <c r="F597" s="1">
        <v>32.184239130434783</v>
      </c>
      <c r="G597" s="1">
        <v>5.1304347826086953</v>
      </c>
      <c r="H597" s="2">
        <f t="shared" si="27"/>
        <v>0.1594082980124622</v>
      </c>
      <c r="I597" s="1">
        <v>75.5255434782609</v>
      </c>
      <c r="J597" s="1">
        <v>0</v>
      </c>
      <c r="K597" s="2">
        <f t="shared" si="28"/>
        <v>0</v>
      </c>
      <c r="L597" s="1">
        <v>196.50163043478256</v>
      </c>
      <c r="M597" s="1">
        <v>0</v>
      </c>
      <c r="N597" s="2">
        <f t="shared" si="29"/>
        <v>0</v>
      </c>
    </row>
    <row r="598" spans="1:14" x14ac:dyDescent="0.3">
      <c r="A598" t="s">
        <v>32</v>
      </c>
      <c r="B598" t="s">
        <v>994</v>
      </c>
      <c r="C598" t="s">
        <v>645</v>
      </c>
      <c r="D598" t="s">
        <v>646</v>
      </c>
      <c r="E598" s="1">
        <v>24.304347826086957</v>
      </c>
      <c r="F598" s="1">
        <v>24.578804347826086</v>
      </c>
      <c r="G598" s="1">
        <v>0.17391304347826086</v>
      </c>
      <c r="H598" s="2">
        <f t="shared" si="27"/>
        <v>7.0757324488667775E-3</v>
      </c>
      <c r="I598" s="1">
        <v>20.179347826086957</v>
      </c>
      <c r="J598" s="1">
        <v>0.17391304347826086</v>
      </c>
      <c r="K598" s="2">
        <f t="shared" si="28"/>
        <v>8.6183678965795849E-3</v>
      </c>
      <c r="L598" s="1">
        <v>47.898369565217386</v>
      </c>
      <c r="M598" s="1">
        <v>4.3152173913043477</v>
      </c>
      <c r="N598" s="2">
        <f t="shared" si="29"/>
        <v>9.0091112296188727E-2</v>
      </c>
    </row>
    <row r="599" spans="1:14" x14ac:dyDescent="0.3">
      <c r="A599" t="s">
        <v>32</v>
      </c>
      <c r="B599" t="s">
        <v>995</v>
      </c>
      <c r="C599" t="s">
        <v>183</v>
      </c>
      <c r="D599" t="s">
        <v>184</v>
      </c>
      <c r="E599" s="1">
        <v>211.82608695652175</v>
      </c>
      <c r="F599" s="1">
        <v>90.002717391304344</v>
      </c>
      <c r="G599" s="1">
        <v>0</v>
      </c>
      <c r="H599" s="2">
        <f t="shared" si="27"/>
        <v>0</v>
      </c>
      <c r="I599" s="1">
        <v>159.59510869565219</v>
      </c>
      <c r="J599" s="1">
        <v>30.978260869565219</v>
      </c>
      <c r="K599" s="2">
        <f t="shared" si="28"/>
        <v>0.19410532768044134</v>
      </c>
      <c r="L599" s="1">
        <v>380.81793478260869</v>
      </c>
      <c r="M599" s="1">
        <v>87.690217391304344</v>
      </c>
      <c r="N599" s="2">
        <f t="shared" si="29"/>
        <v>0.23026808714080818</v>
      </c>
    </row>
    <row r="600" spans="1:14" x14ac:dyDescent="0.3">
      <c r="A600" t="s">
        <v>32</v>
      </c>
      <c r="B600" t="s">
        <v>996</v>
      </c>
      <c r="C600" t="s">
        <v>128</v>
      </c>
      <c r="D600" t="s">
        <v>122</v>
      </c>
      <c r="E600" s="1">
        <v>63.760869565217391</v>
      </c>
      <c r="F600" s="1">
        <v>35.432065217391305</v>
      </c>
      <c r="G600" s="1">
        <v>0.1766304347826087</v>
      </c>
      <c r="H600" s="2">
        <f t="shared" si="27"/>
        <v>4.9850448654037887E-3</v>
      </c>
      <c r="I600" s="1">
        <v>32.382173913043474</v>
      </c>
      <c r="J600" s="1">
        <v>2.6739130434782608</v>
      </c>
      <c r="K600" s="2">
        <f t="shared" si="28"/>
        <v>8.25736113535359E-2</v>
      </c>
      <c r="L600" s="1">
        <v>114.62978260869566</v>
      </c>
      <c r="M600" s="1">
        <v>2.0998913043478264</v>
      </c>
      <c r="N600" s="2">
        <f t="shared" si="29"/>
        <v>1.8318898078312603E-2</v>
      </c>
    </row>
    <row r="601" spans="1:14" x14ac:dyDescent="0.3">
      <c r="A601" t="s">
        <v>32</v>
      </c>
      <c r="B601" t="s">
        <v>997</v>
      </c>
      <c r="C601" t="s">
        <v>444</v>
      </c>
      <c r="D601" t="s">
        <v>178</v>
      </c>
      <c r="E601" s="1">
        <v>131.5108695652174</v>
      </c>
      <c r="F601" s="1">
        <v>30.347717391304347</v>
      </c>
      <c r="G601" s="1">
        <v>6.1503260869565208</v>
      </c>
      <c r="H601" s="2">
        <f t="shared" si="27"/>
        <v>0.2026619006515066</v>
      </c>
      <c r="I601" s="1">
        <v>108.28554347826089</v>
      </c>
      <c r="J601" s="1">
        <v>14.173913043478262</v>
      </c>
      <c r="K601" s="2">
        <f t="shared" si="28"/>
        <v>0.13089386254337615</v>
      </c>
      <c r="L601" s="1">
        <v>306.74869565217392</v>
      </c>
      <c r="M601" s="1">
        <v>67.778043478260869</v>
      </c>
      <c r="N601" s="2">
        <f t="shared" si="29"/>
        <v>0.22095625650227774</v>
      </c>
    </row>
    <row r="602" spans="1:14" x14ac:dyDescent="0.3">
      <c r="A602" t="s">
        <v>32</v>
      </c>
      <c r="B602" t="s">
        <v>998</v>
      </c>
      <c r="C602" t="s">
        <v>999</v>
      </c>
      <c r="D602" t="s">
        <v>579</v>
      </c>
      <c r="E602" s="1">
        <v>120.34782608695652</v>
      </c>
      <c r="F602" s="1">
        <v>88.550000000000011</v>
      </c>
      <c r="G602" s="1">
        <v>20.706630434782607</v>
      </c>
      <c r="H602" s="2">
        <f t="shared" si="27"/>
        <v>0.23384111162939136</v>
      </c>
      <c r="I602" s="1">
        <v>132.49130434782606</v>
      </c>
      <c r="J602" s="1">
        <v>0</v>
      </c>
      <c r="K602" s="2">
        <f t="shared" si="28"/>
        <v>0</v>
      </c>
      <c r="L602" s="1">
        <v>270.12826086956528</v>
      </c>
      <c r="M602" s="1">
        <v>0</v>
      </c>
      <c r="N602" s="2">
        <f t="shared" si="29"/>
        <v>0</v>
      </c>
    </row>
    <row r="603" spans="1:14" x14ac:dyDescent="0.3">
      <c r="A603" t="s">
        <v>32</v>
      </c>
      <c r="B603" t="s">
        <v>1000</v>
      </c>
      <c r="C603" t="s">
        <v>968</v>
      </c>
      <c r="D603" t="s">
        <v>143</v>
      </c>
      <c r="E603" s="1">
        <v>161.67391304347825</v>
      </c>
      <c r="F603" s="1">
        <v>7.4320652173913047</v>
      </c>
      <c r="G603" s="1">
        <v>0</v>
      </c>
      <c r="H603" s="2">
        <f t="shared" si="27"/>
        <v>0</v>
      </c>
      <c r="I603" s="1">
        <v>146.46826086956523</v>
      </c>
      <c r="J603" s="1">
        <v>0</v>
      </c>
      <c r="K603" s="2">
        <f t="shared" si="28"/>
        <v>0</v>
      </c>
      <c r="L603" s="1">
        <v>351.62217391304347</v>
      </c>
      <c r="M603" s="1">
        <v>0</v>
      </c>
      <c r="N603" s="2">
        <f t="shared" si="29"/>
        <v>0</v>
      </c>
    </row>
    <row r="604" spans="1:14" x14ac:dyDescent="0.3">
      <c r="A604" t="s">
        <v>32</v>
      </c>
      <c r="B604" t="s">
        <v>1001</v>
      </c>
      <c r="C604" t="s">
        <v>1002</v>
      </c>
      <c r="D604" t="s">
        <v>212</v>
      </c>
      <c r="E604" s="1">
        <v>71.478260869565219</v>
      </c>
      <c r="F604" s="1">
        <v>55.269021739130437</v>
      </c>
      <c r="G604" s="1">
        <v>23.192934782608695</v>
      </c>
      <c r="H604" s="2">
        <f t="shared" si="27"/>
        <v>0.41963715030237475</v>
      </c>
      <c r="I604" s="1">
        <v>76.690217391304344</v>
      </c>
      <c r="J604" s="1">
        <v>0</v>
      </c>
      <c r="K604" s="2">
        <f t="shared" si="28"/>
        <v>0</v>
      </c>
      <c r="L604" s="1">
        <v>156.49184782608697</v>
      </c>
      <c r="M604" s="1">
        <v>16.171195652173914</v>
      </c>
      <c r="N604" s="2">
        <f t="shared" si="29"/>
        <v>0.10333570647172202</v>
      </c>
    </row>
    <row r="605" spans="1:14" x14ac:dyDescent="0.3">
      <c r="A605" t="s">
        <v>32</v>
      </c>
      <c r="B605" t="s">
        <v>1003</v>
      </c>
      <c r="C605" t="s">
        <v>1004</v>
      </c>
      <c r="D605" t="s">
        <v>1005</v>
      </c>
      <c r="E605" s="1">
        <v>106.84782608695652</v>
      </c>
      <c r="F605" s="1">
        <v>3.3619565217391312</v>
      </c>
      <c r="G605" s="1">
        <v>0</v>
      </c>
      <c r="H605" s="2">
        <f t="shared" si="27"/>
        <v>0</v>
      </c>
      <c r="I605" s="1">
        <v>71.973913043478248</v>
      </c>
      <c r="J605" s="1">
        <v>0</v>
      </c>
      <c r="K605" s="2">
        <f t="shared" si="28"/>
        <v>0</v>
      </c>
      <c r="L605" s="1">
        <v>209.05597826086955</v>
      </c>
      <c r="M605" s="1">
        <v>0</v>
      </c>
      <c r="N605" s="2">
        <f t="shared" si="29"/>
        <v>0</v>
      </c>
    </row>
    <row r="606" spans="1:14" x14ac:dyDescent="0.3">
      <c r="A606" t="s">
        <v>32</v>
      </c>
      <c r="B606" t="s">
        <v>1006</v>
      </c>
      <c r="C606" t="s">
        <v>341</v>
      </c>
      <c r="D606" t="s">
        <v>89</v>
      </c>
      <c r="E606" s="1">
        <v>23.456521739130434</v>
      </c>
      <c r="F606" s="1">
        <v>51.201086956521742</v>
      </c>
      <c r="G606" s="1">
        <v>0</v>
      </c>
      <c r="H606" s="2">
        <f t="shared" si="27"/>
        <v>0</v>
      </c>
      <c r="I606" s="1">
        <v>0</v>
      </c>
      <c r="J606" s="1">
        <v>0</v>
      </c>
      <c r="K606" s="2">
        <v>0</v>
      </c>
      <c r="L606" s="1">
        <v>37.817934782608695</v>
      </c>
      <c r="M606" s="1">
        <v>0</v>
      </c>
      <c r="N606" s="2">
        <f t="shared" si="29"/>
        <v>0</v>
      </c>
    </row>
    <row r="607" spans="1:14" x14ac:dyDescent="0.3">
      <c r="A607" t="s">
        <v>32</v>
      </c>
      <c r="B607" t="s">
        <v>1007</v>
      </c>
      <c r="C607" t="s">
        <v>455</v>
      </c>
      <c r="D607" t="s">
        <v>83</v>
      </c>
      <c r="E607" s="1">
        <v>121.28260869565217</v>
      </c>
      <c r="F607" s="1">
        <v>63.877717391304351</v>
      </c>
      <c r="G607" s="1">
        <v>4.1739130434782608</v>
      </c>
      <c r="H607" s="2">
        <f t="shared" si="27"/>
        <v>6.5342238482154244E-2</v>
      </c>
      <c r="I607" s="1">
        <v>109.60869565217391</v>
      </c>
      <c r="J607" s="1">
        <v>20.608695652173914</v>
      </c>
      <c r="K607" s="2">
        <f t="shared" si="28"/>
        <v>0.18802062673542247</v>
      </c>
      <c r="L607" s="1">
        <v>266.60054347826087</v>
      </c>
      <c r="M607" s="1">
        <v>18.608695652173914</v>
      </c>
      <c r="N607" s="2">
        <f t="shared" si="29"/>
        <v>6.9799916419492611E-2</v>
      </c>
    </row>
    <row r="608" spans="1:14" x14ac:dyDescent="0.3">
      <c r="A608" t="s">
        <v>32</v>
      </c>
      <c r="B608" t="s">
        <v>1008</v>
      </c>
      <c r="C608" t="s">
        <v>88</v>
      </c>
      <c r="D608" t="s">
        <v>89</v>
      </c>
      <c r="E608" s="1">
        <v>43.065217391304351</v>
      </c>
      <c r="F608" s="1">
        <v>19.201847826086958</v>
      </c>
      <c r="G608" s="1">
        <v>13.263586956521738</v>
      </c>
      <c r="H608" s="2">
        <f t="shared" si="27"/>
        <v>0.69074534266969312</v>
      </c>
      <c r="I608" s="1">
        <v>57.131956521739156</v>
      </c>
      <c r="J608" s="1">
        <v>18.260869565217391</v>
      </c>
      <c r="K608" s="2">
        <f t="shared" si="28"/>
        <v>0.31962618956116068</v>
      </c>
      <c r="L608" s="1">
        <v>74.095543478260893</v>
      </c>
      <c r="M608" s="1">
        <v>12.780434782608697</v>
      </c>
      <c r="N608" s="2">
        <f t="shared" si="29"/>
        <v>0.17248587678364741</v>
      </c>
    </row>
    <row r="609" spans="1:14" x14ac:dyDescent="0.3">
      <c r="A609" t="s">
        <v>32</v>
      </c>
      <c r="B609" t="s">
        <v>1009</v>
      </c>
      <c r="C609" t="s">
        <v>211</v>
      </c>
      <c r="D609" t="s">
        <v>212</v>
      </c>
      <c r="E609" s="1">
        <v>80.467391304347828</v>
      </c>
      <c r="F609" s="1">
        <v>49.598043478260877</v>
      </c>
      <c r="G609" s="1">
        <v>0</v>
      </c>
      <c r="H609" s="2">
        <f t="shared" si="27"/>
        <v>0</v>
      </c>
      <c r="I609" s="1">
        <v>57.192717391304335</v>
      </c>
      <c r="J609" s="1">
        <v>0</v>
      </c>
      <c r="K609" s="2">
        <f t="shared" si="28"/>
        <v>0</v>
      </c>
      <c r="L609" s="1">
        <v>194.320652173913</v>
      </c>
      <c r="M609" s="1">
        <v>0</v>
      </c>
      <c r="N609" s="2">
        <f t="shared" si="29"/>
        <v>0</v>
      </c>
    </row>
    <row r="610" spans="1:14" x14ac:dyDescent="0.3">
      <c r="A610" t="s">
        <v>32</v>
      </c>
      <c r="B610" t="s">
        <v>1010</v>
      </c>
      <c r="C610" t="s">
        <v>45</v>
      </c>
      <c r="D610" t="s">
        <v>46</v>
      </c>
      <c r="E610" s="1">
        <v>168.94565217391303</v>
      </c>
      <c r="F610" s="1">
        <v>38.782608695652172</v>
      </c>
      <c r="G610" s="1">
        <v>0.74728260869565222</v>
      </c>
      <c r="H610" s="2">
        <f t="shared" si="27"/>
        <v>1.9268497757847537E-2</v>
      </c>
      <c r="I610" s="1">
        <v>140.70108695652175</v>
      </c>
      <c r="J610" s="1">
        <v>24.358695652173914</v>
      </c>
      <c r="K610" s="2">
        <f t="shared" si="28"/>
        <v>0.17312372049905364</v>
      </c>
      <c r="L610" s="1">
        <v>389.45923913043481</v>
      </c>
      <c r="M610" s="1">
        <v>6.8478260869565215</v>
      </c>
      <c r="N610" s="2">
        <f t="shared" si="29"/>
        <v>1.7582908296760416E-2</v>
      </c>
    </row>
    <row r="611" spans="1:14" x14ac:dyDescent="0.3">
      <c r="A611" t="s">
        <v>32</v>
      </c>
      <c r="B611" t="s">
        <v>1011</v>
      </c>
      <c r="C611" t="s">
        <v>1012</v>
      </c>
      <c r="D611" t="s">
        <v>271</v>
      </c>
      <c r="E611" s="1">
        <v>71.847826086956516</v>
      </c>
      <c r="F611" s="1">
        <v>31.122282608695652</v>
      </c>
      <c r="G611" s="1">
        <v>5.2771739130434785</v>
      </c>
      <c r="H611" s="2">
        <f t="shared" si="27"/>
        <v>0.16956256002794029</v>
      </c>
      <c r="I611" s="1">
        <v>50.0625</v>
      </c>
      <c r="J611" s="1">
        <v>2.847826086956522</v>
      </c>
      <c r="K611" s="2">
        <f t="shared" si="28"/>
        <v>5.6885414970417415E-2</v>
      </c>
      <c r="L611" s="1">
        <v>139.09510869565219</v>
      </c>
      <c r="M611" s="1">
        <v>6.6983695652173916</v>
      </c>
      <c r="N611" s="2">
        <f t="shared" si="29"/>
        <v>4.8156758551976084E-2</v>
      </c>
    </row>
    <row r="612" spans="1:14" x14ac:dyDescent="0.3">
      <c r="A612" t="s">
        <v>32</v>
      </c>
      <c r="B612" t="s">
        <v>1013</v>
      </c>
      <c r="C612" t="s">
        <v>736</v>
      </c>
      <c r="D612" t="s">
        <v>41</v>
      </c>
      <c r="E612" s="1">
        <v>102.06521739130434</v>
      </c>
      <c r="F612" s="1">
        <v>39</v>
      </c>
      <c r="G612" s="1">
        <v>2.1739130434782608E-2</v>
      </c>
      <c r="H612" s="2">
        <f t="shared" si="27"/>
        <v>5.5741360089186175E-4</v>
      </c>
      <c r="I612" s="1">
        <v>50.951086956521742</v>
      </c>
      <c r="J612" s="1">
        <v>0.22826086956521738</v>
      </c>
      <c r="K612" s="2">
        <f t="shared" si="28"/>
        <v>4.4799999999999996E-3</v>
      </c>
      <c r="L612" s="1">
        <v>180.60326086956522</v>
      </c>
      <c r="M612" s="1">
        <v>0</v>
      </c>
      <c r="N612" s="2">
        <f t="shared" si="29"/>
        <v>0</v>
      </c>
    </row>
    <row r="613" spans="1:14" x14ac:dyDescent="0.3">
      <c r="A613" t="s">
        <v>32</v>
      </c>
      <c r="B613" t="s">
        <v>1014</v>
      </c>
      <c r="C613" t="s">
        <v>736</v>
      </c>
      <c r="D613" t="s">
        <v>41</v>
      </c>
      <c r="E613" s="1">
        <v>95.608695652173907</v>
      </c>
      <c r="F613" s="1">
        <v>32.328804347826086</v>
      </c>
      <c r="G613" s="1">
        <v>2.1739130434782608E-2</v>
      </c>
      <c r="H613" s="2">
        <f t="shared" si="27"/>
        <v>6.7243842985626628E-4</v>
      </c>
      <c r="I613" s="1">
        <v>47.782608695652172</v>
      </c>
      <c r="J613" s="1">
        <v>0.29347826086956524</v>
      </c>
      <c r="K613" s="2">
        <f t="shared" si="28"/>
        <v>6.1419472247497735E-3</v>
      </c>
      <c r="L613" s="1">
        <v>174.32065217391303</v>
      </c>
      <c r="M613" s="1">
        <v>0</v>
      </c>
      <c r="N613" s="2">
        <f t="shared" si="29"/>
        <v>0</v>
      </c>
    </row>
    <row r="614" spans="1:14" x14ac:dyDescent="0.3">
      <c r="A614" t="s">
        <v>32</v>
      </c>
      <c r="B614" t="s">
        <v>1015</v>
      </c>
      <c r="C614" t="s">
        <v>397</v>
      </c>
      <c r="D614" t="s">
        <v>398</v>
      </c>
      <c r="E614" s="1">
        <v>99.228260869565219</v>
      </c>
      <c r="F614" s="1">
        <v>37.162717391304348</v>
      </c>
      <c r="G614" s="1">
        <v>0</v>
      </c>
      <c r="H614" s="2">
        <f t="shared" si="27"/>
        <v>0</v>
      </c>
      <c r="I614" s="1">
        <v>100.02717391304348</v>
      </c>
      <c r="J614" s="1">
        <v>0</v>
      </c>
      <c r="K614" s="2">
        <f t="shared" si="28"/>
        <v>0</v>
      </c>
      <c r="L614" s="1">
        <v>196.80978260869566</v>
      </c>
      <c r="M614" s="1">
        <v>0</v>
      </c>
      <c r="N614" s="2">
        <f t="shared" si="29"/>
        <v>0</v>
      </c>
    </row>
    <row r="615" spans="1:14" x14ac:dyDescent="0.3">
      <c r="A615" t="s">
        <v>32</v>
      </c>
      <c r="B615" t="s">
        <v>1016</v>
      </c>
      <c r="C615" t="s">
        <v>416</v>
      </c>
      <c r="D615" t="s">
        <v>78</v>
      </c>
      <c r="E615" s="1">
        <v>3.75</v>
      </c>
      <c r="F615" s="1">
        <v>11.657608695652174</v>
      </c>
      <c r="G615" s="1">
        <v>2.5923913043478262</v>
      </c>
      <c r="H615" s="2">
        <f t="shared" si="27"/>
        <v>0.22237762237762237</v>
      </c>
      <c r="I615" s="1">
        <v>5.8940217391304346</v>
      </c>
      <c r="J615" s="1">
        <v>4.3478260869565216E-2</v>
      </c>
      <c r="K615" s="2">
        <f t="shared" si="28"/>
        <v>7.3766712770862147E-3</v>
      </c>
      <c r="L615" s="1">
        <v>11.948369565217391</v>
      </c>
      <c r="M615" s="1">
        <v>0.17391304347826086</v>
      </c>
      <c r="N615" s="2">
        <f t="shared" si="29"/>
        <v>1.455537866727314E-2</v>
      </c>
    </row>
    <row r="616" spans="1:14" x14ac:dyDescent="0.3">
      <c r="A616" t="s">
        <v>32</v>
      </c>
      <c r="B616" t="s">
        <v>1017</v>
      </c>
      <c r="C616" t="s">
        <v>462</v>
      </c>
      <c r="D616" t="s">
        <v>117</v>
      </c>
      <c r="E616" s="1">
        <v>48.565217391304351</v>
      </c>
      <c r="F616" s="1">
        <v>157.89402173913044</v>
      </c>
      <c r="G616" s="1">
        <v>0</v>
      </c>
      <c r="H616" s="2">
        <f t="shared" si="27"/>
        <v>0</v>
      </c>
      <c r="I616" s="1">
        <v>0</v>
      </c>
      <c r="J616" s="1">
        <v>0</v>
      </c>
      <c r="K616" s="2">
        <v>0</v>
      </c>
      <c r="L616" s="1">
        <v>136.0516304347826</v>
      </c>
      <c r="M616" s="1">
        <v>0</v>
      </c>
      <c r="N616" s="2">
        <f t="shared" si="29"/>
        <v>0</v>
      </c>
    </row>
    <row r="617" spans="1:14" x14ac:dyDescent="0.3">
      <c r="A617" t="s">
        <v>32</v>
      </c>
      <c r="B617" t="s">
        <v>1018</v>
      </c>
      <c r="C617" t="s">
        <v>1019</v>
      </c>
      <c r="D617" t="s">
        <v>184</v>
      </c>
      <c r="E617" s="1">
        <v>97.326086956521735</v>
      </c>
      <c r="F617" s="1">
        <v>35.739130434782609</v>
      </c>
      <c r="G617" s="1">
        <v>0</v>
      </c>
      <c r="H617" s="2">
        <f t="shared" si="27"/>
        <v>0</v>
      </c>
      <c r="I617" s="1">
        <v>52.949782608695656</v>
      </c>
      <c r="J617" s="1">
        <v>0</v>
      </c>
      <c r="K617" s="2">
        <f t="shared" si="28"/>
        <v>0</v>
      </c>
      <c r="L617" s="1">
        <v>192.45380434782609</v>
      </c>
      <c r="M617" s="1">
        <v>0</v>
      </c>
      <c r="N617" s="2">
        <f t="shared" si="29"/>
        <v>0</v>
      </c>
    </row>
    <row r="618" spans="1:14" x14ac:dyDescent="0.3">
      <c r="A618" t="s">
        <v>32</v>
      </c>
      <c r="B618" t="s">
        <v>1020</v>
      </c>
      <c r="C618" t="s">
        <v>362</v>
      </c>
      <c r="D618" t="s">
        <v>275</v>
      </c>
      <c r="E618" s="1">
        <v>125.76086956521739</v>
      </c>
      <c r="F618" s="1">
        <v>39.361413043478258</v>
      </c>
      <c r="G618" s="1">
        <v>4.3478260869565216E-2</v>
      </c>
      <c r="H618" s="2">
        <f t="shared" si="27"/>
        <v>1.1045909561615466E-3</v>
      </c>
      <c r="I618" s="1">
        <v>115.39673913043478</v>
      </c>
      <c r="J618" s="1">
        <v>0.69565217391304346</v>
      </c>
      <c r="K618" s="2">
        <f t="shared" si="28"/>
        <v>6.0283520934394574E-3</v>
      </c>
      <c r="L618" s="1">
        <v>245.91576086956522</v>
      </c>
      <c r="M618" s="1">
        <v>2.2010869565217392</v>
      </c>
      <c r="N618" s="2">
        <f t="shared" si="29"/>
        <v>8.9505729471695203E-3</v>
      </c>
    </row>
    <row r="619" spans="1:14" x14ac:dyDescent="0.3">
      <c r="A619" t="s">
        <v>32</v>
      </c>
      <c r="B619" t="s">
        <v>1021</v>
      </c>
      <c r="C619" t="s">
        <v>412</v>
      </c>
      <c r="D619" t="s">
        <v>109</v>
      </c>
      <c r="E619" s="1">
        <v>103.15217391304348</v>
      </c>
      <c r="F619" s="1">
        <v>61.383152173913047</v>
      </c>
      <c r="G619" s="1">
        <v>2.5081521739130435</v>
      </c>
      <c r="H619" s="2">
        <f t="shared" si="27"/>
        <v>4.086059586524414E-2</v>
      </c>
      <c r="I619" s="1">
        <v>65.25</v>
      </c>
      <c r="J619" s="1">
        <v>2.1739130434782608</v>
      </c>
      <c r="K619" s="2">
        <f t="shared" si="28"/>
        <v>3.3316674995835412E-2</v>
      </c>
      <c r="L619" s="1">
        <v>203.23641304347825</v>
      </c>
      <c r="M619" s="1">
        <v>10.141304347826088</v>
      </c>
      <c r="N619" s="2">
        <f t="shared" si="29"/>
        <v>4.989905202497627E-2</v>
      </c>
    </row>
    <row r="620" spans="1:14" x14ac:dyDescent="0.3">
      <c r="A620" t="s">
        <v>32</v>
      </c>
      <c r="B620" t="s">
        <v>1022</v>
      </c>
      <c r="C620" t="s">
        <v>414</v>
      </c>
      <c r="D620" t="s">
        <v>398</v>
      </c>
      <c r="E620" s="1">
        <v>102.69565217391305</v>
      </c>
      <c r="F620" s="1">
        <v>35.9375</v>
      </c>
      <c r="G620" s="1">
        <v>8.6956521739130432E-2</v>
      </c>
      <c r="H620" s="2">
        <f t="shared" si="27"/>
        <v>2.4196597353497162E-3</v>
      </c>
      <c r="I620" s="1">
        <v>113.69565217391305</v>
      </c>
      <c r="J620" s="1">
        <v>0</v>
      </c>
      <c r="K620" s="2">
        <f t="shared" si="28"/>
        <v>0</v>
      </c>
      <c r="L620" s="1">
        <v>170.68</v>
      </c>
      <c r="M620" s="1">
        <v>0</v>
      </c>
      <c r="N620" s="2">
        <f t="shared" si="29"/>
        <v>0</v>
      </c>
    </row>
    <row r="621" spans="1:14" x14ac:dyDescent="0.3">
      <c r="A621" t="s">
        <v>32</v>
      </c>
      <c r="B621" t="s">
        <v>1023</v>
      </c>
      <c r="C621" t="s">
        <v>1024</v>
      </c>
      <c r="D621" t="s">
        <v>157</v>
      </c>
      <c r="E621" s="1">
        <v>161.59782608695653</v>
      </c>
      <c r="F621" s="1">
        <v>45.361413043478258</v>
      </c>
      <c r="G621" s="1">
        <v>0.4891304347826087</v>
      </c>
      <c r="H621" s="2">
        <f t="shared" si="27"/>
        <v>1.0782962918588631E-2</v>
      </c>
      <c r="I621" s="1">
        <v>120.78750000000001</v>
      </c>
      <c r="J621" s="1">
        <v>0.32608695652173914</v>
      </c>
      <c r="K621" s="2">
        <f t="shared" si="28"/>
        <v>2.6996746891999514E-3</v>
      </c>
      <c r="L621" s="1">
        <v>338.56304347826085</v>
      </c>
      <c r="M621" s="1">
        <v>0.54673913043478262</v>
      </c>
      <c r="N621" s="2">
        <f t="shared" si="29"/>
        <v>1.6148813078291245E-3</v>
      </c>
    </row>
    <row r="622" spans="1:14" x14ac:dyDescent="0.3">
      <c r="A622" t="s">
        <v>32</v>
      </c>
      <c r="B622" t="s">
        <v>1025</v>
      </c>
      <c r="C622" t="s">
        <v>88</v>
      </c>
      <c r="D622" t="s">
        <v>89</v>
      </c>
      <c r="E622" s="1">
        <v>162.2391304347826</v>
      </c>
      <c r="F622" s="1">
        <v>56.762173913043469</v>
      </c>
      <c r="G622" s="1">
        <v>0.33152173913043476</v>
      </c>
      <c r="H622" s="2">
        <f t="shared" si="27"/>
        <v>5.840539857375932E-3</v>
      </c>
      <c r="I622" s="1">
        <v>125.71869565217391</v>
      </c>
      <c r="J622" s="1">
        <v>3.6195652173913042</v>
      </c>
      <c r="K622" s="2">
        <f t="shared" si="28"/>
        <v>2.8790986086950507E-2</v>
      </c>
      <c r="L622" s="1">
        <v>335.51978260869555</v>
      </c>
      <c r="M622" s="1">
        <v>0</v>
      </c>
      <c r="N622" s="2">
        <f t="shared" si="29"/>
        <v>0</v>
      </c>
    </row>
    <row r="623" spans="1:14" x14ac:dyDescent="0.3">
      <c r="A623" t="s">
        <v>32</v>
      </c>
      <c r="B623" t="s">
        <v>1026</v>
      </c>
      <c r="C623" t="s">
        <v>341</v>
      </c>
      <c r="D623" t="s">
        <v>89</v>
      </c>
      <c r="E623" s="1">
        <v>50.228260869565219</v>
      </c>
      <c r="F623" s="1">
        <v>33.363152173913036</v>
      </c>
      <c r="G623" s="1">
        <v>1.1060869565217391</v>
      </c>
      <c r="H623" s="2">
        <f t="shared" si="27"/>
        <v>3.3152951218638115E-2</v>
      </c>
      <c r="I623" s="1">
        <v>69.833152173913021</v>
      </c>
      <c r="J623" s="1">
        <v>1.4347826086956521</v>
      </c>
      <c r="K623" s="2">
        <f t="shared" si="28"/>
        <v>2.0545866311783526E-2</v>
      </c>
      <c r="L623" s="1">
        <v>57.847282608695622</v>
      </c>
      <c r="M623" s="1">
        <v>2.0597826086956514</v>
      </c>
      <c r="N623" s="2">
        <f t="shared" si="29"/>
        <v>3.5607249222559409E-2</v>
      </c>
    </row>
    <row r="624" spans="1:14" x14ac:dyDescent="0.3">
      <c r="A624" t="s">
        <v>32</v>
      </c>
      <c r="B624" t="s">
        <v>1027</v>
      </c>
      <c r="C624" t="s">
        <v>401</v>
      </c>
      <c r="D624" t="s">
        <v>109</v>
      </c>
      <c r="E624" s="1">
        <v>92.195652173913047</v>
      </c>
      <c r="F624" s="1">
        <v>72.115543478260875</v>
      </c>
      <c r="G624" s="1">
        <v>0</v>
      </c>
      <c r="H624" s="2">
        <f t="shared" si="27"/>
        <v>0</v>
      </c>
      <c r="I624" s="1">
        <v>70.034130434782597</v>
      </c>
      <c r="J624" s="1">
        <v>0</v>
      </c>
      <c r="K624" s="2">
        <f t="shared" si="28"/>
        <v>0</v>
      </c>
      <c r="L624" s="1">
        <v>174.69413043478264</v>
      </c>
      <c r="M624" s="1">
        <v>0</v>
      </c>
      <c r="N624" s="2">
        <f t="shared" si="29"/>
        <v>0</v>
      </c>
    </row>
    <row r="625" spans="1:14" x14ac:dyDescent="0.3">
      <c r="A625" t="s">
        <v>32</v>
      </c>
      <c r="B625" t="s">
        <v>1028</v>
      </c>
      <c r="C625" t="s">
        <v>828</v>
      </c>
      <c r="D625" t="s">
        <v>83</v>
      </c>
      <c r="E625" s="1">
        <v>115.54347826086956</v>
      </c>
      <c r="F625" s="1">
        <v>33.288043478260867</v>
      </c>
      <c r="G625" s="1">
        <v>0</v>
      </c>
      <c r="H625" s="2">
        <f t="shared" si="27"/>
        <v>0</v>
      </c>
      <c r="I625" s="1">
        <v>86.845108695652172</v>
      </c>
      <c r="J625" s="1">
        <v>0</v>
      </c>
      <c r="K625" s="2">
        <f t="shared" si="28"/>
        <v>0</v>
      </c>
      <c r="L625" s="1">
        <v>194.67391304347825</v>
      </c>
      <c r="M625" s="1">
        <v>0</v>
      </c>
      <c r="N625" s="2">
        <f t="shared" si="29"/>
        <v>0</v>
      </c>
    </row>
    <row r="626" spans="1:14" x14ac:dyDescent="0.3">
      <c r="A626" t="s">
        <v>32</v>
      </c>
      <c r="B626" t="s">
        <v>1029</v>
      </c>
      <c r="C626" t="s">
        <v>34</v>
      </c>
      <c r="D626" t="s">
        <v>35</v>
      </c>
      <c r="E626" s="1">
        <v>102.67391304347827</v>
      </c>
      <c r="F626" s="1">
        <v>49.540760869565219</v>
      </c>
      <c r="G626" s="1">
        <v>0</v>
      </c>
      <c r="H626" s="2">
        <f t="shared" si="27"/>
        <v>0</v>
      </c>
      <c r="I626" s="1">
        <v>90.445652173913047</v>
      </c>
      <c r="J626" s="1">
        <v>0</v>
      </c>
      <c r="K626" s="2">
        <f t="shared" si="28"/>
        <v>0</v>
      </c>
      <c r="L626" s="1">
        <v>183.6938043478261</v>
      </c>
      <c r="M626" s="1">
        <v>0</v>
      </c>
      <c r="N626" s="2">
        <f t="shared" si="29"/>
        <v>0</v>
      </c>
    </row>
    <row r="627" spans="1:14" x14ac:dyDescent="0.3">
      <c r="A627" t="s">
        <v>32</v>
      </c>
      <c r="B627" t="s">
        <v>1030</v>
      </c>
      <c r="C627" t="s">
        <v>1031</v>
      </c>
      <c r="D627" t="s">
        <v>58</v>
      </c>
      <c r="E627" s="1">
        <v>53.271739130434781</v>
      </c>
      <c r="F627" s="1">
        <v>41.934782608695649</v>
      </c>
      <c r="G627" s="1">
        <v>1.0896739130434783</v>
      </c>
      <c r="H627" s="2">
        <f t="shared" si="27"/>
        <v>2.5984966303784347E-2</v>
      </c>
      <c r="I627" s="1">
        <v>33.925760869565217</v>
      </c>
      <c r="J627" s="1">
        <v>0.59782608695652173</v>
      </c>
      <c r="K627" s="2">
        <f t="shared" si="28"/>
        <v>1.7621597029319133E-2</v>
      </c>
      <c r="L627" s="1">
        <v>112.05163043478261</v>
      </c>
      <c r="M627" s="1">
        <v>0</v>
      </c>
      <c r="N627" s="2">
        <f t="shared" si="29"/>
        <v>0</v>
      </c>
    </row>
    <row r="628" spans="1:14" x14ac:dyDescent="0.3">
      <c r="A628" t="s">
        <v>32</v>
      </c>
      <c r="B628" t="s">
        <v>1032</v>
      </c>
      <c r="C628" t="s">
        <v>216</v>
      </c>
      <c r="D628" t="s">
        <v>217</v>
      </c>
      <c r="E628" s="1">
        <v>113.85869565217391</v>
      </c>
      <c r="F628" s="1">
        <v>36.298913043478258</v>
      </c>
      <c r="G628" s="1">
        <v>0</v>
      </c>
      <c r="H628" s="2">
        <f t="shared" si="27"/>
        <v>0</v>
      </c>
      <c r="I628" s="1">
        <v>69.233695652173907</v>
      </c>
      <c r="J628" s="1">
        <v>0</v>
      </c>
      <c r="K628" s="2">
        <f t="shared" si="28"/>
        <v>0</v>
      </c>
      <c r="L628" s="1">
        <v>220.58423913043478</v>
      </c>
      <c r="M628" s="1">
        <v>0</v>
      </c>
      <c r="N628" s="2">
        <f t="shared" si="29"/>
        <v>0</v>
      </c>
    </row>
    <row r="629" spans="1:14" x14ac:dyDescent="0.3">
      <c r="A629" t="s">
        <v>32</v>
      </c>
      <c r="B629" t="s">
        <v>1033</v>
      </c>
      <c r="C629" t="s">
        <v>516</v>
      </c>
      <c r="D629" t="s">
        <v>143</v>
      </c>
      <c r="E629" s="1">
        <v>55.456521739130437</v>
      </c>
      <c r="F629" s="1">
        <v>37.235869565217378</v>
      </c>
      <c r="G629" s="1">
        <v>0</v>
      </c>
      <c r="H629" s="2">
        <f t="shared" si="27"/>
        <v>0</v>
      </c>
      <c r="I629" s="1">
        <v>40.963152173913052</v>
      </c>
      <c r="J629" s="1">
        <v>0.75</v>
      </c>
      <c r="K629" s="2">
        <f t="shared" si="28"/>
        <v>1.8309137851887033E-2</v>
      </c>
      <c r="L629" s="1">
        <v>140.7542391304348</v>
      </c>
      <c r="M629" s="1">
        <v>1.4673913043478262</v>
      </c>
      <c r="N629" s="2">
        <f t="shared" si="29"/>
        <v>1.0425201495977802E-2</v>
      </c>
    </row>
    <row r="630" spans="1:14" x14ac:dyDescent="0.3">
      <c r="A630" t="s">
        <v>32</v>
      </c>
      <c r="B630" t="s">
        <v>1034</v>
      </c>
      <c r="C630" t="s">
        <v>1004</v>
      </c>
      <c r="D630" t="s">
        <v>1005</v>
      </c>
      <c r="E630" s="1">
        <v>38.782608695652172</v>
      </c>
      <c r="F630" s="1">
        <v>24.685326086956525</v>
      </c>
      <c r="G630" s="1">
        <v>4.9891304347826084</v>
      </c>
      <c r="H630" s="2">
        <f t="shared" si="27"/>
        <v>0.20210915655753942</v>
      </c>
      <c r="I630" s="1">
        <v>30.848369565217389</v>
      </c>
      <c r="J630" s="1">
        <v>3</v>
      </c>
      <c r="K630" s="2">
        <f t="shared" si="28"/>
        <v>9.7249872271453999E-2</v>
      </c>
      <c r="L630" s="1">
        <v>84.045108695652161</v>
      </c>
      <c r="M630" s="1">
        <v>0</v>
      </c>
      <c r="N630" s="2">
        <f t="shared" si="29"/>
        <v>0</v>
      </c>
    </row>
    <row r="631" spans="1:14" x14ac:dyDescent="0.3">
      <c r="A631" t="s">
        <v>32</v>
      </c>
      <c r="B631" t="s">
        <v>1035</v>
      </c>
      <c r="C631" t="s">
        <v>66</v>
      </c>
      <c r="D631" t="s">
        <v>67</v>
      </c>
      <c r="E631" s="1">
        <v>112.09782608695652</v>
      </c>
      <c r="F631" s="1">
        <v>87.768804347826091</v>
      </c>
      <c r="G631" s="1">
        <v>21.134021739130436</v>
      </c>
      <c r="H631" s="2">
        <f t="shared" si="27"/>
        <v>0.24079195217672913</v>
      </c>
      <c r="I631" s="1">
        <v>81.162499999999994</v>
      </c>
      <c r="J631" s="1">
        <v>14.739130434782609</v>
      </c>
      <c r="K631" s="2">
        <f t="shared" si="28"/>
        <v>0.18160025177616029</v>
      </c>
      <c r="L631" s="1">
        <v>208.85336956521741</v>
      </c>
      <c r="M631" s="1">
        <v>14.947934782608698</v>
      </c>
      <c r="N631" s="2">
        <f t="shared" si="29"/>
        <v>7.1571432214508734E-2</v>
      </c>
    </row>
    <row r="632" spans="1:14" x14ac:dyDescent="0.3">
      <c r="A632" t="s">
        <v>32</v>
      </c>
      <c r="B632" t="s">
        <v>1036</v>
      </c>
      <c r="C632" t="s">
        <v>66</v>
      </c>
      <c r="D632" t="s">
        <v>67</v>
      </c>
      <c r="E632" s="1">
        <v>13.869565217391305</v>
      </c>
      <c r="F632" s="1">
        <v>11.013260869565217</v>
      </c>
      <c r="G632" s="1">
        <v>0</v>
      </c>
      <c r="H632" s="2">
        <f t="shared" si="27"/>
        <v>0</v>
      </c>
      <c r="I632" s="1">
        <v>4.5010869565217391</v>
      </c>
      <c r="J632" s="1">
        <v>0</v>
      </c>
      <c r="K632" s="2">
        <f t="shared" si="28"/>
        <v>0</v>
      </c>
      <c r="L632" s="1">
        <v>7.8163043478260876</v>
      </c>
      <c r="M632" s="1">
        <v>0</v>
      </c>
      <c r="N632" s="2">
        <f t="shared" si="29"/>
        <v>0</v>
      </c>
    </row>
    <row r="633" spans="1:14" x14ac:dyDescent="0.3">
      <c r="A633" t="s">
        <v>32</v>
      </c>
      <c r="B633" t="s">
        <v>1037</v>
      </c>
      <c r="C633" t="s">
        <v>502</v>
      </c>
      <c r="D633" t="s">
        <v>67</v>
      </c>
      <c r="E633" s="1">
        <v>17.608695652173914</v>
      </c>
      <c r="F633" s="1">
        <v>19.949782608695653</v>
      </c>
      <c r="G633" s="1">
        <v>0</v>
      </c>
      <c r="H633" s="2">
        <f t="shared" si="27"/>
        <v>0</v>
      </c>
      <c r="I633" s="1">
        <v>1.3010869565217391</v>
      </c>
      <c r="J633" s="1">
        <v>0</v>
      </c>
      <c r="K633" s="2">
        <f t="shared" si="28"/>
        <v>0</v>
      </c>
      <c r="L633" s="1">
        <v>12.302173913043477</v>
      </c>
      <c r="M633" s="1">
        <v>0</v>
      </c>
      <c r="N633" s="2">
        <f t="shared" si="29"/>
        <v>0</v>
      </c>
    </row>
    <row r="634" spans="1:14" x14ac:dyDescent="0.3">
      <c r="A634" t="s">
        <v>32</v>
      </c>
      <c r="B634" t="s">
        <v>1038</v>
      </c>
      <c r="C634" t="s">
        <v>1039</v>
      </c>
      <c r="D634" t="s">
        <v>751</v>
      </c>
      <c r="E634" s="1">
        <v>12.771739130434783</v>
      </c>
      <c r="F634" s="1">
        <v>28.974456521739135</v>
      </c>
      <c r="G634" s="1">
        <v>0</v>
      </c>
      <c r="H634" s="2">
        <f t="shared" si="27"/>
        <v>0</v>
      </c>
      <c r="I634" s="1">
        <v>23.15652173913044</v>
      </c>
      <c r="J634" s="1">
        <v>0</v>
      </c>
      <c r="K634" s="2">
        <f t="shared" si="28"/>
        <v>0</v>
      </c>
      <c r="L634" s="1">
        <v>16.759782608695648</v>
      </c>
      <c r="M634" s="1">
        <v>0</v>
      </c>
      <c r="N634" s="2">
        <f t="shared" si="29"/>
        <v>0</v>
      </c>
    </row>
    <row r="635" spans="1:14" x14ac:dyDescent="0.3">
      <c r="A635" t="s">
        <v>32</v>
      </c>
      <c r="B635" t="s">
        <v>1040</v>
      </c>
      <c r="C635" t="s">
        <v>1041</v>
      </c>
      <c r="D635" t="s">
        <v>184</v>
      </c>
      <c r="E635" s="1">
        <v>31.793478260869566</v>
      </c>
      <c r="F635" s="1">
        <v>30.383152173913043</v>
      </c>
      <c r="G635" s="1">
        <v>3.2690217391304346</v>
      </c>
      <c r="H635" s="2">
        <f t="shared" si="27"/>
        <v>0.1075932385296485</v>
      </c>
      <c r="I635" s="1">
        <v>12.576086956521738</v>
      </c>
      <c r="J635" s="1">
        <v>0.77173913043478259</v>
      </c>
      <c r="K635" s="2">
        <f t="shared" si="28"/>
        <v>6.1365600691443388E-2</v>
      </c>
      <c r="L635" s="1">
        <v>55.673913043478258</v>
      </c>
      <c r="M635" s="1">
        <v>5.9673913043478262</v>
      </c>
      <c r="N635" s="2">
        <f t="shared" si="29"/>
        <v>0.10718469347910974</v>
      </c>
    </row>
    <row r="636" spans="1:14" x14ac:dyDescent="0.3">
      <c r="A636" t="s">
        <v>32</v>
      </c>
      <c r="B636" t="s">
        <v>1042</v>
      </c>
      <c r="C636" t="s">
        <v>1043</v>
      </c>
      <c r="D636" t="s">
        <v>201</v>
      </c>
      <c r="E636" s="1">
        <v>158.35869565217391</v>
      </c>
      <c r="F636" s="1">
        <v>76.470108695652172</v>
      </c>
      <c r="G636" s="1">
        <v>0</v>
      </c>
      <c r="H636" s="2">
        <f t="shared" si="27"/>
        <v>0</v>
      </c>
      <c r="I636" s="1">
        <v>110.07391304347826</v>
      </c>
      <c r="J636" s="1">
        <v>0</v>
      </c>
      <c r="K636" s="2">
        <f t="shared" si="28"/>
        <v>0</v>
      </c>
      <c r="L636" s="1">
        <v>251.26489130434783</v>
      </c>
      <c r="M636" s="1">
        <v>0</v>
      </c>
      <c r="N636" s="2">
        <f t="shared" si="29"/>
        <v>0</v>
      </c>
    </row>
    <row r="637" spans="1:14" x14ac:dyDescent="0.3">
      <c r="A637" t="s">
        <v>32</v>
      </c>
      <c r="B637" t="s">
        <v>1044</v>
      </c>
      <c r="C637" t="s">
        <v>1045</v>
      </c>
      <c r="D637" t="s">
        <v>754</v>
      </c>
      <c r="E637" s="1">
        <v>152.38043478260869</v>
      </c>
      <c r="F637" s="1">
        <v>62.130326086956508</v>
      </c>
      <c r="G637" s="1">
        <v>0</v>
      </c>
      <c r="H637" s="2">
        <f t="shared" si="27"/>
        <v>0</v>
      </c>
      <c r="I637" s="1">
        <v>174.22413043478267</v>
      </c>
      <c r="J637" s="1">
        <v>0</v>
      </c>
      <c r="K637" s="2">
        <f t="shared" si="28"/>
        <v>0</v>
      </c>
      <c r="L637" s="1">
        <v>374.14293478260862</v>
      </c>
      <c r="M637" s="1">
        <v>0</v>
      </c>
      <c r="N637" s="2">
        <f t="shared" si="29"/>
        <v>0</v>
      </c>
    </row>
    <row r="638" spans="1:14" x14ac:dyDescent="0.3">
      <c r="A638" t="s">
        <v>32</v>
      </c>
      <c r="B638" t="s">
        <v>1046</v>
      </c>
      <c r="C638" t="s">
        <v>578</v>
      </c>
      <c r="D638" t="s">
        <v>579</v>
      </c>
      <c r="E638" s="1">
        <v>149.59782608695653</v>
      </c>
      <c r="F638" s="1">
        <v>73.211956521739125</v>
      </c>
      <c r="G638" s="1">
        <v>0</v>
      </c>
      <c r="H638" s="2">
        <f t="shared" si="27"/>
        <v>0</v>
      </c>
      <c r="I638" s="1">
        <v>135.30434782608697</v>
      </c>
      <c r="J638" s="1">
        <v>11.597826086956522</v>
      </c>
      <c r="K638" s="2">
        <f t="shared" si="28"/>
        <v>8.5716580976863743E-2</v>
      </c>
      <c r="L638" s="1">
        <v>366.27989130434781</v>
      </c>
      <c r="M638" s="1">
        <v>0</v>
      </c>
      <c r="N638" s="2">
        <f t="shared" si="29"/>
        <v>0</v>
      </c>
    </row>
    <row r="639" spans="1:14" x14ac:dyDescent="0.3">
      <c r="A639" t="s">
        <v>32</v>
      </c>
      <c r="B639" t="s">
        <v>1047</v>
      </c>
      <c r="C639" t="s">
        <v>339</v>
      </c>
      <c r="D639" t="s">
        <v>212</v>
      </c>
      <c r="E639" s="1">
        <v>41.858695652173914</v>
      </c>
      <c r="F639" s="1">
        <v>33.921195652173914</v>
      </c>
      <c r="G639" s="1">
        <v>8.2445652173913047</v>
      </c>
      <c r="H639" s="2">
        <f t="shared" si="27"/>
        <v>0.24305054874629498</v>
      </c>
      <c r="I639" s="1">
        <v>42.807065217391305</v>
      </c>
      <c r="J639" s="1">
        <v>9.6195652173913047</v>
      </c>
      <c r="K639" s="2">
        <f t="shared" si="28"/>
        <v>0.2247191011235955</v>
      </c>
      <c r="L639" s="1">
        <v>76.828804347826093</v>
      </c>
      <c r="M639" s="1">
        <v>5.2663043478260869</v>
      </c>
      <c r="N639" s="2">
        <f t="shared" si="29"/>
        <v>6.85459625791391E-2</v>
      </c>
    </row>
    <row r="640" spans="1:14" x14ac:dyDescent="0.3">
      <c r="A640" t="s">
        <v>32</v>
      </c>
      <c r="B640" t="s">
        <v>1048</v>
      </c>
      <c r="C640" t="s">
        <v>345</v>
      </c>
      <c r="D640" t="s">
        <v>205</v>
      </c>
      <c r="E640" s="1">
        <v>34.434782608695649</v>
      </c>
      <c r="F640" s="1">
        <v>21.482391304347825</v>
      </c>
      <c r="G640" s="1">
        <v>0</v>
      </c>
      <c r="H640" s="2">
        <f t="shared" si="27"/>
        <v>0</v>
      </c>
      <c r="I640" s="1">
        <v>24.925000000000004</v>
      </c>
      <c r="J640" s="1">
        <v>0</v>
      </c>
      <c r="K640" s="2">
        <f t="shared" si="28"/>
        <v>0</v>
      </c>
      <c r="L640" s="1">
        <v>85.507826086956499</v>
      </c>
      <c r="M640" s="1">
        <v>0</v>
      </c>
      <c r="N640" s="2">
        <f t="shared" si="29"/>
        <v>0</v>
      </c>
    </row>
    <row r="641" spans="1:14" x14ac:dyDescent="0.3">
      <c r="A641" t="s">
        <v>32</v>
      </c>
      <c r="B641" t="s">
        <v>1049</v>
      </c>
      <c r="C641" t="s">
        <v>66</v>
      </c>
      <c r="D641" t="s">
        <v>67</v>
      </c>
      <c r="E641" s="1">
        <v>46.771739130434781</v>
      </c>
      <c r="F641" s="1">
        <v>22.959239130434781</v>
      </c>
      <c r="G641" s="1">
        <v>2.2635869565217392</v>
      </c>
      <c r="H641" s="2">
        <f t="shared" si="27"/>
        <v>9.8591549295774655E-2</v>
      </c>
      <c r="I641" s="1">
        <v>23.831521739130434</v>
      </c>
      <c r="J641" s="1">
        <v>0.60869565217391308</v>
      </c>
      <c r="K641" s="2">
        <f t="shared" si="28"/>
        <v>2.5541619156214369E-2</v>
      </c>
      <c r="L641" s="1">
        <v>122.94021739130434</v>
      </c>
      <c r="M641" s="1">
        <v>0.47010869565217389</v>
      </c>
      <c r="N641" s="2">
        <f t="shared" si="29"/>
        <v>3.8238804650545951E-3</v>
      </c>
    </row>
    <row r="642" spans="1:14" x14ac:dyDescent="0.3">
      <c r="A642" t="s">
        <v>32</v>
      </c>
      <c r="B642" t="s">
        <v>1050</v>
      </c>
      <c r="C642" t="s">
        <v>66</v>
      </c>
      <c r="D642" t="s">
        <v>67</v>
      </c>
      <c r="E642" s="1">
        <v>202.94565217391303</v>
      </c>
      <c r="F642" s="1">
        <v>109.75</v>
      </c>
      <c r="G642" s="1">
        <v>21.899456521739129</v>
      </c>
      <c r="H642" s="2">
        <f t="shared" ref="H642:H686" si="30">G642/F642</f>
        <v>0.19953946716846588</v>
      </c>
      <c r="I642" s="1">
        <v>106.50271739130434</v>
      </c>
      <c r="J642" s="1">
        <v>4.8260869565217392</v>
      </c>
      <c r="K642" s="2">
        <f t="shared" ref="K642:K686" si="31">J642/I642</f>
        <v>4.5314214272956906E-2</v>
      </c>
      <c r="L642" s="1">
        <v>437.15760869565219</v>
      </c>
      <c r="M642" s="1">
        <v>20.429347826086957</v>
      </c>
      <c r="N642" s="2">
        <f t="shared" ref="N642:N686" si="32">M642/L642</f>
        <v>4.6732225219737182E-2</v>
      </c>
    </row>
    <row r="643" spans="1:14" x14ac:dyDescent="0.3">
      <c r="A643" t="s">
        <v>32</v>
      </c>
      <c r="B643" t="s">
        <v>1051</v>
      </c>
      <c r="C643" t="s">
        <v>34</v>
      </c>
      <c r="D643" t="s">
        <v>35</v>
      </c>
      <c r="E643" s="1">
        <v>106.73913043478261</v>
      </c>
      <c r="F643" s="1">
        <v>36.997282608695649</v>
      </c>
      <c r="G643" s="1">
        <v>0</v>
      </c>
      <c r="H643" s="2">
        <f t="shared" si="30"/>
        <v>0</v>
      </c>
      <c r="I643" s="1">
        <v>95.038043478260875</v>
      </c>
      <c r="J643" s="1">
        <v>8.6304347826086953</v>
      </c>
      <c r="K643" s="2">
        <f t="shared" si="31"/>
        <v>9.0810316234917365E-2</v>
      </c>
      <c r="L643" s="1">
        <v>201.23858695652174</v>
      </c>
      <c r="M643" s="1">
        <v>0</v>
      </c>
      <c r="N643" s="2">
        <f t="shared" si="32"/>
        <v>0</v>
      </c>
    </row>
    <row r="644" spans="1:14" x14ac:dyDescent="0.3">
      <c r="A644" t="s">
        <v>32</v>
      </c>
      <c r="B644" t="s">
        <v>1052</v>
      </c>
      <c r="C644" t="s">
        <v>530</v>
      </c>
      <c r="D644" t="s">
        <v>531</v>
      </c>
      <c r="E644" s="1">
        <v>105.55434782608695</v>
      </c>
      <c r="F644" s="1">
        <v>13.582065217391307</v>
      </c>
      <c r="G644" s="1">
        <v>0</v>
      </c>
      <c r="H644" s="2">
        <f t="shared" si="30"/>
        <v>0</v>
      </c>
      <c r="I644" s="1">
        <v>85.20869565217393</v>
      </c>
      <c r="J644" s="1">
        <v>0</v>
      </c>
      <c r="K644" s="2">
        <f t="shared" si="31"/>
        <v>0</v>
      </c>
      <c r="L644" s="1">
        <v>191.70054347826084</v>
      </c>
      <c r="M644" s="1">
        <v>0</v>
      </c>
      <c r="N644" s="2">
        <f t="shared" si="32"/>
        <v>0</v>
      </c>
    </row>
    <row r="645" spans="1:14" x14ac:dyDescent="0.3">
      <c r="A645" t="s">
        <v>32</v>
      </c>
      <c r="B645" t="s">
        <v>1053</v>
      </c>
      <c r="C645" t="s">
        <v>1054</v>
      </c>
      <c r="D645" t="s">
        <v>646</v>
      </c>
      <c r="E645" s="1">
        <v>80.880434782608702</v>
      </c>
      <c r="F645" s="1">
        <v>34.829565217391298</v>
      </c>
      <c r="G645" s="1">
        <v>0.625</v>
      </c>
      <c r="H645" s="2">
        <f t="shared" si="30"/>
        <v>1.7944524891396616E-2</v>
      </c>
      <c r="I645" s="1">
        <v>82.120652173913015</v>
      </c>
      <c r="J645" s="1">
        <v>3.3369565217391304</v>
      </c>
      <c r="K645" s="2">
        <f t="shared" si="31"/>
        <v>4.0634802980767971E-2</v>
      </c>
      <c r="L645" s="1">
        <v>180.65043478260873</v>
      </c>
      <c r="M645" s="1">
        <v>6.6929347826086953</v>
      </c>
      <c r="N645" s="2">
        <f t="shared" si="32"/>
        <v>3.7049093132063837E-2</v>
      </c>
    </row>
    <row r="646" spans="1:14" x14ac:dyDescent="0.3">
      <c r="A646" t="s">
        <v>32</v>
      </c>
      <c r="B646" t="s">
        <v>1055</v>
      </c>
      <c r="C646" t="s">
        <v>1056</v>
      </c>
      <c r="D646" t="s">
        <v>41</v>
      </c>
      <c r="E646" s="1">
        <v>44.923913043478258</v>
      </c>
      <c r="F646" s="1">
        <v>70.153152173913043</v>
      </c>
      <c r="G646" s="1">
        <v>0</v>
      </c>
      <c r="H646" s="2">
        <f t="shared" si="30"/>
        <v>0</v>
      </c>
      <c r="I646" s="1">
        <v>0</v>
      </c>
      <c r="J646" s="1">
        <v>0</v>
      </c>
      <c r="K646" s="2">
        <v>0</v>
      </c>
      <c r="L646" s="1">
        <v>133.41032608695653</v>
      </c>
      <c r="M646" s="1">
        <v>0</v>
      </c>
      <c r="N646" s="2">
        <f t="shared" si="32"/>
        <v>0</v>
      </c>
    </row>
    <row r="647" spans="1:14" x14ac:dyDescent="0.3">
      <c r="A647" t="s">
        <v>32</v>
      </c>
      <c r="B647" t="s">
        <v>1057</v>
      </c>
      <c r="C647" t="s">
        <v>1058</v>
      </c>
      <c r="D647" t="s">
        <v>83</v>
      </c>
      <c r="E647" s="1">
        <v>99.336956521739125</v>
      </c>
      <c r="F647" s="1">
        <v>87.259565217391284</v>
      </c>
      <c r="G647" s="1">
        <v>9.5184782608695659</v>
      </c>
      <c r="H647" s="2">
        <f t="shared" si="30"/>
        <v>0.10908234801716023</v>
      </c>
      <c r="I647" s="1">
        <v>56.640326086956549</v>
      </c>
      <c r="J647" s="1">
        <v>8.9565217391304355</v>
      </c>
      <c r="K647" s="2">
        <f t="shared" si="31"/>
        <v>0.15812977004016568</v>
      </c>
      <c r="L647" s="1">
        <v>175.46565217391299</v>
      </c>
      <c r="M647" s="1">
        <v>19.929130434782618</v>
      </c>
      <c r="N647" s="2">
        <f t="shared" si="32"/>
        <v>0.1135785276940118</v>
      </c>
    </row>
    <row r="648" spans="1:14" x14ac:dyDescent="0.3">
      <c r="A648" t="s">
        <v>32</v>
      </c>
      <c r="B648" t="s">
        <v>1059</v>
      </c>
      <c r="C648" t="s">
        <v>888</v>
      </c>
      <c r="D648" t="s">
        <v>889</v>
      </c>
      <c r="E648" s="1">
        <v>93.163043478260875</v>
      </c>
      <c r="F648" s="1">
        <v>32.850543478260867</v>
      </c>
      <c r="G648" s="1">
        <v>1.8858695652173914</v>
      </c>
      <c r="H648" s="2">
        <f t="shared" si="30"/>
        <v>5.7407560592273976E-2</v>
      </c>
      <c r="I648" s="1">
        <v>79.785326086956516</v>
      </c>
      <c r="J648" s="1">
        <v>6.3913043478260869</v>
      </c>
      <c r="K648" s="2">
        <f t="shared" si="31"/>
        <v>8.0106263410646777E-2</v>
      </c>
      <c r="L648" s="1">
        <v>180.17391304347825</v>
      </c>
      <c r="M648" s="1">
        <v>14.369565217391305</v>
      </c>
      <c r="N648" s="2">
        <f t="shared" si="32"/>
        <v>7.9753861003861004E-2</v>
      </c>
    </row>
    <row r="649" spans="1:14" x14ac:dyDescent="0.3">
      <c r="A649" t="s">
        <v>32</v>
      </c>
      <c r="B649" t="s">
        <v>1060</v>
      </c>
      <c r="C649" t="s">
        <v>1061</v>
      </c>
      <c r="D649" t="s">
        <v>594</v>
      </c>
      <c r="E649" s="1">
        <v>179.46739130434781</v>
      </c>
      <c r="F649" s="1">
        <v>40.524456521739133</v>
      </c>
      <c r="G649" s="1">
        <v>8.5869565217391308</v>
      </c>
      <c r="H649" s="2">
        <f t="shared" si="30"/>
        <v>0.21189566150338632</v>
      </c>
      <c r="I649" s="1">
        <v>157.89130434782609</v>
      </c>
      <c r="J649" s="1">
        <v>18.608695652173914</v>
      </c>
      <c r="K649" s="2">
        <f t="shared" si="31"/>
        <v>0.11785763458625913</v>
      </c>
      <c r="L649" s="1">
        <v>388.47010869565219</v>
      </c>
      <c r="M649" s="1">
        <v>127.82336956521739</v>
      </c>
      <c r="N649" s="2">
        <f t="shared" si="32"/>
        <v>0.32904299894373834</v>
      </c>
    </row>
    <row r="650" spans="1:14" x14ac:dyDescent="0.3">
      <c r="A650" t="s">
        <v>32</v>
      </c>
      <c r="B650" t="s">
        <v>1062</v>
      </c>
      <c r="C650" t="s">
        <v>82</v>
      </c>
      <c r="D650" t="s">
        <v>83</v>
      </c>
      <c r="E650" s="1">
        <v>33.25</v>
      </c>
      <c r="F650" s="1">
        <v>38.295760869565228</v>
      </c>
      <c r="G650" s="1">
        <v>0</v>
      </c>
      <c r="H650" s="2">
        <f t="shared" si="30"/>
        <v>0</v>
      </c>
      <c r="I650" s="1">
        <v>21.491847826086961</v>
      </c>
      <c r="J650" s="1">
        <v>0</v>
      </c>
      <c r="K650" s="2">
        <f t="shared" si="31"/>
        <v>0</v>
      </c>
      <c r="L650" s="1">
        <v>71.830108695652171</v>
      </c>
      <c r="M650" s="1">
        <v>0</v>
      </c>
      <c r="N650" s="2">
        <f t="shared" si="32"/>
        <v>0</v>
      </c>
    </row>
    <row r="651" spans="1:14" x14ac:dyDescent="0.3">
      <c r="A651" t="s">
        <v>32</v>
      </c>
      <c r="B651" t="s">
        <v>1063</v>
      </c>
      <c r="C651" t="s">
        <v>683</v>
      </c>
      <c r="D651" t="s">
        <v>271</v>
      </c>
      <c r="E651" s="1">
        <v>198.31521739130434</v>
      </c>
      <c r="F651" s="1">
        <v>68.852065217391299</v>
      </c>
      <c r="G651" s="1">
        <v>0</v>
      </c>
      <c r="H651" s="2">
        <f t="shared" si="30"/>
        <v>0</v>
      </c>
      <c r="I651" s="1">
        <v>206.75173913043471</v>
      </c>
      <c r="J651" s="1">
        <v>18.543478260869566</v>
      </c>
      <c r="K651" s="2">
        <f t="shared" si="31"/>
        <v>8.968958780642193E-2</v>
      </c>
      <c r="L651" s="1">
        <v>355.40347826086969</v>
      </c>
      <c r="M651" s="1">
        <v>28.61</v>
      </c>
      <c r="N651" s="2">
        <f t="shared" si="32"/>
        <v>8.0500056274069365E-2</v>
      </c>
    </row>
    <row r="652" spans="1:14" x14ac:dyDescent="0.3">
      <c r="A652" t="s">
        <v>32</v>
      </c>
      <c r="B652" t="s">
        <v>1064</v>
      </c>
      <c r="C652" t="s">
        <v>88</v>
      </c>
      <c r="D652" t="s">
        <v>89</v>
      </c>
      <c r="E652" s="1">
        <v>119.79347826086956</v>
      </c>
      <c r="F652" s="1">
        <v>59.663043478260867</v>
      </c>
      <c r="G652" s="1">
        <v>0</v>
      </c>
      <c r="H652" s="2">
        <f t="shared" si="30"/>
        <v>0</v>
      </c>
      <c r="I652" s="1">
        <v>103.22826086956522</v>
      </c>
      <c r="J652" s="1">
        <v>0</v>
      </c>
      <c r="K652" s="2">
        <f t="shared" si="31"/>
        <v>0</v>
      </c>
      <c r="L652" s="1">
        <v>240.02445652173913</v>
      </c>
      <c r="M652" s="1">
        <v>0</v>
      </c>
      <c r="N652" s="2">
        <f t="shared" si="32"/>
        <v>0</v>
      </c>
    </row>
    <row r="653" spans="1:14" x14ac:dyDescent="0.3">
      <c r="A653" t="s">
        <v>32</v>
      </c>
      <c r="B653" t="s">
        <v>1065</v>
      </c>
      <c r="C653" t="s">
        <v>145</v>
      </c>
      <c r="D653" t="s">
        <v>58</v>
      </c>
      <c r="E653" s="1">
        <v>54.293478260869563</v>
      </c>
      <c r="F653" s="1">
        <v>44.277173913043477</v>
      </c>
      <c r="G653" s="1">
        <v>0</v>
      </c>
      <c r="H653" s="2">
        <f t="shared" si="30"/>
        <v>0</v>
      </c>
      <c r="I653" s="1">
        <v>49.111413043478258</v>
      </c>
      <c r="J653" s="1">
        <v>0</v>
      </c>
      <c r="K653" s="2">
        <f t="shared" si="31"/>
        <v>0</v>
      </c>
      <c r="L653" s="1">
        <v>99.377717391304344</v>
      </c>
      <c r="M653" s="1">
        <v>0</v>
      </c>
      <c r="N653" s="2">
        <f t="shared" si="32"/>
        <v>0</v>
      </c>
    </row>
    <row r="654" spans="1:14" x14ac:dyDescent="0.3">
      <c r="A654" t="s">
        <v>32</v>
      </c>
      <c r="B654" t="s">
        <v>1066</v>
      </c>
      <c r="C654" t="s">
        <v>704</v>
      </c>
      <c r="D654" t="s">
        <v>86</v>
      </c>
      <c r="E654" s="1">
        <v>49.445652173913047</v>
      </c>
      <c r="F654" s="1">
        <v>35.986630434782612</v>
      </c>
      <c r="G654" s="1">
        <v>0</v>
      </c>
      <c r="H654" s="2">
        <f t="shared" si="30"/>
        <v>0</v>
      </c>
      <c r="I654" s="1">
        <v>39.598695652173909</v>
      </c>
      <c r="J654" s="1">
        <v>0</v>
      </c>
      <c r="K654" s="2">
        <f t="shared" si="31"/>
        <v>0</v>
      </c>
      <c r="L654" s="1">
        <v>104.67956521739131</v>
      </c>
      <c r="M654" s="1">
        <v>0</v>
      </c>
      <c r="N654" s="2">
        <f t="shared" si="32"/>
        <v>0</v>
      </c>
    </row>
    <row r="655" spans="1:14" x14ac:dyDescent="0.3">
      <c r="A655" t="s">
        <v>32</v>
      </c>
      <c r="B655" t="s">
        <v>1067</v>
      </c>
      <c r="C655" t="s">
        <v>88</v>
      </c>
      <c r="D655" t="s">
        <v>89</v>
      </c>
      <c r="E655" s="1">
        <v>112.75</v>
      </c>
      <c r="F655" s="1">
        <v>68.779891304347828</v>
      </c>
      <c r="G655" s="1">
        <v>0</v>
      </c>
      <c r="H655" s="2">
        <f t="shared" si="30"/>
        <v>0</v>
      </c>
      <c r="I655" s="1">
        <v>79.475543478260875</v>
      </c>
      <c r="J655" s="1">
        <v>0</v>
      </c>
      <c r="K655" s="2">
        <f t="shared" si="31"/>
        <v>0</v>
      </c>
      <c r="L655" s="1">
        <v>234.91032608695653</v>
      </c>
      <c r="M655" s="1">
        <v>0</v>
      </c>
      <c r="N655" s="2">
        <f t="shared" si="32"/>
        <v>0</v>
      </c>
    </row>
    <row r="656" spans="1:14" x14ac:dyDescent="0.3">
      <c r="A656" t="s">
        <v>32</v>
      </c>
      <c r="B656" t="s">
        <v>1068</v>
      </c>
      <c r="C656" t="s">
        <v>1069</v>
      </c>
      <c r="D656" t="s">
        <v>46</v>
      </c>
      <c r="E656" s="1">
        <v>172.84782608695653</v>
      </c>
      <c r="F656" s="1">
        <v>40.367065217391307</v>
      </c>
      <c r="G656" s="1">
        <v>0</v>
      </c>
      <c r="H656" s="2">
        <f t="shared" si="30"/>
        <v>0</v>
      </c>
      <c r="I656" s="1">
        <v>182.83130434782612</v>
      </c>
      <c r="J656" s="1">
        <v>41.282608695652172</v>
      </c>
      <c r="K656" s="2">
        <f t="shared" si="31"/>
        <v>0.22579617228521418</v>
      </c>
      <c r="L656" s="1">
        <v>328.51445652173913</v>
      </c>
      <c r="M656" s="1">
        <v>38.017173913043472</v>
      </c>
      <c r="N656" s="2">
        <f t="shared" si="32"/>
        <v>0.11572450818622565</v>
      </c>
    </row>
    <row r="657" spans="1:14" x14ac:dyDescent="0.3">
      <c r="A657" t="s">
        <v>32</v>
      </c>
      <c r="B657" t="s">
        <v>1070</v>
      </c>
      <c r="C657" t="s">
        <v>193</v>
      </c>
      <c r="D657" t="s">
        <v>67</v>
      </c>
      <c r="E657" s="1">
        <v>139.81521739130434</v>
      </c>
      <c r="F657" s="1">
        <v>94.275217391304338</v>
      </c>
      <c r="G657" s="1">
        <v>14.47086956521739</v>
      </c>
      <c r="H657" s="2">
        <f t="shared" si="30"/>
        <v>0.15349600844889846</v>
      </c>
      <c r="I657" s="1">
        <v>83.248695652173907</v>
      </c>
      <c r="J657" s="1">
        <v>33.336956521739133</v>
      </c>
      <c r="K657" s="2">
        <f t="shared" si="31"/>
        <v>0.4004501963733601</v>
      </c>
      <c r="L657" s="1">
        <v>294.31836956521732</v>
      </c>
      <c r="M657" s="1">
        <v>42.788478260869567</v>
      </c>
      <c r="N657" s="2">
        <f t="shared" si="32"/>
        <v>0.14538160945944004</v>
      </c>
    </row>
    <row r="658" spans="1:14" x14ac:dyDescent="0.3">
      <c r="A658" t="s">
        <v>32</v>
      </c>
      <c r="B658" t="s">
        <v>1071</v>
      </c>
      <c r="C658" t="s">
        <v>34</v>
      </c>
      <c r="D658" t="s">
        <v>35</v>
      </c>
      <c r="E658" s="1">
        <v>89.021739130434781</v>
      </c>
      <c r="F658" s="1">
        <v>37.807065217391305</v>
      </c>
      <c r="G658" s="1">
        <v>0.69021739130434778</v>
      </c>
      <c r="H658" s="2">
        <f t="shared" si="30"/>
        <v>1.8256307050959535E-2</v>
      </c>
      <c r="I658" s="1">
        <v>64.673913043478265</v>
      </c>
      <c r="J658" s="1">
        <v>12.206521739130435</v>
      </c>
      <c r="K658" s="2">
        <f t="shared" si="31"/>
        <v>0.18873949579831933</v>
      </c>
      <c r="L658" s="1">
        <v>158.57608695652175</v>
      </c>
      <c r="M658" s="1">
        <v>3.3125</v>
      </c>
      <c r="N658" s="2">
        <f t="shared" si="32"/>
        <v>2.0889025978476933E-2</v>
      </c>
    </row>
    <row r="659" spans="1:14" x14ac:dyDescent="0.3">
      <c r="A659" t="s">
        <v>32</v>
      </c>
      <c r="B659" t="s">
        <v>1072</v>
      </c>
      <c r="C659" t="s">
        <v>1073</v>
      </c>
      <c r="D659" t="s">
        <v>86</v>
      </c>
      <c r="E659" s="1">
        <v>101.40217391304348</v>
      </c>
      <c r="F659" s="1">
        <v>44.71619565217393</v>
      </c>
      <c r="G659" s="1">
        <v>0</v>
      </c>
      <c r="H659" s="2">
        <f t="shared" si="30"/>
        <v>0</v>
      </c>
      <c r="I659" s="1">
        <v>74.887391304347815</v>
      </c>
      <c r="J659" s="1">
        <v>0</v>
      </c>
      <c r="K659" s="2">
        <f t="shared" si="31"/>
        <v>0</v>
      </c>
      <c r="L659" s="1">
        <v>188.40195652173909</v>
      </c>
      <c r="M659" s="1">
        <v>0</v>
      </c>
      <c r="N659" s="2">
        <f t="shared" si="32"/>
        <v>0</v>
      </c>
    </row>
    <row r="660" spans="1:14" x14ac:dyDescent="0.3">
      <c r="A660" t="s">
        <v>32</v>
      </c>
      <c r="B660" t="s">
        <v>1074</v>
      </c>
      <c r="C660" t="s">
        <v>200</v>
      </c>
      <c r="D660" t="s">
        <v>201</v>
      </c>
      <c r="E660" s="1">
        <v>106.60869565217391</v>
      </c>
      <c r="F660" s="1">
        <v>59.577717391304354</v>
      </c>
      <c r="G660" s="1">
        <v>0</v>
      </c>
      <c r="H660" s="2">
        <f t="shared" si="30"/>
        <v>0</v>
      </c>
      <c r="I660" s="1">
        <v>68.068913043478275</v>
      </c>
      <c r="J660" s="1">
        <v>0</v>
      </c>
      <c r="K660" s="2">
        <f t="shared" si="31"/>
        <v>0</v>
      </c>
      <c r="L660" s="1">
        <v>238.3086956521739</v>
      </c>
      <c r="M660" s="1">
        <v>0</v>
      </c>
      <c r="N660" s="2">
        <f t="shared" si="32"/>
        <v>0</v>
      </c>
    </row>
    <row r="661" spans="1:14" x14ac:dyDescent="0.3">
      <c r="A661" t="s">
        <v>32</v>
      </c>
      <c r="B661" t="s">
        <v>1075</v>
      </c>
      <c r="C661" t="s">
        <v>487</v>
      </c>
      <c r="D661" t="s">
        <v>488</v>
      </c>
      <c r="E661" s="1">
        <v>60.663043478260867</v>
      </c>
      <c r="F661" s="1">
        <v>24.668478260869566</v>
      </c>
      <c r="G661" s="1">
        <v>0</v>
      </c>
      <c r="H661" s="2">
        <f t="shared" si="30"/>
        <v>0</v>
      </c>
      <c r="I661" s="1">
        <v>58.505434782608695</v>
      </c>
      <c r="J661" s="1">
        <v>0</v>
      </c>
      <c r="K661" s="2">
        <f t="shared" si="31"/>
        <v>0</v>
      </c>
      <c r="L661" s="1">
        <v>135.61739130434782</v>
      </c>
      <c r="M661" s="1">
        <v>0</v>
      </c>
      <c r="N661" s="2">
        <f t="shared" si="32"/>
        <v>0</v>
      </c>
    </row>
    <row r="662" spans="1:14" x14ac:dyDescent="0.3">
      <c r="A662" t="s">
        <v>32</v>
      </c>
      <c r="B662" t="s">
        <v>1076</v>
      </c>
      <c r="C662" t="s">
        <v>401</v>
      </c>
      <c r="D662" t="s">
        <v>109</v>
      </c>
      <c r="E662" s="1">
        <v>386.26086956521738</v>
      </c>
      <c r="F662" s="1">
        <v>144.1010869565217</v>
      </c>
      <c r="G662" s="1">
        <v>7.5815217391304346</v>
      </c>
      <c r="H662" s="2">
        <f t="shared" si="30"/>
        <v>5.261252291190515E-2</v>
      </c>
      <c r="I662" s="1">
        <v>293.81076086956529</v>
      </c>
      <c r="J662" s="1">
        <v>70.456521739130437</v>
      </c>
      <c r="K662" s="2">
        <f t="shared" si="31"/>
        <v>0.23980238685134134</v>
      </c>
      <c r="L662" s="1">
        <v>729.6391304347826</v>
      </c>
      <c r="M662" s="1">
        <v>146.57608695652175</v>
      </c>
      <c r="N662" s="2">
        <f t="shared" si="32"/>
        <v>0.20088846779527703</v>
      </c>
    </row>
    <row r="663" spans="1:14" x14ac:dyDescent="0.3">
      <c r="A663" t="s">
        <v>32</v>
      </c>
      <c r="B663" t="s">
        <v>1077</v>
      </c>
      <c r="C663" t="s">
        <v>1078</v>
      </c>
      <c r="D663" t="s">
        <v>131</v>
      </c>
      <c r="E663" s="1">
        <v>18.989130434782609</v>
      </c>
      <c r="F663" s="1">
        <v>16.673913043478262</v>
      </c>
      <c r="G663" s="1">
        <v>0</v>
      </c>
      <c r="H663" s="2">
        <f t="shared" si="30"/>
        <v>0</v>
      </c>
      <c r="I663" s="1">
        <v>14.057065217391305</v>
      </c>
      <c r="J663" s="1">
        <v>0</v>
      </c>
      <c r="K663" s="2">
        <f t="shared" si="31"/>
        <v>0</v>
      </c>
      <c r="L663" s="1">
        <v>36.116847826086953</v>
      </c>
      <c r="M663" s="1">
        <v>0</v>
      </c>
      <c r="N663" s="2">
        <f t="shared" si="32"/>
        <v>0</v>
      </c>
    </row>
    <row r="664" spans="1:14" x14ac:dyDescent="0.3">
      <c r="A664" t="s">
        <v>32</v>
      </c>
      <c r="B664" t="s">
        <v>1079</v>
      </c>
      <c r="C664" t="s">
        <v>738</v>
      </c>
      <c r="D664" t="s">
        <v>67</v>
      </c>
      <c r="E664" s="1">
        <v>147.40217391304347</v>
      </c>
      <c r="F664" s="1">
        <v>91.081521739130437</v>
      </c>
      <c r="G664" s="1">
        <v>0.4375</v>
      </c>
      <c r="H664" s="2">
        <f t="shared" si="30"/>
        <v>4.8033892237006976E-3</v>
      </c>
      <c r="I664" s="1">
        <v>59.845108695652172</v>
      </c>
      <c r="J664" s="1">
        <v>0.17391304347826086</v>
      </c>
      <c r="K664" s="2">
        <f t="shared" si="31"/>
        <v>2.9060527630204785E-3</v>
      </c>
      <c r="L664" s="1">
        <v>256.92391304347825</v>
      </c>
      <c r="M664" s="1">
        <v>0</v>
      </c>
      <c r="N664" s="2">
        <f t="shared" si="32"/>
        <v>0</v>
      </c>
    </row>
    <row r="665" spans="1:14" x14ac:dyDescent="0.3">
      <c r="A665" t="s">
        <v>32</v>
      </c>
      <c r="B665" t="s">
        <v>1080</v>
      </c>
      <c r="C665" t="s">
        <v>812</v>
      </c>
      <c r="D665" t="s">
        <v>163</v>
      </c>
      <c r="E665" s="1">
        <v>72.478260869565219</v>
      </c>
      <c r="F665" s="1">
        <v>30.097826086956523</v>
      </c>
      <c r="G665" s="1">
        <v>0</v>
      </c>
      <c r="H665" s="2">
        <f t="shared" si="30"/>
        <v>0</v>
      </c>
      <c r="I665" s="1">
        <v>76.429347826086953</v>
      </c>
      <c r="J665" s="1">
        <v>0.17391304347826086</v>
      </c>
      <c r="K665" s="2">
        <f t="shared" si="31"/>
        <v>2.2754746497902299E-3</v>
      </c>
      <c r="L665" s="1">
        <v>141.33967391304347</v>
      </c>
      <c r="M665" s="1">
        <v>0</v>
      </c>
      <c r="N665" s="2">
        <f t="shared" si="32"/>
        <v>0</v>
      </c>
    </row>
    <row r="666" spans="1:14" x14ac:dyDescent="0.3">
      <c r="A666" t="s">
        <v>32</v>
      </c>
      <c r="B666" t="s">
        <v>1081</v>
      </c>
      <c r="C666" t="s">
        <v>448</v>
      </c>
      <c r="D666" t="s">
        <v>86</v>
      </c>
      <c r="E666" s="1">
        <v>69.652173913043484</v>
      </c>
      <c r="F666" s="1">
        <v>71.657608695652172</v>
      </c>
      <c r="G666" s="1">
        <v>0</v>
      </c>
      <c r="H666" s="2">
        <f t="shared" si="30"/>
        <v>0</v>
      </c>
      <c r="I666" s="1">
        <v>65.043478260869563</v>
      </c>
      <c r="J666" s="1">
        <v>0</v>
      </c>
      <c r="K666" s="2">
        <f t="shared" si="31"/>
        <v>0</v>
      </c>
      <c r="L666" s="1">
        <v>235.34239130434781</v>
      </c>
      <c r="M666" s="1">
        <v>0</v>
      </c>
      <c r="N666" s="2">
        <f t="shared" si="32"/>
        <v>0</v>
      </c>
    </row>
    <row r="667" spans="1:14" x14ac:dyDescent="0.3">
      <c r="A667" t="s">
        <v>32</v>
      </c>
      <c r="B667" t="s">
        <v>1082</v>
      </c>
      <c r="C667" t="s">
        <v>1083</v>
      </c>
      <c r="D667" t="s">
        <v>109</v>
      </c>
      <c r="E667" s="1">
        <v>108.16304347826087</v>
      </c>
      <c r="F667" s="1">
        <v>90.698586956521766</v>
      </c>
      <c r="G667" s="1">
        <v>4.5878260869565208</v>
      </c>
      <c r="H667" s="2">
        <f t="shared" si="30"/>
        <v>5.0583214589173142E-2</v>
      </c>
      <c r="I667" s="1">
        <v>62.579891304347839</v>
      </c>
      <c r="J667" s="1">
        <v>14.75</v>
      </c>
      <c r="K667" s="2">
        <f t="shared" si="31"/>
        <v>0.23569871555489935</v>
      </c>
      <c r="L667" s="1">
        <v>193.67163043478257</v>
      </c>
      <c r="M667" s="1">
        <v>55.345108695652165</v>
      </c>
      <c r="N667" s="2">
        <f t="shared" si="32"/>
        <v>0.28576776356663763</v>
      </c>
    </row>
    <row r="668" spans="1:14" x14ac:dyDescent="0.3">
      <c r="A668" t="s">
        <v>32</v>
      </c>
      <c r="B668" t="s">
        <v>1084</v>
      </c>
      <c r="C668" t="s">
        <v>753</v>
      </c>
      <c r="D668" t="s">
        <v>754</v>
      </c>
      <c r="E668" s="1">
        <v>117.28260869565217</v>
      </c>
      <c r="F668" s="1">
        <v>39.728260869565219</v>
      </c>
      <c r="G668" s="1">
        <v>0</v>
      </c>
      <c r="H668" s="2">
        <f t="shared" si="30"/>
        <v>0</v>
      </c>
      <c r="I668" s="1">
        <v>102.72282608695652</v>
      </c>
      <c r="J668" s="1">
        <v>0</v>
      </c>
      <c r="K668" s="2">
        <f t="shared" si="31"/>
        <v>0</v>
      </c>
      <c r="L668" s="1">
        <v>215.55978260869566</v>
      </c>
      <c r="M668" s="1">
        <v>0</v>
      </c>
      <c r="N668" s="2">
        <f t="shared" si="32"/>
        <v>0</v>
      </c>
    </row>
    <row r="669" spans="1:14" x14ac:dyDescent="0.3">
      <c r="A669" t="s">
        <v>32</v>
      </c>
      <c r="B669" t="s">
        <v>1085</v>
      </c>
      <c r="C669" t="s">
        <v>652</v>
      </c>
      <c r="D669" t="s">
        <v>579</v>
      </c>
      <c r="E669" s="1">
        <v>122.56521739130434</v>
      </c>
      <c r="F669" s="1">
        <v>74.8125</v>
      </c>
      <c r="G669" s="1">
        <v>0</v>
      </c>
      <c r="H669" s="2">
        <f t="shared" si="30"/>
        <v>0</v>
      </c>
      <c r="I669" s="1">
        <v>120.97826086956522</v>
      </c>
      <c r="J669" s="1">
        <v>0</v>
      </c>
      <c r="K669" s="2">
        <f t="shared" si="31"/>
        <v>0</v>
      </c>
      <c r="L669" s="1">
        <v>335.50543478260869</v>
      </c>
      <c r="M669" s="1">
        <v>6.1032608695652177</v>
      </c>
      <c r="N669" s="2">
        <f t="shared" si="32"/>
        <v>1.8191242933277178E-2</v>
      </c>
    </row>
    <row r="670" spans="1:14" x14ac:dyDescent="0.3">
      <c r="A670" t="s">
        <v>32</v>
      </c>
      <c r="B670" t="s">
        <v>1086</v>
      </c>
      <c r="C670" t="s">
        <v>88</v>
      </c>
      <c r="D670" t="s">
        <v>89</v>
      </c>
      <c r="E670" s="1">
        <v>157.47826086956522</v>
      </c>
      <c r="F670" s="1">
        <v>15.648913043478256</v>
      </c>
      <c r="G670" s="1">
        <v>6.5029347826086958</v>
      </c>
      <c r="H670" s="2">
        <f t="shared" si="30"/>
        <v>0.4155518510800863</v>
      </c>
      <c r="I670" s="1">
        <v>152.05434782608691</v>
      </c>
      <c r="J670" s="1">
        <v>62.956521739130437</v>
      </c>
      <c r="K670" s="2">
        <f t="shared" si="31"/>
        <v>0.41403960254485683</v>
      </c>
      <c r="L670" s="1">
        <v>347.31228260869568</v>
      </c>
      <c r="M670" s="1">
        <v>96.456739130434812</v>
      </c>
      <c r="N670" s="2">
        <f t="shared" si="32"/>
        <v>0.27772337449726525</v>
      </c>
    </row>
    <row r="671" spans="1:14" x14ac:dyDescent="0.3">
      <c r="A671" t="s">
        <v>32</v>
      </c>
      <c r="B671" t="s">
        <v>1087</v>
      </c>
      <c r="C671" t="s">
        <v>325</v>
      </c>
      <c r="D671" t="s">
        <v>86</v>
      </c>
      <c r="E671" s="1">
        <v>51.836956521739133</v>
      </c>
      <c r="F671" s="1">
        <v>37.214673913043477</v>
      </c>
      <c r="G671" s="1">
        <v>0</v>
      </c>
      <c r="H671" s="2">
        <f t="shared" si="30"/>
        <v>0</v>
      </c>
      <c r="I671" s="1">
        <v>30.442934782608695</v>
      </c>
      <c r="J671" s="1">
        <v>0</v>
      </c>
      <c r="K671" s="2">
        <f t="shared" si="31"/>
        <v>0</v>
      </c>
      <c r="L671" s="1">
        <v>131.96195652173913</v>
      </c>
      <c r="M671" s="1">
        <v>0</v>
      </c>
      <c r="N671" s="2">
        <f t="shared" si="32"/>
        <v>0</v>
      </c>
    </row>
    <row r="672" spans="1:14" x14ac:dyDescent="0.3">
      <c r="A672" t="s">
        <v>32</v>
      </c>
      <c r="B672" t="s">
        <v>1088</v>
      </c>
      <c r="C672" t="s">
        <v>285</v>
      </c>
      <c r="D672" t="s">
        <v>41</v>
      </c>
      <c r="E672" s="1">
        <v>89.434782608695656</v>
      </c>
      <c r="F672" s="1">
        <v>76.875</v>
      </c>
      <c r="G672" s="1">
        <v>0</v>
      </c>
      <c r="H672" s="2">
        <f t="shared" si="30"/>
        <v>0</v>
      </c>
      <c r="I672" s="1">
        <v>30.095108695652176</v>
      </c>
      <c r="J672" s="1">
        <v>0</v>
      </c>
      <c r="K672" s="2">
        <f t="shared" si="31"/>
        <v>0</v>
      </c>
      <c r="L672" s="1">
        <v>199.77445652173913</v>
      </c>
      <c r="M672" s="1">
        <v>0</v>
      </c>
      <c r="N672" s="2">
        <f t="shared" si="32"/>
        <v>0</v>
      </c>
    </row>
    <row r="673" spans="1:14" x14ac:dyDescent="0.3">
      <c r="A673" t="s">
        <v>32</v>
      </c>
      <c r="B673" t="s">
        <v>1089</v>
      </c>
      <c r="C673" t="s">
        <v>704</v>
      </c>
      <c r="D673" t="s">
        <v>86</v>
      </c>
      <c r="E673" s="1">
        <v>65.402173913043484</v>
      </c>
      <c r="F673" s="1">
        <v>57.527173913043477</v>
      </c>
      <c r="G673" s="1">
        <v>0</v>
      </c>
      <c r="H673" s="2">
        <f t="shared" si="30"/>
        <v>0</v>
      </c>
      <c r="I673" s="1">
        <v>49.695652173913047</v>
      </c>
      <c r="J673" s="1">
        <v>0</v>
      </c>
      <c r="K673" s="2">
        <f t="shared" si="31"/>
        <v>0</v>
      </c>
      <c r="L673" s="1">
        <v>148.15489130434781</v>
      </c>
      <c r="M673" s="1">
        <v>0</v>
      </c>
      <c r="N673" s="2">
        <f t="shared" si="32"/>
        <v>0</v>
      </c>
    </row>
    <row r="674" spans="1:14" x14ac:dyDescent="0.3">
      <c r="A674" t="s">
        <v>32</v>
      </c>
      <c r="B674" t="s">
        <v>1090</v>
      </c>
      <c r="C674" t="s">
        <v>1091</v>
      </c>
      <c r="D674" t="s">
        <v>58</v>
      </c>
      <c r="E674" s="1">
        <v>108.56521739130434</v>
      </c>
      <c r="F674" s="1">
        <v>61.836956521739133</v>
      </c>
      <c r="G674" s="1">
        <v>0</v>
      </c>
      <c r="H674" s="2">
        <f t="shared" si="30"/>
        <v>0</v>
      </c>
      <c r="I674" s="1">
        <v>48.105978260869563</v>
      </c>
      <c r="J674" s="1">
        <v>0</v>
      </c>
      <c r="K674" s="2">
        <f t="shared" si="31"/>
        <v>0</v>
      </c>
      <c r="L674" s="1">
        <v>238.4891304347826</v>
      </c>
      <c r="M674" s="1">
        <v>0</v>
      </c>
      <c r="N674" s="2">
        <f t="shared" si="32"/>
        <v>0</v>
      </c>
    </row>
    <row r="675" spans="1:14" x14ac:dyDescent="0.3">
      <c r="A675" t="s">
        <v>32</v>
      </c>
      <c r="B675" t="s">
        <v>1092</v>
      </c>
      <c r="C675" t="s">
        <v>1093</v>
      </c>
      <c r="D675" t="s">
        <v>41</v>
      </c>
      <c r="E675" s="1">
        <v>90.5</v>
      </c>
      <c r="F675" s="1">
        <v>66.815217391304344</v>
      </c>
      <c r="G675" s="1">
        <v>0</v>
      </c>
      <c r="H675" s="2">
        <f t="shared" si="30"/>
        <v>0</v>
      </c>
      <c r="I675" s="1">
        <v>35.671195652173914</v>
      </c>
      <c r="J675" s="1">
        <v>0</v>
      </c>
      <c r="K675" s="2">
        <f t="shared" si="31"/>
        <v>0</v>
      </c>
      <c r="L675" s="1">
        <v>209.30434782608697</v>
      </c>
      <c r="M675" s="1">
        <v>0</v>
      </c>
      <c r="N675" s="2">
        <f t="shared" si="32"/>
        <v>0</v>
      </c>
    </row>
    <row r="676" spans="1:14" x14ac:dyDescent="0.3">
      <c r="A676" t="s">
        <v>32</v>
      </c>
      <c r="B676" t="s">
        <v>1094</v>
      </c>
      <c r="C676" t="s">
        <v>293</v>
      </c>
      <c r="D676" t="s">
        <v>41</v>
      </c>
      <c r="E676" s="1">
        <v>39.456521739130437</v>
      </c>
      <c r="F676" s="1">
        <v>38.21108695652174</v>
      </c>
      <c r="G676" s="1">
        <v>0</v>
      </c>
      <c r="H676" s="2">
        <f t="shared" si="30"/>
        <v>0</v>
      </c>
      <c r="I676" s="1">
        <v>10.442934782608695</v>
      </c>
      <c r="J676" s="1">
        <v>0</v>
      </c>
      <c r="K676" s="2">
        <f t="shared" si="31"/>
        <v>0</v>
      </c>
      <c r="L676" s="1">
        <v>89.589673913043484</v>
      </c>
      <c r="M676" s="1">
        <v>0</v>
      </c>
      <c r="N676" s="2">
        <f t="shared" si="32"/>
        <v>0</v>
      </c>
    </row>
    <row r="677" spans="1:14" x14ac:dyDescent="0.3">
      <c r="A677" t="s">
        <v>32</v>
      </c>
      <c r="B677" t="s">
        <v>1095</v>
      </c>
      <c r="C677" t="s">
        <v>1096</v>
      </c>
      <c r="D677" t="s">
        <v>41</v>
      </c>
      <c r="E677" s="1">
        <v>57.076086956521742</v>
      </c>
      <c r="F677" s="1">
        <v>44.896739130434781</v>
      </c>
      <c r="G677" s="1">
        <v>0</v>
      </c>
      <c r="H677" s="2">
        <f t="shared" si="30"/>
        <v>0</v>
      </c>
      <c r="I677" s="1">
        <v>32.956521739130437</v>
      </c>
      <c r="J677" s="1">
        <v>0</v>
      </c>
      <c r="K677" s="2">
        <f t="shared" si="31"/>
        <v>0</v>
      </c>
      <c r="L677" s="1">
        <v>121.38858695652173</v>
      </c>
      <c r="M677" s="1">
        <v>0</v>
      </c>
      <c r="N677" s="2">
        <f t="shared" si="32"/>
        <v>0</v>
      </c>
    </row>
    <row r="678" spans="1:14" x14ac:dyDescent="0.3">
      <c r="A678" t="s">
        <v>32</v>
      </c>
      <c r="B678" t="s">
        <v>1097</v>
      </c>
      <c r="C678" t="s">
        <v>88</v>
      </c>
      <c r="D678" t="s">
        <v>89</v>
      </c>
      <c r="E678" s="1">
        <v>39.163043478260867</v>
      </c>
      <c r="F678" s="1">
        <v>71.687065217391293</v>
      </c>
      <c r="G678" s="1">
        <v>0</v>
      </c>
      <c r="H678" s="2">
        <f t="shared" si="30"/>
        <v>0</v>
      </c>
      <c r="I678" s="1">
        <v>29.469565217391306</v>
      </c>
      <c r="J678" s="1">
        <v>0</v>
      </c>
      <c r="K678" s="2">
        <f t="shared" si="31"/>
        <v>0</v>
      </c>
      <c r="L678" s="1">
        <v>82.95054347826084</v>
      </c>
      <c r="M678" s="1">
        <v>0</v>
      </c>
      <c r="N678" s="2">
        <f t="shared" si="32"/>
        <v>0</v>
      </c>
    </row>
    <row r="679" spans="1:14" x14ac:dyDescent="0.3">
      <c r="A679" t="s">
        <v>32</v>
      </c>
      <c r="B679" t="s">
        <v>1098</v>
      </c>
      <c r="C679" t="s">
        <v>747</v>
      </c>
      <c r="D679" t="s">
        <v>67</v>
      </c>
      <c r="E679" s="1">
        <v>188.34782608695653</v>
      </c>
      <c r="F679" s="1">
        <v>117.69315217391303</v>
      </c>
      <c r="G679" s="1">
        <v>11.975760869565217</v>
      </c>
      <c r="H679" s="2">
        <f t="shared" si="30"/>
        <v>0.10175410079822531</v>
      </c>
      <c r="I679" s="1">
        <v>136.66630434782613</v>
      </c>
      <c r="J679" s="1">
        <v>25.369565217391305</v>
      </c>
      <c r="K679" s="2">
        <f t="shared" si="31"/>
        <v>0.1856314571353582</v>
      </c>
      <c r="L679" s="1">
        <v>417.95467391304351</v>
      </c>
      <c r="M679" s="1">
        <v>46.35141304347826</v>
      </c>
      <c r="N679" s="2">
        <f t="shared" si="32"/>
        <v>0.11090057352276861</v>
      </c>
    </row>
    <row r="680" spans="1:14" x14ac:dyDescent="0.3">
      <c r="A680" t="s">
        <v>32</v>
      </c>
      <c r="B680" t="s">
        <v>1099</v>
      </c>
      <c r="C680" t="s">
        <v>1100</v>
      </c>
      <c r="D680" t="s">
        <v>556</v>
      </c>
      <c r="E680" s="1">
        <v>101.81521739130434</v>
      </c>
      <c r="F680" s="1">
        <v>46.362608695652163</v>
      </c>
      <c r="G680" s="1">
        <v>0.5264130434782609</v>
      </c>
      <c r="H680" s="2">
        <f t="shared" si="30"/>
        <v>1.1354258491663076E-2</v>
      </c>
      <c r="I680" s="1">
        <v>99.143586956521744</v>
      </c>
      <c r="J680" s="1">
        <v>0</v>
      </c>
      <c r="K680" s="2">
        <f t="shared" si="31"/>
        <v>0</v>
      </c>
      <c r="L680" s="1">
        <v>223.56250000000003</v>
      </c>
      <c r="M680" s="1">
        <v>21.6604347826087</v>
      </c>
      <c r="N680" s="2">
        <f t="shared" si="32"/>
        <v>9.6887603165149327E-2</v>
      </c>
    </row>
    <row r="681" spans="1:14" x14ac:dyDescent="0.3">
      <c r="A681" t="s">
        <v>32</v>
      </c>
      <c r="B681" t="s">
        <v>1101</v>
      </c>
      <c r="C681" t="s">
        <v>1102</v>
      </c>
      <c r="D681" t="s">
        <v>205</v>
      </c>
      <c r="E681" s="1">
        <v>110.03260869565217</v>
      </c>
      <c r="F681" s="1">
        <v>33.154891304347828</v>
      </c>
      <c r="G681" s="1">
        <v>0</v>
      </c>
      <c r="H681" s="2">
        <f t="shared" si="30"/>
        <v>0</v>
      </c>
      <c r="I681" s="1">
        <v>100.72554347826087</v>
      </c>
      <c r="J681" s="1">
        <v>0</v>
      </c>
      <c r="K681" s="2">
        <f t="shared" si="31"/>
        <v>0</v>
      </c>
      <c r="L681" s="1">
        <v>240.90489130434781</v>
      </c>
      <c r="M681" s="1">
        <v>0</v>
      </c>
      <c r="N681" s="2">
        <f t="shared" si="32"/>
        <v>0</v>
      </c>
    </row>
    <row r="682" spans="1:14" x14ac:dyDescent="0.3">
      <c r="A682" t="s">
        <v>32</v>
      </c>
      <c r="B682" t="s">
        <v>1103</v>
      </c>
      <c r="C682" t="s">
        <v>248</v>
      </c>
      <c r="D682" t="s">
        <v>67</v>
      </c>
      <c r="E682" s="1">
        <v>110.09782608695652</v>
      </c>
      <c r="F682" s="1">
        <v>40.427608695652175</v>
      </c>
      <c r="G682" s="1">
        <v>4.8786956521739135</v>
      </c>
      <c r="H682" s="2">
        <f t="shared" si="30"/>
        <v>0.12067732447154604</v>
      </c>
      <c r="I682" s="1">
        <v>120.52728260869566</v>
      </c>
      <c r="J682" s="1">
        <v>15.043478260869565</v>
      </c>
      <c r="K682" s="2">
        <f t="shared" si="31"/>
        <v>0.12481388392128427</v>
      </c>
      <c r="L682" s="1">
        <v>195.97445652173911</v>
      </c>
      <c r="M682" s="1">
        <v>30.463586956521741</v>
      </c>
      <c r="N682" s="2">
        <f t="shared" si="32"/>
        <v>0.15544672248213362</v>
      </c>
    </row>
    <row r="683" spans="1:14" x14ac:dyDescent="0.3">
      <c r="A683" t="s">
        <v>32</v>
      </c>
      <c r="B683" t="s">
        <v>1104</v>
      </c>
      <c r="C683" t="s">
        <v>1105</v>
      </c>
      <c r="D683" t="s">
        <v>488</v>
      </c>
      <c r="E683" s="1">
        <v>117.6195652173913</v>
      </c>
      <c r="F683" s="1">
        <v>32.163043478260867</v>
      </c>
      <c r="G683" s="1">
        <v>4.7201086956521738</v>
      </c>
      <c r="H683" s="2">
        <f t="shared" si="30"/>
        <v>0.14675566069618115</v>
      </c>
      <c r="I683" s="1">
        <v>92.043478260869563</v>
      </c>
      <c r="J683" s="1">
        <v>14.673913043478262</v>
      </c>
      <c r="K683" s="2">
        <f t="shared" si="31"/>
        <v>0.15942371280113368</v>
      </c>
      <c r="L683" s="1">
        <v>232.51271739130434</v>
      </c>
      <c r="M683" s="1">
        <v>1.9565217391304348</v>
      </c>
      <c r="N683" s="2">
        <f t="shared" si="32"/>
        <v>8.4146869946805161E-3</v>
      </c>
    </row>
    <row r="684" spans="1:14" x14ac:dyDescent="0.3">
      <c r="A684" t="s">
        <v>32</v>
      </c>
      <c r="B684" t="s">
        <v>1106</v>
      </c>
      <c r="C684" t="s">
        <v>119</v>
      </c>
      <c r="D684" t="s">
        <v>117</v>
      </c>
      <c r="E684" s="1">
        <v>97.021739130434781</v>
      </c>
      <c r="F684" s="1">
        <v>37.508152173913047</v>
      </c>
      <c r="G684" s="1">
        <v>3.6576086956521738</v>
      </c>
      <c r="H684" s="2">
        <f t="shared" si="30"/>
        <v>9.7515032963848433E-2</v>
      </c>
      <c r="I684" s="1">
        <v>63.035326086956523</v>
      </c>
      <c r="J684" s="1">
        <v>11.891304347826088</v>
      </c>
      <c r="K684" s="2">
        <f t="shared" si="31"/>
        <v>0.18864508341595898</v>
      </c>
      <c r="L684" s="1">
        <v>194.94565217391303</v>
      </c>
      <c r="M684" s="1">
        <v>34.633152173913047</v>
      </c>
      <c r="N684" s="2">
        <f t="shared" si="32"/>
        <v>0.17765542235851689</v>
      </c>
    </row>
    <row r="685" spans="1:14" x14ac:dyDescent="0.3">
      <c r="A685" t="s">
        <v>32</v>
      </c>
      <c r="B685" t="s">
        <v>1107</v>
      </c>
      <c r="C685" t="s">
        <v>1108</v>
      </c>
      <c r="D685" t="s">
        <v>41</v>
      </c>
      <c r="E685" s="1">
        <v>206.53260869565219</v>
      </c>
      <c r="F685" s="1">
        <v>85.230217391304308</v>
      </c>
      <c r="G685" s="1">
        <v>1.201086956521739</v>
      </c>
      <c r="H685" s="2">
        <f t="shared" si="30"/>
        <v>1.4092266725161269E-2</v>
      </c>
      <c r="I685" s="1">
        <v>189.33423913043481</v>
      </c>
      <c r="J685" s="1">
        <v>4.3260869565217392</v>
      </c>
      <c r="K685" s="2">
        <f t="shared" si="31"/>
        <v>2.2848941514172941E-2</v>
      </c>
      <c r="L685" s="1">
        <v>354.36934782608688</v>
      </c>
      <c r="M685" s="1">
        <v>9.2586956521739125</v>
      </c>
      <c r="N685" s="2">
        <f t="shared" si="32"/>
        <v>2.6127247486195628E-2</v>
      </c>
    </row>
    <row r="686" spans="1:14" x14ac:dyDescent="0.3">
      <c r="A686" t="s">
        <v>32</v>
      </c>
      <c r="B686" t="s">
        <v>1109</v>
      </c>
      <c r="C686" t="s">
        <v>1110</v>
      </c>
      <c r="D686" t="s">
        <v>143</v>
      </c>
      <c r="E686" s="1">
        <v>81.619565217391298</v>
      </c>
      <c r="F686" s="1">
        <v>31.638369565217385</v>
      </c>
      <c r="G686" s="1">
        <v>6.6573913043478266</v>
      </c>
      <c r="H686" s="2">
        <f t="shared" si="30"/>
        <v>0.21042144066952281</v>
      </c>
      <c r="I686" s="1">
        <v>74.556195652173898</v>
      </c>
      <c r="J686" s="1">
        <v>17.75</v>
      </c>
      <c r="K686" s="2">
        <f t="shared" si="31"/>
        <v>0.23807545227775376</v>
      </c>
      <c r="L686" s="1">
        <v>197.69869565217394</v>
      </c>
      <c r="M686" s="1">
        <v>21.334565217391308</v>
      </c>
      <c r="N686" s="2">
        <f t="shared" si="32"/>
        <v>0.10791454716993581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86"/>
  <sheetViews>
    <sheetView workbookViewId="0">
      <pane ySplit="1" topLeftCell="A2" activePane="bottomLeft" state="frozen"/>
      <selection activeCell="D1" sqref="D1"/>
      <selection pane="bottomLeft" activeCell="A2" sqref="A2"/>
    </sheetView>
  </sheetViews>
  <sheetFormatPr defaultColWidth="11.77734375" defaultRowHeight="14.4" x14ac:dyDescent="0.3"/>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43.163043478260867</v>
      </c>
      <c r="F2" s="1">
        <v>4.2445652173913047</v>
      </c>
      <c r="G2" s="1">
        <v>0.70652173913043481</v>
      </c>
      <c r="H2" s="1">
        <v>0.27554347826086956</v>
      </c>
      <c r="I2" s="1">
        <v>3.902173913043478</v>
      </c>
      <c r="J2" s="1">
        <v>1.2391304347826086</v>
      </c>
      <c r="K2" s="1">
        <v>3.2065217391304346</v>
      </c>
      <c r="L2" s="1">
        <f t="shared" ref="L2:L65" si="0">SUM(J2,K2)</f>
        <v>4.445652173913043</v>
      </c>
      <c r="M2" s="1">
        <f t="shared" ref="M2:M65" si="1">L2/E2</f>
        <v>0.10299672626542432</v>
      </c>
      <c r="N2" s="1">
        <v>5.4157608695652177</v>
      </c>
      <c r="O2" s="1">
        <v>0</v>
      </c>
      <c r="P2" s="1">
        <f t="shared" ref="P2:P65" si="2">SUM(N2,O2)</f>
        <v>5.4157608695652177</v>
      </c>
      <c r="Q2" s="1">
        <f t="shared" ref="Q2:Q65" si="3">P2/E2</f>
        <v>0.12547217325610679</v>
      </c>
    </row>
    <row r="3" spans="1:17" x14ac:dyDescent="0.3">
      <c r="A3" t="s">
        <v>32</v>
      </c>
      <c r="B3" t="s">
        <v>36</v>
      </c>
      <c r="C3" t="s">
        <v>37</v>
      </c>
      <c r="D3" t="s">
        <v>38</v>
      </c>
      <c r="E3" s="1">
        <v>104.55434782608695</v>
      </c>
      <c r="F3" s="1">
        <v>4.6956521739130439</v>
      </c>
      <c r="G3" s="1">
        <v>0.52369565217391245</v>
      </c>
      <c r="H3" s="1">
        <v>0.39478260869565224</v>
      </c>
      <c r="I3" s="1">
        <v>5.0326086956521738</v>
      </c>
      <c r="J3" s="1">
        <v>0</v>
      </c>
      <c r="K3" s="1">
        <v>12.684782608695647</v>
      </c>
      <c r="L3" s="1">
        <f t="shared" si="0"/>
        <v>12.684782608695647</v>
      </c>
      <c r="M3" s="1">
        <f t="shared" si="1"/>
        <v>0.12132238278407315</v>
      </c>
      <c r="N3" s="1">
        <v>10.170978260869566</v>
      </c>
      <c r="O3" s="1">
        <v>0</v>
      </c>
      <c r="P3" s="1">
        <f t="shared" si="2"/>
        <v>10.170978260869566</v>
      </c>
      <c r="Q3" s="1">
        <f t="shared" si="3"/>
        <v>9.7279342967044394E-2</v>
      </c>
    </row>
    <row r="4" spans="1:17" x14ac:dyDescent="0.3">
      <c r="A4" t="s">
        <v>32</v>
      </c>
      <c r="B4" t="s">
        <v>39</v>
      </c>
      <c r="C4" t="s">
        <v>40</v>
      </c>
      <c r="D4" t="s">
        <v>41</v>
      </c>
      <c r="E4" s="1">
        <v>314.92391304347825</v>
      </c>
      <c r="F4" s="1">
        <v>19.652173913043477</v>
      </c>
      <c r="G4" s="1">
        <v>0.83369565217391306</v>
      </c>
      <c r="H4" s="1">
        <v>2.6413043478260869</v>
      </c>
      <c r="I4" s="1">
        <v>19.967391304347824</v>
      </c>
      <c r="J4" s="1">
        <v>16.127717391304348</v>
      </c>
      <c r="K4" s="1">
        <v>28.736413043478262</v>
      </c>
      <c r="L4" s="1">
        <f t="shared" si="0"/>
        <v>44.864130434782609</v>
      </c>
      <c r="M4" s="1">
        <f t="shared" si="1"/>
        <v>0.14246022158561419</v>
      </c>
      <c r="N4" s="1">
        <v>21.396739130434781</v>
      </c>
      <c r="O4" s="1">
        <v>10.782608695652174</v>
      </c>
      <c r="P4" s="1">
        <f t="shared" si="2"/>
        <v>32.179347826086953</v>
      </c>
      <c r="Q4" s="1">
        <f t="shared" si="3"/>
        <v>0.10218134124874882</v>
      </c>
    </row>
    <row r="5" spans="1:17" x14ac:dyDescent="0.3">
      <c r="A5" t="s">
        <v>32</v>
      </c>
      <c r="B5" t="s">
        <v>42</v>
      </c>
      <c r="C5" t="s">
        <v>43</v>
      </c>
      <c r="D5" t="s">
        <v>41</v>
      </c>
      <c r="E5" s="1">
        <v>17.902173913043477</v>
      </c>
      <c r="F5" s="1">
        <v>0.34782608695652173</v>
      </c>
      <c r="G5" s="1">
        <v>0.33695652173913043</v>
      </c>
      <c r="H5" s="1">
        <v>0.32065217391304346</v>
      </c>
      <c r="I5" s="1">
        <v>1</v>
      </c>
      <c r="J5" s="1">
        <v>0</v>
      </c>
      <c r="K5" s="1">
        <v>0</v>
      </c>
      <c r="L5" s="1">
        <f t="shared" si="0"/>
        <v>0</v>
      </c>
      <c r="M5" s="1">
        <f t="shared" si="1"/>
        <v>0</v>
      </c>
      <c r="N5" s="1">
        <v>0</v>
      </c>
      <c r="O5" s="1">
        <v>0</v>
      </c>
      <c r="P5" s="1">
        <f t="shared" si="2"/>
        <v>0</v>
      </c>
      <c r="Q5" s="1">
        <f t="shared" si="3"/>
        <v>0</v>
      </c>
    </row>
    <row r="6" spans="1:17" x14ac:dyDescent="0.3">
      <c r="A6" t="s">
        <v>32</v>
      </c>
      <c r="B6" t="s">
        <v>44</v>
      </c>
      <c r="C6" t="s">
        <v>45</v>
      </c>
      <c r="D6" t="s">
        <v>46</v>
      </c>
      <c r="E6" s="1">
        <v>41.239130434782609</v>
      </c>
      <c r="F6" s="1">
        <v>5.5652173913043477</v>
      </c>
      <c r="G6" s="1">
        <v>0.17934782608695651</v>
      </c>
      <c r="H6" s="1">
        <v>0.25815217391304346</v>
      </c>
      <c r="I6" s="1">
        <v>1.0217391304347827</v>
      </c>
      <c r="J6" s="1">
        <v>5.5896739130434785</v>
      </c>
      <c r="K6" s="1">
        <v>30.644021739130434</v>
      </c>
      <c r="L6" s="1">
        <f t="shared" si="0"/>
        <v>36.233695652173914</v>
      </c>
      <c r="M6" s="1">
        <f t="shared" si="1"/>
        <v>0.87862414338429096</v>
      </c>
      <c r="N6" s="1">
        <v>5.0706521739130439</v>
      </c>
      <c r="O6" s="1">
        <v>0</v>
      </c>
      <c r="P6" s="1">
        <f t="shared" si="2"/>
        <v>5.0706521739130439</v>
      </c>
      <c r="Q6" s="1">
        <f t="shared" si="3"/>
        <v>0.12295730100158145</v>
      </c>
    </row>
    <row r="7" spans="1:17" x14ac:dyDescent="0.3">
      <c r="A7" t="s">
        <v>32</v>
      </c>
      <c r="B7" t="s">
        <v>47</v>
      </c>
      <c r="C7" t="s">
        <v>45</v>
      </c>
      <c r="D7" t="s">
        <v>46</v>
      </c>
      <c r="E7" s="1">
        <v>116.91304347826087</v>
      </c>
      <c r="F7" s="1">
        <v>5.2989130434782608</v>
      </c>
      <c r="G7" s="1">
        <v>0.17934782608695651</v>
      </c>
      <c r="H7" s="1">
        <v>0.22826086956521738</v>
      </c>
      <c r="I7" s="1">
        <v>10.75</v>
      </c>
      <c r="J7" s="1">
        <v>0</v>
      </c>
      <c r="K7" s="1">
        <v>36.978260869565219</v>
      </c>
      <c r="L7" s="1">
        <f t="shared" si="0"/>
        <v>36.978260869565219</v>
      </c>
      <c r="M7" s="1">
        <f t="shared" si="1"/>
        <v>0.31628858311640012</v>
      </c>
      <c r="N7" s="1">
        <v>10.630434782608695</v>
      </c>
      <c r="O7" s="1">
        <v>0</v>
      </c>
      <c r="P7" s="1">
        <f t="shared" si="2"/>
        <v>10.630434782608695</v>
      </c>
      <c r="Q7" s="1">
        <f t="shared" si="3"/>
        <v>9.0925994793603568E-2</v>
      </c>
    </row>
    <row r="8" spans="1:17" x14ac:dyDescent="0.3">
      <c r="A8" t="s">
        <v>32</v>
      </c>
      <c r="B8" t="s">
        <v>48</v>
      </c>
      <c r="C8" t="s">
        <v>49</v>
      </c>
      <c r="D8" t="s">
        <v>38</v>
      </c>
      <c r="E8" s="1">
        <v>328.64130434782606</v>
      </c>
      <c r="F8" s="1">
        <v>4.7391304347826084</v>
      </c>
      <c r="G8" s="1">
        <v>0.28260869565217389</v>
      </c>
      <c r="H8" s="1">
        <v>1.8641304347826086</v>
      </c>
      <c r="I8" s="1">
        <v>13.804347826086957</v>
      </c>
      <c r="J8" s="1">
        <v>10.035326086956522</v>
      </c>
      <c r="K8" s="1">
        <v>58.390978260869566</v>
      </c>
      <c r="L8" s="1">
        <f t="shared" si="0"/>
        <v>68.42630434782609</v>
      </c>
      <c r="M8" s="1">
        <f t="shared" si="1"/>
        <v>0.20820969075574666</v>
      </c>
      <c r="N8" s="1">
        <v>28.317934782608695</v>
      </c>
      <c r="O8" s="1">
        <v>14.521521739130435</v>
      </c>
      <c r="P8" s="1">
        <f t="shared" si="2"/>
        <v>42.83945652173913</v>
      </c>
      <c r="Q8" s="1">
        <f t="shared" si="3"/>
        <v>0.1303532330081032</v>
      </c>
    </row>
    <row r="9" spans="1:17" x14ac:dyDescent="0.3">
      <c r="A9" t="s">
        <v>32</v>
      </c>
      <c r="B9" t="s">
        <v>50</v>
      </c>
      <c r="C9" t="s">
        <v>49</v>
      </c>
      <c r="D9" t="s">
        <v>38</v>
      </c>
      <c r="E9" s="1">
        <v>35.043478260869563</v>
      </c>
      <c r="F9" s="1">
        <v>5.4456521739130439</v>
      </c>
      <c r="G9" s="1">
        <v>0</v>
      </c>
      <c r="H9" s="1">
        <v>0.46195652173913043</v>
      </c>
      <c r="I9" s="1">
        <v>5.2282608695652177</v>
      </c>
      <c r="J9" s="1">
        <v>5.7391304347826084</v>
      </c>
      <c r="K9" s="1">
        <v>6.0978260869565215</v>
      </c>
      <c r="L9" s="1">
        <f t="shared" si="0"/>
        <v>11.836956521739129</v>
      </c>
      <c r="M9" s="1">
        <f t="shared" si="1"/>
        <v>0.33777915632754341</v>
      </c>
      <c r="N9" s="1">
        <v>6.4972826086956523</v>
      </c>
      <c r="O9" s="1">
        <v>0</v>
      </c>
      <c r="P9" s="1">
        <f t="shared" si="2"/>
        <v>6.4972826086956523</v>
      </c>
      <c r="Q9" s="1">
        <f t="shared" si="3"/>
        <v>0.18540632754342434</v>
      </c>
    </row>
    <row r="10" spans="1:17" x14ac:dyDescent="0.3">
      <c r="A10" t="s">
        <v>32</v>
      </c>
      <c r="B10" t="s">
        <v>51</v>
      </c>
      <c r="C10" t="s">
        <v>52</v>
      </c>
      <c r="D10" t="s">
        <v>53</v>
      </c>
      <c r="E10" s="1">
        <v>107.93478260869566</v>
      </c>
      <c r="F10" s="1">
        <v>5.0407608695652177</v>
      </c>
      <c r="G10" s="1">
        <v>1.3043478260869565</v>
      </c>
      <c r="H10" s="1">
        <v>0.78804347826086951</v>
      </c>
      <c r="I10" s="1">
        <v>9.554347826086957</v>
      </c>
      <c r="J10" s="1">
        <v>0</v>
      </c>
      <c r="K10" s="1">
        <v>19.160326086956523</v>
      </c>
      <c r="L10" s="1">
        <f t="shared" si="0"/>
        <v>19.160326086956523</v>
      </c>
      <c r="M10" s="1">
        <f t="shared" si="1"/>
        <v>0.17751762336354482</v>
      </c>
      <c r="N10" s="1">
        <v>8.4565217391304355</v>
      </c>
      <c r="O10" s="1">
        <v>0</v>
      </c>
      <c r="P10" s="1">
        <f t="shared" si="2"/>
        <v>8.4565217391304355</v>
      </c>
      <c r="Q10" s="1">
        <f t="shared" si="3"/>
        <v>7.8348439073514603E-2</v>
      </c>
    </row>
    <row r="11" spans="1:17" x14ac:dyDescent="0.3">
      <c r="A11" t="s">
        <v>32</v>
      </c>
      <c r="B11" t="s">
        <v>54</v>
      </c>
      <c r="C11" t="s">
        <v>55</v>
      </c>
      <c r="D11" t="s">
        <v>41</v>
      </c>
      <c r="E11" s="1">
        <v>92.684782608695656</v>
      </c>
      <c r="F11" s="1">
        <v>4.6086956521739131</v>
      </c>
      <c r="G11" s="1">
        <v>0.23804347826086955</v>
      </c>
      <c r="H11" s="1">
        <v>0.36771739130434783</v>
      </c>
      <c r="I11" s="1">
        <v>2.3695652173913042</v>
      </c>
      <c r="J11" s="1">
        <v>5.0543478260869561</v>
      </c>
      <c r="K11" s="1">
        <v>9.5244565217391308</v>
      </c>
      <c r="L11" s="1">
        <f t="shared" si="0"/>
        <v>14.578804347826086</v>
      </c>
      <c r="M11" s="1">
        <f t="shared" si="1"/>
        <v>0.15729447636918023</v>
      </c>
      <c r="N11" s="1">
        <v>0</v>
      </c>
      <c r="O11" s="1">
        <v>9.1467391304347831</v>
      </c>
      <c r="P11" s="1">
        <f t="shared" si="2"/>
        <v>9.1467391304347831</v>
      </c>
      <c r="Q11" s="1">
        <f t="shared" si="3"/>
        <v>9.8686525155388768E-2</v>
      </c>
    </row>
    <row r="12" spans="1:17" x14ac:dyDescent="0.3">
      <c r="A12" t="s">
        <v>32</v>
      </c>
      <c r="B12" t="s">
        <v>56</v>
      </c>
      <c r="C12" t="s">
        <v>57</v>
      </c>
      <c r="D12" t="s">
        <v>58</v>
      </c>
      <c r="E12" s="1">
        <v>72.086956521739125</v>
      </c>
      <c r="F12" s="1">
        <v>7.3043478260869561</v>
      </c>
      <c r="G12" s="1">
        <v>0.2608695652173913</v>
      </c>
      <c r="H12" s="1">
        <v>0</v>
      </c>
      <c r="I12" s="1">
        <v>4.3478260869565215</v>
      </c>
      <c r="J12" s="1">
        <v>3.3043478260869565</v>
      </c>
      <c r="K12" s="1">
        <v>14.478260869565217</v>
      </c>
      <c r="L12" s="1">
        <f t="shared" si="0"/>
        <v>17.782608695652172</v>
      </c>
      <c r="M12" s="1">
        <f t="shared" si="1"/>
        <v>0.24668275030156814</v>
      </c>
      <c r="N12" s="1">
        <v>5.3043478260869561</v>
      </c>
      <c r="O12" s="1">
        <v>0</v>
      </c>
      <c r="P12" s="1">
        <f t="shared" si="2"/>
        <v>5.3043478260869561</v>
      </c>
      <c r="Q12" s="1">
        <f t="shared" si="3"/>
        <v>7.3582629674306399E-2</v>
      </c>
    </row>
    <row r="13" spans="1:17" x14ac:dyDescent="0.3">
      <c r="A13" t="s">
        <v>32</v>
      </c>
      <c r="B13" t="s">
        <v>59</v>
      </c>
      <c r="C13" t="s">
        <v>60</v>
      </c>
      <c r="D13" t="s">
        <v>61</v>
      </c>
      <c r="E13" s="1">
        <v>128.7608695652174</v>
      </c>
      <c r="F13" s="1">
        <v>9.5163043478260878</v>
      </c>
      <c r="G13" s="1">
        <v>1.0467391304347826</v>
      </c>
      <c r="H13" s="1">
        <v>0.16086956521739132</v>
      </c>
      <c r="I13" s="1">
        <v>5.7065217391304346</v>
      </c>
      <c r="J13" s="1">
        <v>0</v>
      </c>
      <c r="K13" s="1">
        <v>61.096739130434777</v>
      </c>
      <c r="L13" s="1">
        <f t="shared" si="0"/>
        <v>61.096739130434777</v>
      </c>
      <c r="M13" s="1">
        <f t="shared" si="1"/>
        <v>0.47449772074962004</v>
      </c>
      <c r="N13" s="1">
        <v>14.770652173913044</v>
      </c>
      <c r="O13" s="1">
        <v>0</v>
      </c>
      <c r="P13" s="1">
        <f t="shared" si="2"/>
        <v>14.770652173913044</v>
      </c>
      <c r="Q13" s="1">
        <f t="shared" si="3"/>
        <v>0.11471382745230457</v>
      </c>
    </row>
    <row r="14" spans="1:17" x14ac:dyDescent="0.3">
      <c r="A14" t="s">
        <v>32</v>
      </c>
      <c r="B14" t="s">
        <v>62</v>
      </c>
      <c r="C14" t="s">
        <v>63</v>
      </c>
      <c r="D14" t="s">
        <v>41</v>
      </c>
      <c r="E14" s="1">
        <v>136.16304347826087</v>
      </c>
      <c r="F14" s="1">
        <v>10.260869565217391</v>
      </c>
      <c r="G14" s="1">
        <v>1.1304347826086956</v>
      </c>
      <c r="H14" s="1">
        <v>0</v>
      </c>
      <c r="I14" s="1">
        <v>7.0652173913043477</v>
      </c>
      <c r="J14" s="1">
        <v>0</v>
      </c>
      <c r="K14" s="1">
        <v>9.9836956521739122</v>
      </c>
      <c r="L14" s="1">
        <f t="shared" si="0"/>
        <v>9.9836956521739122</v>
      </c>
      <c r="M14" s="1">
        <f t="shared" si="1"/>
        <v>7.3321625289374942E-2</v>
      </c>
      <c r="N14" s="1">
        <v>9.6521739130434785</v>
      </c>
      <c r="O14" s="1">
        <v>0</v>
      </c>
      <c r="P14" s="1">
        <f t="shared" si="2"/>
        <v>9.6521739130434785</v>
      </c>
      <c r="Q14" s="1">
        <f t="shared" si="3"/>
        <v>7.0886884329847535E-2</v>
      </c>
    </row>
    <row r="15" spans="1:17" x14ac:dyDescent="0.3">
      <c r="A15" t="s">
        <v>32</v>
      </c>
      <c r="B15" t="s">
        <v>64</v>
      </c>
      <c r="C15" t="s">
        <v>55</v>
      </c>
      <c r="D15" t="s">
        <v>41</v>
      </c>
      <c r="E15" s="1">
        <v>56</v>
      </c>
      <c r="F15" s="1">
        <v>4.6467391304347823</v>
      </c>
      <c r="G15" s="1">
        <v>0.15217391304347827</v>
      </c>
      <c r="H15" s="1">
        <v>0.37771739130434784</v>
      </c>
      <c r="I15" s="1">
        <v>3.3913043478260869</v>
      </c>
      <c r="J15" s="1">
        <v>4.4978260869565219</v>
      </c>
      <c r="K15" s="1">
        <v>13.122826086956524</v>
      </c>
      <c r="L15" s="1">
        <f t="shared" si="0"/>
        <v>17.620652173913044</v>
      </c>
      <c r="M15" s="1">
        <f t="shared" si="1"/>
        <v>0.31465450310559007</v>
      </c>
      <c r="N15" s="1">
        <v>3.461956521739129</v>
      </c>
      <c r="O15" s="1">
        <v>3.75</v>
      </c>
      <c r="P15" s="1">
        <f t="shared" si="2"/>
        <v>7.211956521739129</v>
      </c>
      <c r="Q15" s="1">
        <f t="shared" si="3"/>
        <v>0.12878493788819873</v>
      </c>
    </row>
    <row r="16" spans="1:17" x14ac:dyDescent="0.3">
      <c r="A16" t="s">
        <v>32</v>
      </c>
      <c r="B16" t="s">
        <v>65</v>
      </c>
      <c r="C16" t="s">
        <v>66</v>
      </c>
      <c r="D16" t="s">
        <v>67</v>
      </c>
      <c r="E16" s="1">
        <v>130.59782608695653</v>
      </c>
      <c r="F16" s="1">
        <v>5.2608695652173916</v>
      </c>
      <c r="G16" s="1">
        <v>0.56521739130434778</v>
      </c>
      <c r="H16" s="1">
        <v>0.83695652173913049</v>
      </c>
      <c r="I16" s="1">
        <v>6.1086956521739131</v>
      </c>
      <c r="J16" s="1">
        <v>0</v>
      </c>
      <c r="K16" s="1">
        <v>53.666304347826099</v>
      </c>
      <c r="L16" s="1">
        <f t="shared" si="0"/>
        <v>53.666304347826099</v>
      </c>
      <c r="M16" s="1">
        <f t="shared" si="1"/>
        <v>0.41092800665834378</v>
      </c>
      <c r="N16" s="1">
        <v>9.1304347826086953</v>
      </c>
      <c r="O16" s="1">
        <v>0</v>
      </c>
      <c r="P16" s="1">
        <f t="shared" si="2"/>
        <v>9.1304347826086953</v>
      </c>
      <c r="Q16" s="1">
        <f t="shared" si="3"/>
        <v>6.9912609238451925E-2</v>
      </c>
    </row>
    <row r="17" spans="1:17" x14ac:dyDescent="0.3">
      <c r="A17" t="s">
        <v>32</v>
      </c>
      <c r="B17" t="s">
        <v>68</v>
      </c>
      <c r="C17" t="s">
        <v>69</v>
      </c>
      <c r="D17" t="s">
        <v>70</v>
      </c>
      <c r="E17" s="1">
        <v>54.478260869565219</v>
      </c>
      <c r="F17" s="1">
        <v>0</v>
      </c>
      <c r="G17" s="1">
        <v>0.14130434782608695</v>
      </c>
      <c r="H17" s="1">
        <v>0.2608695652173913</v>
      </c>
      <c r="I17" s="1">
        <v>6.9891304347826084</v>
      </c>
      <c r="J17" s="1">
        <v>5.0842391304347823</v>
      </c>
      <c r="K17" s="1">
        <v>7.8695652173913047</v>
      </c>
      <c r="L17" s="1">
        <f t="shared" si="0"/>
        <v>12.953804347826086</v>
      </c>
      <c r="M17" s="1">
        <f t="shared" si="1"/>
        <v>0.23777932960893852</v>
      </c>
      <c r="N17" s="1">
        <v>5.3043478260869561</v>
      </c>
      <c r="O17" s="1">
        <v>5.9211956521739131</v>
      </c>
      <c r="P17" s="1">
        <f t="shared" si="2"/>
        <v>11.225543478260869</v>
      </c>
      <c r="Q17" s="1">
        <f t="shared" si="3"/>
        <v>0.20605546687948922</v>
      </c>
    </row>
    <row r="18" spans="1:17" x14ac:dyDescent="0.3">
      <c r="A18" t="s">
        <v>32</v>
      </c>
      <c r="B18" t="s">
        <v>71</v>
      </c>
      <c r="C18" t="s">
        <v>72</v>
      </c>
      <c r="D18" t="s">
        <v>58</v>
      </c>
      <c r="E18" s="1">
        <v>169.67391304347825</v>
      </c>
      <c r="F18" s="1">
        <v>3.5652173913043477</v>
      </c>
      <c r="G18" s="1">
        <v>0.28532608695652173</v>
      </c>
      <c r="H18" s="1">
        <v>0.81521739130434778</v>
      </c>
      <c r="I18" s="1">
        <v>7.9130434782608692</v>
      </c>
      <c r="J18" s="1">
        <v>0</v>
      </c>
      <c r="K18" s="1">
        <v>0</v>
      </c>
      <c r="L18" s="1">
        <f t="shared" si="0"/>
        <v>0</v>
      </c>
      <c r="M18" s="1">
        <f t="shared" si="1"/>
        <v>0</v>
      </c>
      <c r="N18" s="1">
        <v>15.105978260869565</v>
      </c>
      <c r="O18" s="1">
        <v>0</v>
      </c>
      <c r="P18" s="1">
        <f t="shared" si="2"/>
        <v>15.105978260869565</v>
      </c>
      <c r="Q18" s="1">
        <f t="shared" si="3"/>
        <v>8.9029468289557975E-2</v>
      </c>
    </row>
    <row r="19" spans="1:17" x14ac:dyDescent="0.3">
      <c r="A19" t="s">
        <v>32</v>
      </c>
      <c r="B19" t="s">
        <v>73</v>
      </c>
      <c r="C19" t="s">
        <v>74</v>
      </c>
      <c r="D19" t="s">
        <v>75</v>
      </c>
      <c r="E19" s="1">
        <v>73.532608695652172</v>
      </c>
      <c r="F19" s="1">
        <v>4.8695652173913047</v>
      </c>
      <c r="G19" s="1">
        <v>0</v>
      </c>
      <c r="H19" s="1">
        <v>0.64673913043478259</v>
      </c>
      <c r="I19" s="1">
        <v>5.0869565217391308</v>
      </c>
      <c r="J19" s="1">
        <v>0</v>
      </c>
      <c r="K19" s="1">
        <v>11.483695652173916</v>
      </c>
      <c r="L19" s="1">
        <f t="shared" si="0"/>
        <v>11.483695652173916</v>
      </c>
      <c r="M19" s="1">
        <f t="shared" si="1"/>
        <v>0.15617147080561719</v>
      </c>
      <c r="N19" s="1">
        <v>5.5652173913043477</v>
      </c>
      <c r="O19" s="1">
        <v>0</v>
      </c>
      <c r="P19" s="1">
        <f t="shared" si="2"/>
        <v>5.5652173913043477</v>
      </c>
      <c r="Q19" s="1">
        <f t="shared" si="3"/>
        <v>7.5683665927568367E-2</v>
      </c>
    </row>
    <row r="20" spans="1:17" x14ac:dyDescent="0.3">
      <c r="A20" t="s">
        <v>32</v>
      </c>
      <c r="B20" t="s">
        <v>76</v>
      </c>
      <c r="C20" t="s">
        <v>77</v>
      </c>
      <c r="D20" t="s">
        <v>78</v>
      </c>
      <c r="E20" s="1">
        <v>90.641304347826093</v>
      </c>
      <c r="F20" s="1">
        <v>4.5869565217391308</v>
      </c>
      <c r="G20" s="1">
        <v>0</v>
      </c>
      <c r="H20" s="1">
        <v>0.65760869565217395</v>
      </c>
      <c r="I20" s="1">
        <v>0</v>
      </c>
      <c r="J20" s="1">
        <v>0</v>
      </c>
      <c r="K20" s="1">
        <v>9.8793478260869545</v>
      </c>
      <c r="L20" s="1">
        <f t="shared" si="0"/>
        <v>9.8793478260869545</v>
      </c>
      <c r="M20" s="1">
        <f t="shared" si="1"/>
        <v>0.10899388415877201</v>
      </c>
      <c r="N20" s="1">
        <v>5.2173913043478262</v>
      </c>
      <c r="O20" s="1">
        <v>0</v>
      </c>
      <c r="P20" s="1">
        <f t="shared" si="2"/>
        <v>5.2173913043478262</v>
      </c>
      <c r="Q20" s="1">
        <f t="shared" si="3"/>
        <v>5.756085861614102E-2</v>
      </c>
    </row>
    <row r="21" spans="1:17" x14ac:dyDescent="0.3">
      <c r="A21" t="s">
        <v>32</v>
      </c>
      <c r="B21" t="s">
        <v>79</v>
      </c>
      <c r="C21" t="s">
        <v>80</v>
      </c>
      <c r="D21" t="s">
        <v>38</v>
      </c>
      <c r="E21" s="1">
        <v>65.673913043478265</v>
      </c>
      <c r="F21" s="1">
        <v>4.5217391304347823</v>
      </c>
      <c r="G21" s="1">
        <v>0.42391304347826086</v>
      </c>
      <c r="H21" s="1">
        <v>0.4891304347826087</v>
      </c>
      <c r="I21" s="1">
        <v>2.2608695652173911</v>
      </c>
      <c r="J21" s="1">
        <v>0</v>
      </c>
      <c r="K21" s="1">
        <v>12.290760869565217</v>
      </c>
      <c r="L21" s="1">
        <f t="shared" si="0"/>
        <v>12.290760869565217</v>
      </c>
      <c r="M21" s="1">
        <f t="shared" si="1"/>
        <v>0.18714829526646803</v>
      </c>
      <c r="N21" s="1">
        <v>0</v>
      </c>
      <c r="O21" s="1">
        <v>0</v>
      </c>
      <c r="P21" s="1">
        <f t="shared" si="2"/>
        <v>0</v>
      </c>
      <c r="Q21" s="1">
        <f t="shared" si="3"/>
        <v>0</v>
      </c>
    </row>
    <row r="22" spans="1:17" x14ac:dyDescent="0.3">
      <c r="A22" t="s">
        <v>32</v>
      </c>
      <c r="B22" t="s">
        <v>81</v>
      </c>
      <c r="C22" t="s">
        <v>82</v>
      </c>
      <c r="D22" t="s">
        <v>83</v>
      </c>
      <c r="E22" s="1">
        <v>122.46739130434783</v>
      </c>
      <c r="F22" s="1">
        <v>5.1304347826086953</v>
      </c>
      <c r="G22" s="1">
        <v>2.0108695652173911</v>
      </c>
      <c r="H22" s="1">
        <v>0.84782608695652173</v>
      </c>
      <c r="I22" s="1">
        <v>5.3913043478260869</v>
      </c>
      <c r="J22" s="1">
        <v>5.2608695652173916</v>
      </c>
      <c r="K22" s="1">
        <v>8.1413043478260878</v>
      </c>
      <c r="L22" s="1">
        <f t="shared" si="0"/>
        <v>13.40217391304348</v>
      </c>
      <c r="M22" s="1">
        <f t="shared" si="1"/>
        <v>0.10943463211147601</v>
      </c>
      <c r="N22" s="1">
        <v>9.0760869565217384</v>
      </c>
      <c r="O22" s="1">
        <v>0</v>
      </c>
      <c r="P22" s="1">
        <f t="shared" si="2"/>
        <v>9.0760869565217384</v>
      </c>
      <c r="Q22" s="1">
        <f t="shared" si="3"/>
        <v>7.4110233425046593E-2</v>
      </c>
    </row>
    <row r="23" spans="1:17" x14ac:dyDescent="0.3">
      <c r="A23" t="s">
        <v>32</v>
      </c>
      <c r="B23" t="s">
        <v>84</v>
      </c>
      <c r="C23" t="s">
        <v>85</v>
      </c>
      <c r="D23" t="s">
        <v>86</v>
      </c>
      <c r="E23" s="1">
        <v>138.81521739130434</v>
      </c>
      <c r="F23" s="1">
        <v>7.4217391304347817</v>
      </c>
      <c r="G23" s="1">
        <v>0.80706521739130432</v>
      </c>
      <c r="H23" s="1">
        <v>0.4891304347826087</v>
      </c>
      <c r="I23" s="1">
        <v>3.8260869565217392</v>
      </c>
      <c r="J23" s="1">
        <v>0</v>
      </c>
      <c r="K23" s="1">
        <v>9.6820652173913047</v>
      </c>
      <c r="L23" s="1">
        <f t="shared" si="0"/>
        <v>9.6820652173913047</v>
      </c>
      <c r="M23" s="1">
        <f t="shared" si="1"/>
        <v>6.9747866259494168E-2</v>
      </c>
      <c r="N23" s="1">
        <v>8.0288043478260871</v>
      </c>
      <c r="O23" s="1">
        <v>0</v>
      </c>
      <c r="P23" s="1">
        <f t="shared" si="2"/>
        <v>8.0288043478260871</v>
      </c>
      <c r="Q23" s="1">
        <f t="shared" si="3"/>
        <v>5.7838070628768307E-2</v>
      </c>
    </row>
    <row r="24" spans="1:17" x14ac:dyDescent="0.3">
      <c r="A24" t="s">
        <v>32</v>
      </c>
      <c r="B24" t="s">
        <v>87</v>
      </c>
      <c r="C24" t="s">
        <v>88</v>
      </c>
      <c r="D24" t="s">
        <v>89</v>
      </c>
      <c r="E24" s="1">
        <v>160.77173913043478</v>
      </c>
      <c r="F24" s="1">
        <v>4.5217391304347823</v>
      </c>
      <c r="G24" s="1">
        <v>0</v>
      </c>
      <c r="H24" s="1">
        <v>0</v>
      </c>
      <c r="I24" s="1">
        <v>2.8260869565217392</v>
      </c>
      <c r="J24" s="1">
        <v>4.7826086956521738</v>
      </c>
      <c r="K24" s="1">
        <v>15.225543478260869</v>
      </c>
      <c r="L24" s="1">
        <f t="shared" si="0"/>
        <v>20.008152173913043</v>
      </c>
      <c r="M24" s="1">
        <f t="shared" si="1"/>
        <v>0.12445067946724359</v>
      </c>
      <c r="N24" s="1">
        <v>10</v>
      </c>
      <c r="O24" s="1">
        <v>0</v>
      </c>
      <c r="P24" s="1">
        <f t="shared" si="2"/>
        <v>10</v>
      </c>
      <c r="Q24" s="1">
        <f t="shared" si="3"/>
        <v>6.2199986478263809E-2</v>
      </c>
    </row>
    <row r="25" spans="1:17" x14ac:dyDescent="0.3">
      <c r="A25" t="s">
        <v>32</v>
      </c>
      <c r="B25" t="s">
        <v>90</v>
      </c>
      <c r="C25" t="s">
        <v>66</v>
      </c>
      <c r="D25" t="s">
        <v>67</v>
      </c>
      <c r="E25" s="1">
        <v>190.09782608695653</v>
      </c>
      <c r="F25" s="1">
        <v>43.410326086956523</v>
      </c>
      <c r="G25" s="1">
        <v>0.4891304347826087</v>
      </c>
      <c r="H25" s="1">
        <v>0.75</v>
      </c>
      <c r="I25" s="1">
        <v>7.0326086956521738</v>
      </c>
      <c r="J25" s="1">
        <v>5.125</v>
      </c>
      <c r="K25" s="1">
        <v>14.627717391304348</v>
      </c>
      <c r="L25" s="1">
        <f t="shared" si="0"/>
        <v>19.752717391304348</v>
      </c>
      <c r="M25" s="1">
        <f t="shared" si="1"/>
        <v>0.10390817085024873</v>
      </c>
      <c r="N25" s="1">
        <v>10.516304347826088</v>
      </c>
      <c r="O25" s="1">
        <v>0</v>
      </c>
      <c r="P25" s="1">
        <f t="shared" si="2"/>
        <v>10.516304347826088</v>
      </c>
      <c r="Q25" s="1">
        <f t="shared" si="3"/>
        <v>5.5320487163359827E-2</v>
      </c>
    </row>
    <row r="26" spans="1:17" x14ac:dyDescent="0.3">
      <c r="A26" t="s">
        <v>32</v>
      </c>
      <c r="B26" t="s">
        <v>91</v>
      </c>
      <c r="C26" t="s">
        <v>34</v>
      </c>
      <c r="D26" t="s">
        <v>35</v>
      </c>
      <c r="E26" s="1">
        <v>68.554347826086953</v>
      </c>
      <c r="F26" s="1">
        <v>5.2545652173913036</v>
      </c>
      <c r="G26" s="1">
        <v>0.18478260869565216</v>
      </c>
      <c r="H26" s="1">
        <v>0.45108695652173914</v>
      </c>
      <c r="I26" s="1">
        <v>0.58695652173913049</v>
      </c>
      <c r="J26" s="1">
        <v>3.6104347826086958</v>
      </c>
      <c r="K26" s="1">
        <v>13.155326086956519</v>
      </c>
      <c r="L26" s="1">
        <f t="shared" si="0"/>
        <v>16.765760869565213</v>
      </c>
      <c r="M26" s="1">
        <f t="shared" si="1"/>
        <v>0.24456159822419529</v>
      </c>
      <c r="N26" s="1">
        <v>11.931413043478258</v>
      </c>
      <c r="O26" s="1">
        <v>0</v>
      </c>
      <c r="P26" s="1">
        <f t="shared" si="2"/>
        <v>11.931413043478258</v>
      </c>
      <c r="Q26" s="1">
        <f t="shared" si="3"/>
        <v>0.17404312668463609</v>
      </c>
    </row>
    <row r="27" spans="1:17" x14ac:dyDescent="0.3">
      <c r="A27" t="s">
        <v>32</v>
      </c>
      <c r="B27" t="s">
        <v>92</v>
      </c>
      <c r="C27" t="s">
        <v>66</v>
      </c>
      <c r="D27" t="s">
        <v>67</v>
      </c>
      <c r="E27" s="1">
        <v>114.3695652173913</v>
      </c>
      <c r="F27" s="1">
        <v>5.5652173913043477</v>
      </c>
      <c r="G27" s="1">
        <v>0.3858695652173913</v>
      </c>
      <c r="H27" s="1">
        <v>0.55434782608695654</v>
      </c>
      <c r="I27" s="1">
        <v>7.6739130434782608</v>
      </c>
      <c r="J27" s="1">
        <v>40.114130434782609</v>
      </c>
      <c r="K27" s="1">
        <v>0.31521739130434784</v>
      </c>
      <c r="L27" s="1">
        <f t="shared" si="0"/>
        <v>40.429347826086961</v>
      </c>
      <c r="M27" s="1">
        <f t="shared" si="1"/>
        <v>0.35349743394791872</v>
      </c>
      <c r="N27" s="1">
        <v>10.619565217391305</v>
      </c>
      <c r="O27" s="1">
        <v>0</v>
      </c>
      <c r="P27" s="1">
        <f t="shared" si="2"/>
        <v>10.619565217391305</v>
      </c>
      <c r="Q27" s="1">
        <f t="shared" si="3"/>
        <v>9.285306975860104E-2</v>
      </c>
    </row>
    <row r="28" spans="1:17" x14ac:dyDescent="0.3">
      <c r="A28" t="s">
        <v>32</v>
      </c>
      <c r="B28" t="s">
        <v>93</v>
      </c>
      <c r="C28" t="s">
        <v>82</v>
      </c>
      <c r="D28" t="s">
        <v>83</v>
      </c>
      <c r="E28" s="1">
        <v>86.391304347826093</v>
      </c>
      <c r="F28" s="1">
        <v>5.2173913043478262</v>
      </c>
      <c r="G28" s="1">
        <v>0.34782608695652173</v>
      </c>
      <c r="H28" s="1">
        <v>0.5559782608695647</v>
      </c>
      <c r="I28" s="1">
        <v>0</v>
      </c>
      <c r="J28" s="1">
        <v>4.8695652173913047</v>
      </c>
      <c r="K28" s="1">
        <v>14.082608695652175</v>
      </c>
      <c r="L28" s="1">
        <f t="shared" si="0"/>
        <v>18.952173913043481</v>
      </c>
      <c r="M28" s="1">
        <f t="shared" si="1"/>
        <v>0.21937594363361854</v>
      </c>
      <c r="N28" s="1">
        <v>4.9565217391304346</v>
      </c>
      <c r="O28" s="1">
        <v>0</v>
      </c>
      <c r="P28" s="1">
        <f t="shared" si="2"/>
        <v>4.9565217391304346</v>
      </c>
      <c r="Q28" s="1">
        <f t="shared" si="3"/>
        <v>5.7372924006039251E-2</v>
      </c>
    </row>
    <row r="29" spans="1:17" x14ac:dyDescent="0.3">
      <c r="A29" t="s">
        <v>32</v>
      </c>
      <c r="B29" t="s">
        <v>94</v>
      </c>
      <c r="C29" t="s">
        <v>95</v>
      </c>
      <c r="D29" t="s">
        <v>96</v>
      </c>
      <c r="E29" s="1">
        <v>52.945652173913047</v>
      </c>
      <c r="F29" s="1">
        <v>8.4347826086956523</v>
      </c>
      <c r="G29" s="1">
        <v>0.76086956521739135</v>
      </c>
      <c r="H29" s="1">
        <v>0.35869565217391303</v>
      </c>
      <c r="I29" s="1">
        <v>5.5434782608695654</v>
      </c>
      <c r="J29" s="1">
        <v>4.6228260869565219</v>
      </c>
      <c r="K29" s="1">
        <v>42.388043478260876</v>
      </c>
      <c r="L29" s="1">
        <f t="shared" si="0"/>
        <v>47.010869565217398</v>
      </c>
      <c r="M29" s="1">
        <f t="shared" si="1"/>
        <v>0.88790802709915839</v>
      </c>
      <c r="N29" s="1">
        <v>2.7826086956521738</v>
      </c>
      <c r="O29" s="1">
        <v>0</v>
      </c>
      <c r="P29" s="1">
        <f t="shared" si="2"/>
        <v>2.7826086956521738</v>
      </c>
      <c r="Q29" s="1">
        <f t="shared" si="3"/>
        <v>5.2555943338123585E-2</v>
      </c>
    </row>
    <row r="30" spans="1:17" x14ac:dyDescent="0.3">
      <c r="A30" t="s">
        <v>32</v>
      </c>
      <c r="B30" t="s">
        <v>97</v>
      </c>
      <c r="C30" t="s">
        <v>98</v>
      </c>
      <c r="D30" t="s">
        <v>99</v>
      </c>
      <c r="E30" s="1">
        <v>90.858695652173907</v>
      </c>
      <c r="F30" s="1">
        <v>7.6684782608695654</v>
      </c>
      <c r="G30" s="1">
        <v>0</v>
      </c>
      <c r="H30" s="1">
        <v>0.52173913043478259</v>
      </c>
      <c r="I30" s="1">
        <v>0</v>
      </c>
      <c r="J30" s="1">
        <v>5.2608695652173916</v>
      </c>
      <c r="K30" s="1">
        <v>15.804239130434786</v>
      </c>
      <c r="L30" s="1">
        <f t="shared" si="0"/>
        <v>21.065108695652178</v>
      </c>
      <c r="M30" s="1">
        <f t="shared" si="1"/>
        <v>0.23184471826773542</v>
      </c>
      <c r="N30" s="1">
        <v>0</v>
      </c>
      <c r="O30" s="1">
        <v>0</v>
      </c>
      <c r="P30" s="1">
        <f t="shared" si="2"/>
        <v>0</v>
      </c>
      <c r="Q30" s="1">
        <f t="shared" si="3"/>
        <v>0</v>
      </c>
    </row>
    <row r="31" spans="1:17" x14ac:dyDescent="0.3">
      <c r="A31" t="s">
        <v>32</v>
      </c>
      <c r="B31" t="s">
        <v>100</v>
      </c>
      <c r="C31" t="s">
        <v>101</v>
      </c>
      <c r="D31" t="s">
        <v>86</v>
      </c>
      <c r="E31" s="1">
        <v>40.271739130434781</v>
      </c>
      <c r="F31" s="1">
        <v>16.875</v>
      </c>
      <c r="G31" s="1">
        <v>1.0869565217391304E-2</v>
      </c>
      <c r="H31" s="1">
        <v>0.25543478260869568</v>
      </c>
      <c r="I31" s="1">
        <v>1.576086956521739</v>
      </c>
      <c r="J31" s="1">
        <v>4.9565217391304346</v>
      </c>
      <c r="K31" s="1">
        <v>10.342391304347826</v>
      </c>
      <c r="L31" s="1">
        <f t="shared" si="0"/>
        <v>15.298913043478262</v>
      </c>
      <c r="M31" s="1">
        <f t="shared" si="1"/>
        <v>0.37989203778677466</v>
      </c>
      <c r="N31" s="1">
        <v>4.6086956521739131</v>
      </c>
      <c r="O31" s="1">
        <v>0</v>
      </c>
      <c r="P31" s="1">
        <f t="shared" si="2"/>
        <v>4.6086956521739131</v>
      </c>
      <c r="Q31" s="1">
        <f t="shared" si="3"/>
        <v>0.11443994601889339</v>
      </c>
    </row>
    <row r="32" spans="1:17" x14ac:dyDescent="0.3">
      <c r="A32" t="s">
        <v>32</v>
      </c>
      <c r="B32" t="s">
        <v>102</v>
      </c>
      <c r="C32" t="s">
        <v>103</v>
      </c>
      <c r="D32" t="s">
        <v>104</v>
      </c>
      <c r="E32" s="1">
        <v>64.195652173913047</v>
      </c>
      <c r="F32" s="1">
        <v>4.8152173913043477</v>
      </c>
      <c r="G32" s="1">
        <v>4.3478260869565216E-2</v>
      </c>
      <c r="H32" s="1">
        <v>0.33695652173913043</v>
      </c>
      <c r="I32" s="1">
        <v>0</v>
      </c>
      <c r="J32" s="1">
        <v>4.8097826086956523</v>
      </c>
      <c r="K32" s="1">
        <v>4.6929347826086953</v>
      </c>
      <c r="L32" s="1">
        <f t="shared" si="0"/>
        <v>9.5027173913043477</v>
      </c>
      <c r="M32" s="1">
        <f t="shared" si="1"/>
        <v>0.14802742973247543</v>
      </c>
      <c r="N32" s="1">
        <v>5.6494565217391308</v>
      </c>
      <c r="O32" s="1">
        <v>0</v>
      </c>
      <c r="P32" s="1">
        <f t="shared" si="2"/>
        <v>5.6494565217391308</v>
      </c>
      <c r="Q32" s="1">
        <f t="shared" si="3"/>
        <v>8.8003725025397897E-2</v>
      </c>
    </row>
    <row r="33" spans="1:17" x14ac:dyDescent="0.3">
      <c r="A33" t="s">
        <v>32</v>
      </c>
      <c r="B33" t="s">
        <v>105</v>
      </c>
      <c r="C33" t="s">
        <v>106</v>
      </c>
      <c r="D33" t="s">
        <v>104</v>
      </c>
      <c r="E33" s="1">
        <v>109.05434782608695</v>
      </c>
      <c r="F33" s="1">
        <v>5.2173913043478262</v>
      </c>
      <c r="G33" s="1">
        <v>3.2608695652173912E-2</v>
      </c>
      <c r="H33" s="1">
        <v>0.43206521739130432</v>
      </c>
      <c r="I33" s="1">
        <v>5</v>
      </c>
      <c r="J33" s="1">
        <v>3.6684782608695654</v>
      </c>
      <c r="K33" s="1">
        <v>6</v>
      </c>
      <c r="L33" s="1">
        <f t="shared" si="0"/>
        <v>9.6684782608695663</v>
      </c>
      <c r="M33" s="1">
        <f t="shared" si="1"/>
        <v>8.8657430479417931E-2</v>
      </c>
      <c r="N33" s="1">
        <v>5.2173913043478262</v>
      </c>
      <c r="O33" s="1">
        <v>3.8206521739130435</v>
      </c>
      <c r="P33" s="1">
        <f t="shared" si="2"/>
        <v>9.0380434782608692</v>
      </c>
      <c r="Q33" s="1">
        <f t="shared" si="3"/>
        <v>8.2876507525166954E-2</v>
      </c>
    </row>
    <row r="34" spans="1:17" x14ac:dyDescent="0.3">
      <c r="A34" t="s">
        <v>32</v>
      </c>
      <c r="B34" t="s">
        <v>107</v>
      </c>
      <c r="C34" t="s">
        <v>108</v>
      </c>
      <c r="D34" t="s">
        <v>109</v>
      </c>
      <c r="E34" s="1">
        <v>69.119565217391298</v>
      </c>
      <c r="F34" s="1">
        <v>5.0706521739130439</v>
      </c>
      <c r="G34" s="1">
        <v>0.13043478260869565</v>
      </c>
      <c r="H34" s="1">
        <v>0.2391304347826087</v>
      </c>
      <c r="I34" s="1">
        <v>3.8260869565217392</v>
      </c>
      <c r="J34" s="1">
        <v>4.9048913043478262</v>
      </c>
      <c r="K34" s="1">
        <v>5.1983695652173916</v>
      </c>
      <c r="L34" s="1">
        <f t="shared" si="0"/>
        <v>10.103260869565219</v>
      </c>
      <c r="M34" s="1">
        <f t="shared" si="1"/>
        <v>0.1461707815694292</v>
      </c>
      <c r="N34" s="1">
        <v>5.2826086956521738</v>
      </c>
      <c r="O34" s="1">
        <v>0</v>
      </c>
      <c r="P34" s="1">
        <f t="shared" si="2"/>
        <v>5.2826086956521738</v>
      </c>
      <c r="Q34" s="1">
        <f t="shared" si="3"/>
        <v>7.6427111181003315E-2</v>
      </c>
    </row>
    <row r="35" spans="1:17" x14ac:dyDescent="0.3">
      <c r="A35" t="s">
        <v>32</v>
      </c>
      <c r="B35" t="s">
        <v>110</v>
      </c>
      <c r="C35" t="s">
        <v>111</v>
      </c>
      <c r="D35" t="s">
        <v>58</v>
      </c>
      <c r="E35" s="1">
        <v>45.663043478260867</v>
      </c>
      <c r="F35" s="1">
        <v>4.6467391304347823</v>
      </c>
      <c r="G35" s="1">
        <v>0</v>
      </c>
      <c r="H35" s="1">
        <v>0.18478260869565216</v>
      </c>
      <c r="I35" s="1">
        <v>1.2065217391304348</v>
      </c>
      <c r="J35" s="1">
        <v>4.0869565217391308</v>
      </c>
      <c r="K35" s="1">
        <v>2.4701086956521738</v>
      </c>
      <c r="L35" s="1">
        <f t="shared" si="0"/>
        <v>6.5570652173913047</v>
      </c>
      <c r="M35" s="1">
        <f t="shared" si="1"/>
        <v>0.14359676267555346</v>
      </c>
      <c r="N35" s="1">
        <v>0</v>
      </c>
      <c r="O35" s="1">
        <v>0</v>
      </c>
      <c r="P35" s="1">
        <f t="shared" si="2"/>
        <v>0</v>
      </c>
      <c r="Q35" s="1">
        <f t="shared" si="3"/>
        <v>0</v>
      </c>
    </row>
    <row r="36" spans="1:17" x14ac:dyDescent="0.3">
      <c r="A36" t="s">
        <v>32</v>
      </c>
      <c r="B36" t="s">
        <v>112</v>
      </c>
      <c r="C36" t="s">
        <v>82</v>
      </c>
      <c r="D36" t="s">
        <v>83</v>
      </c>
      <c r="E36" s="1">
        <v>56.326086956521742</v>
      </c>
      <c r="F36" s="1">
        <v>5.3260869565217392</v>
      </c>
      <c r="G36" s="1">
        <v>0.28260869565217389</v>
      </c>
      <c r="H36" s="1">
        <v>0.41847826086956524</v>
      </c>
      <c r="I36" s="1">
        <v>3.9891304347826089</v>
      </c>
      <c r="J36" s="1">
        <v>0</v>
      </c>
      <c r="K36" s="1">
        <v>9.4646739130434785</v>
      </c>
      <c r="L36" s="1">
        <f t="shared" si="0"/>
        <v>9.4646739130434785</v>
      </c>
      <c r="M36" s="1">
        <f t="shared" si="1"/>
        <v>0.16803357776920108</v>
      </c>
      <c r="N36" s="1">
        <v>8.1847826086956523</v>
      </c>
      <c r="O36" s="1">
        <v>0</v>
      </c>
      <c r="P36" s="1">
        <f t="shared" si="2"/>
        <v>8.1847826086956523</v>
      </c>
      <c r="Q36" s="1">
        <f t="shared" si="3"/>
        <v>0.14531069085295253</v>
      </c>
    </row>
    <row r="37" spans="1:17" x14ac:dyDescent="0.3">
      <c r="A37" t="s">
        <v>32</v>
      </c>
      <c r="B37" t="s">
        <v>113</v>
      </c>
      <c r="C37" t="s">
        <v>114</v>
      </c>
      <c r="D37" t="s">
        <v>86</v>
      </c>
      <c r="E37" s="1">
        <v>129.09782608695653</v>
      </c>
      <c r="F37" s="1">
        <v>5.7391304347826084</v>
      </c>
      <c r="G37" s="1">
        <v>0.52369565217391245</v>
      </c>
      <c r="H37" s="1">
        <v>0.41510869565217379</v>
      </c>
      <c r="I37" s="1">
        <v>4.2391304347826084</v>
      </c>
      <c r="J37" s="1">
        <v>0</v>
      </c>
      <c r="K37" s="1">
        <v>19.741086956521748</v>
      </c>
      <c r="L37" s="1">
        <f t="shared" si="0"/>
        <v>19.741086956521748</v>
      </c>
      <c r="M37" s="1">
        <f t="shared" si="1"/>
        <v>0.1529157194577756</v>
      </c>
      <c r="N37" s="1">
        <v>9.4782608695652169</v>
      </c>
      <c r="O37" s="1">
        <v>4.8065217391304342</v>
      </c>
      <c r="P37" s="1">
        <f t="shared" si="2"/>
        <v>14.28478260869565</v>
      </c>
      <c r="Q37" s="1">
        <f t="shared" si="3"/>
        <v>0.11065083775364147</v>
      </c>
    </row>
    <row r="38" spans="1:17" x14ac:dyDescent="0.3">
      <c r="A38" t="s">
        <v>32</v>
      </c>
      <c r="B38" t="s">
        <v>115</v>
      </c>
      <c r="C38" t="s">
        <v>116</v>
      </c>
      <c r="D38" t="s">
        <v>117</v>
      </c>
      <c r="E38" s="1">
        <v>402.3478260869565</v>
      </c>
      <c r="F38" s="1">
        <v>4.8695652173913047</v>
      </c>
      <c r="G38" s="1">
        <v>0</v>
      </c>
      <c r="H38" s="1">
        <v>1.8831521739130435</v>
      </c>
      <c r="I38" s="1">
        <v>16.521739130434781</v>
      </c>
      <c r="J38" s="1">
        <v>4.8097826086956523</v>
      </c>
      <c r="K38" s="1">
        <v>38.621413043478263</v>
      </c>
      <c r="L38" s="1">
        <f t="shared" si="0"/>
        <v>43.431195652173912</v>
      </c>
      <c r="M38" s="1">
        <f t="shared" si="1"/>
        <v>0.10794440242057489</v>
      </c>
      <c r="N38" s="1">
        <v>0</v>
      </c>
      <c r="O38" s="1">
        <v>24.266304347826086</v>
      </c>
      <c r="P38" s="1">
        <f t="shared" si="2"/>
        <v>24.266304347826086</v>
      </c>
      <c r="Q38" s="1">
        <f t="shared" si="3"/>
        <v>6.0311757078020313E-2</v>
      </c>
    </row>
    <row r="39" spans="1:17" x14ac:dyDescent="0.3">
      <c r="A39" t="s">
        <v>32</v>
      </c>
      <c r="B39" t="s">
        <v>118</v>
      </c>
      <c r="C39" t="s">
        <v>119</v>
      </c>
      <c r="D39" t="s">
        <v>117</v>
      </c>
      <c r="E39" s="1">
        <v>124.92391304347827</v>
      </c>
      <c r="F39" s="1">
        <v>10</v>
      </c>
      <c r="G39" s="1">
        <v>0.522826086956522</v>
      </c>
      <c r="H39" s="1">
        <v>0.53652173913043466</v>
      </c>
      <c r="I39" s="1">
        <v>3.4130434782608696</v>
      </c>
      <c r="J39" s="1">
        <v>0</v>
      </c>
      <c r="K39" s="1">
        <v>15.689347826086957</v>
      </c>
      <c r="L39" s="1">
        <f t="shared" si="0"/>
        <v>15.689347826086957</v>
      </c>
      <c r="M39" s="1">
        <f t="shared" si="1"/>
        <v>0.12559122944400938</v>
      </c>
      <c r="N39" s="1">
        <v>10.582065217391303</v>
      </c>
      <c r="O39" s="1">
        <v>0</v>
      </c>
      <c r="P39" s="1">
        <f t="shared" si="2"/>
        <v>10.582065217391303</v>
      </c>
      <c r="Q39" s="1">
        <f t="shared" si="3"/>
        <v>8.4708083181066721E-2</v>
      </c>
    </row>
    <row r="40" spans="1:17" x14ac:dyDescent="0.3">
      <c r="A40" t="s">
        <v>32</v>
      </c>
      <c r="B40" t="s">
        <v>120</v>
      </c>
      <c r="C40" t="s">
        <v>121</v>
      </c>
      <c r="D40" t="s">
        <v>122</v>
      </c>
      <c r="E40" s="1">
        <v>132.25</v>
      </c>
      <c r="F40" s="1">
        <v>0</v>
      </c>
      <c r="G40" s="1">
        <v>0.41304347826086957</v>
      </c>
      <c r="H40" s="1">
        <v>0.44021739130434784</v>
      </c>
      <c r="I40" s="1">
        <v>12.815217391304348</v>
      </c>
      <c r="J40" s="1">
        <v>4.8695652173913047</v>
      </c>
      <c r="K40" s="1">
        <v>19.010869565217391</v>
      </c>
      <c r="L40" s="1">
        <f t="shared" si="0"/>
        <v>23.880434782608695</v>
      </c>
      <c r="M40" s="1">
        <f t="shared" si="1"/>
        <v>0.18057039533163474</v>
      </c>
      <c r="N40" s="1">
        <v>4.1739130434782608</v>
      </c>
      <c r="O40" s="1">
        <v>2.2798913043478262</v>
      </c>
      <c r="P40" s="1">
        <f t="shared" si="2"/>
        <v>6.4538043478260869</v>
      </c>
      <c r="Q40" s="1">
        <f t="shared" si="3"/>
        <v>4.8800032875811625E-2</v>
      </c>
    </row>
    <row r="41" spans="1:17" x14ac:dyDescent="0.3">
      <c r="A41" t="s">
        <v>32</v>
      </c>
      <c r="B41" t="s">
        <v>123</v>
      </c>
      <c r="C41" t="s">
        <v>124</v>
      </c>
      <c r="D41" t="s">
        <v>109</v>
      </c>
      <c r="E41" s="1">
        <v>90.021739130434781</v>
      </c>
      <c r="F41" s="1">
        <v>0</v>
      </c>
      <c r="G41" s="1">
        <v>1.076086956521739</v>
      </c>
      <c r="H41" s="1">
        <v>0.54347826086956519</v>
      </c>
      <c r="I41" s="1">
        <v>2.3043478260869565</v>
      </c>
      <c r="J41" s="1">
        <v>5.1766304347826084</v>
      </c>
      <c r="K41" s="1">
        <v>33.956521739130437</v>
      </c>
      <c r="L41" s="1">
        <f t="shared" si="0"/>
        <v>39.133152173913047</v>
      </c>
      <c r="M41" s="1">
        <f t="shared" si="1"/>
        <v>0.43470780004829757</v>
      </c>
      <c r="N41" s="1">
        <v>3.9456521739130435</v>
      </c>
      <c r="O41" s="1">
        <v>0</v>
      </c>
      <c r="P41" s="1">
        <f t="shared" si="2"/>
        <v>3.9456521739130435</v>
      </c>
      <c r="Q41" s="1">
        <f t="shared" si="3"/>
        <v>4.3829992755373096E-2</v>
      </c>
    </row>
    <row r="42" spans="1:17" x14ac:dyDescent="0.3">
      <c r="A42" t="s">
        <v>32</v>
      </c>
      <c r="B42" t="s">
        <v>125</v>
      </c>
      <c r="C42" t="s">
        <v>126</v>
      </c>
      <c r="D42" t="s">
        <v>46</v>
      </c>
      <c r="E42" s="1">
        <v>114.56521739130434</v>
      </c>
      <c r="F42" s="1">
        <v>5.6521739130434785</v>
      </c>
      <c r="G42" s="1">
        <v>0</v>
      </c>
      <c r="H42" s="1">
        <v>0.63913043478260867</v>
      </c>
      <c r="I42" s="1">
        <v>5.4782608695652177</v>
      </c>
      <c r="J42" s="1">
        <v>5.2282608695652177</v>
      </c>
      <c r="K42" s="1">
        <v>13.619565217391305</v>
      </c>
      <c r="L42" s="1">
        <f t="shared" si="0"/>
        <v>18.847826086956523</v>
      </c>
      <c r="M42" s="1">
        <f t="shared" si="1"/>
        <v>0.1645161290322581</v>
      </c>
      <c r="N42" s="1">
        <v>5.5652173913043477</v>
      </c>
      <c r="O42" s="1">
        <v>5.4266304347826084</v>
      </c>
      <c r="P42" s="1">
        <f t="shared" si="2"/>
        <v>10.991847826086957</v>
      </c>
      <c r="Q42" s="1">
        <f t="shared" si="3"/>
        <v>9.5944022770398485E-2</v>
      </c>
    </row>
    <row r="43" spans="1:17" x14ac:dyDescent="0.3">
      <c r="A43" t="s">
        <v>32</v>
      </c>
      <c r="B43" t="s">
        <v>127</v>
      </c>
      <c r="C43" t="s">
        <v>128</v>
      </c>
      <c r="D43" t="s">
        <v>122</v>
      </c>
      <c r="E43" s="1">
        <v>123.3695652173913</v>
      </c>
      <c r="F43" s="1">
        <v>5.6141304347826084</v>
      </c>
      <c r="G43" s="1">
        <v>0</v>
      </c>
      <c r="H43" s="1">
        <v>0</v>
      </c>
      <c r="I43" s="1">
        <v>3.0869565217391304</v>
      </c>
      <c r="J43" s="1">
        <v>0</v>
      </c>
      <c r="K43" s="1">
        <v>19.149673913043472</v>
      </c>
      <c r="L43" s="1">
        <f t="shared" si="0"/>
        <v>19.149673913043472</v>
      </c>
      <c r="M43" s="1">
        <f t="shared" si="1"/>
        <v>0.15522202643171801</v>
      </c>
      <c r="N43" s="1">
        <v>0</v>
      </c>
      <c r="O43" s="1">
        <v>2.6858695652173914</v>
      </c>
      <c r="P43" s="1">
        <f t="shared" si="2"/>
        <v>2.6858695652173914</v>
      </c>
      <c r="Q43" s="1">
        <f t="shared" si="3"/>
        <v>2.177092511013216E-2</v>
      </c>
    </row>
    <row r="44" spans="1:17" x14ac:dyDescent="0.3">
      <c r="A44" t="s">
        <v>32</v>
      </c>
      <c r="B44" t="s">
        <v>129</v>
      </c>
      <c r="C44" t="s">
        <v>130</v>
      </c>
      <c r="D44" t="s">
        <v>131</v>
      </c>
      <c r="E44" s="1">
        <v>11.130434782608695</v>
      </c>
      <c r="F44" s="1">
        <v>4.8315217391304346</v>
      </c>
      <c r="G44" s="1">
        <v>0.30434782608695654</v>
      </c>
      <c r="H44" s="1">
        <v>6.5217391304347824E-2</v>
      </c>
      <c r="I44" s="1">
        <v>0.2391304347826087</v>
      </c>
      <c r="J44" s="1">
        <v>0</v>
      </c>
      <c r="K44" s="1">
        <v>0</v>
      </c>
      <c r="L44" s="1">
        <f t="shared" si="0"/>
        <v>0</v>
      </c>
      <c r="M44" s="1">
        <f t="shared" si="1"/>
        <v>0</v>
      </c>
      <c r="N44" s="1">
        <v>2.5</v>
      </c>
      <c r="O44" s="1">
        <v>0</v>
      </c>
      <c r="P44" s="1">
        <f t="shared" si="2"/>
        <v>2.5</v>
      </c>
      <c r="Q44" s="1">
        <f t="shared" si="3"/>
        <v>0.224609375</v>
      </c>
    </row>
    <row r="45" spans="1:17" x14ac:dyDescent="0.3">
      <c r="A45" t="s">
        <v>32</v>
      </c>
      <c r="B45" t="s">
        <v>132</v>
      </c>
      <c r="C45" t="s">
        <v>133</v>
      </c>
      <c r="D45" t="s">
        <v>122</v>
      </c>
      <c r="E45" s="1">
        <v>73.076086956521735</v>
      </c>
      <c r="F45" s="1">
        <v>5.4945652173913047</v>
      </c>
      <c r="G45" s="1">
        <v>0.54076086956521741</v>
      </c>
      <c r="H45" s="1">
        <v>0.24456521739130435</v>
      </c>
      <c r="I45" s="1">
        <v>0.85869565217391308</v>
      </c>
      <c r="J45" s="1">
        <v>4.0027173913043477</v>
      </c>
      <c r="K45" s="1">
        <v>4.8614130434782608</v>
      </c>
      <c r="L45" s="1">
        <f t="shared" si="0"/>
        <v>8.8641304347826093</v>
      </c>
      <c r="M45" s="1">
        <f t="shared" si="1"/>
        <v>0.12130001487431208</v>
      </c>
      <c r="N45" s="1">
        <v>0.10326086956521739</v>
      </c>
      <c r="O45" s="1">
        <v>4.3315217391304346</v>
      </c>
      <c r="P45" s="1">
        <f t="shared" si="2"/>
        <v>4.4347826086956523</v>
      </c>
      <c r="Q45" s="1">
        <f t="shared" si="3"/>
        <v>6.0687193217313702E-2</v>
      </c>
    </row>
    <row r="46" spans="1:17" x14ac:dyDescent="0.3">
      <c r="A46" t="s">
        <v>32</v>
      </c>
      <c r="B46" t="s">
        <v>134</v>
      </c>
      <c r="C46" t="s">
        <v>135</v>
      </c>
      <c r="D46" t="s">
        <v>70</v>
      </c>
      <c r="E46" s="1">
        <v>138.86956521739131</v>
      </c>
      <c r="F46" s="1">
        <v>5.7173913043478262</v>
      </c>
      <c r="G46" s="1">
        <v>0.64358695652173903</v>
      </c>
      <c r="H46" s="1">
        <v>1.1358695652173914</v>
      </c>
      <c r="I46" s="1">
        <v>4.3478260869565215</v>
      </c>
      <c r="J46" s="1">
        <v>5.1572826086956525</v>
      </c>
      <c r="K46" s="1">
        <v>23.909999999999989</v>
      </c>
      <c r="L46" s="1">
        <f t="shared" si="0"/>
        <v>29.067282608695642</v>
      </c>
      <c r="M46" s="1">
        <f t="shared" si="1"/>
        <v>0.20931355666875384</v>
      </c>
      <c r="N46" s="1">
        <v>15.59554347826086</v>
      </c>
      <c r="O46" s="1">
        <v>0</v>
      </c>
      <c r="P46" s="1">
        <f t="shared" si="2"/>
        <v>15.59554347826086</v>
      </c>
      <c r="Q46" s="1">
        <f t="shared" si="3"/>
        <v>0.11230353788353155</v>
      </c>
    </row>
    <row r="47" spans="1:17" x14ac:dyDescent="0.3">
      <c r="A47" t="s">
        <v>32</v>
      </c>
      <c r="B47" t="s">
        <v>136</v>
      </c>
      <c r="C47" t="s">
        <v>137</v>
      </c>
      <c r="D47" t="s">
        <v>138</v>
      </c>
      <c r="E47" s="1">
        <v>95.130434782608702</v>
      </c>
      <c r="F47" s="1">
        <v>4.5326086956521738</v>
      </c>
      <c r="G47" s="1">
        <v>4.8913043478260872E-2</v>
      </c>
      <c r="H47" s="1">
        <v>0.52989130434782605</v>
      </c>
      <c r="I47" s="1">
        <v>1.1086956521739131</v>
      </c>
      <c r="J47" s="1">
        <v>0</v>
      </c>
      <c r="K47" s="1">
        <v>38.763586956521742</v>
      </c>
      <c r="L47" s="1">
        <f t="shared" si="0"/>
        <v>38.763586956521742</v>
      </c>
      <c r="M47" s="1">
        <f t="shared" si="1"/>
        <v>0.40747829067641683</v>
      </c>
      <c r="N47" s="1">
        <v>5.3342391304347823</v>
      </c>
      <c r="O47" s="1">
        <v>4.8885869565217392</v>
      </c>
      <c r="P47" s="1">
        <f t="shared" si="2"/>
        <v>10.222826086956522</v>
      </c>
      <c r="Q47" s="1">
        <f t="shared" si="3"/>
        <v>0.10746115173674588</v>
      </c>
    </row>
    <row r="48" spans="1:17" x14ac:dyDescent="0.3">
      <c r="A48" t="s">
        <v>32</v>
      </c>
      <c r="B48" t="s">
        <v>139</v>
      </c>
      <c r="C48" t="s">
        <v>137</v>
      </c>
      <c r="D48" t="s">
        <v>138</v>
      </c>
      <c r="E48" s="1">
        <v>97.108695652173907</v>
      </c>
      <c r="F48" s="1">
        <v>5.1304347826086953</v>
      </c>
      <c r="G48" s="1">
        <v>0</v>
      </c>
      <c r="H48" s="1">
        <v>0.23097826086956522</v>
      </c>
      <c r="I48" s="1">
        <v>0</v>
      </c>
      <c r="J48" s="1">
        <v>5.3913043478260869</v>
      </c>
      <c r="K48" s="1">
        <v>10.114130434782613</v>
      </c>
      <c r="L48" s="1">
        <f t="shared" si="0"/>
        <v>15.505434782608699</v>
      </c>
      <c r="M48" s="1">
        <f t="shared" si="1"/>
        <v>0.15967092008059106</v>
      </c>
      <c r="N48" s="1">
        <v>5.5652173913043477</v>
      </c>
      <c r="O48" s="1">
        <v>0</v>
      </c>
      <c r="P48" s="1">
        <f t="shared" si="2"/>
        <v>5.5652173913043477</v>
      </c>
      <c r="Q48" s="1">
        <f t="shared" si="3"/>
        <v>5.7309156033131858E-2</v>
      </c>
    </row>
    <row r="49" spans="1:17" x14ac:dyDescent="0.3">
      <c r="A49" t="s">
        <v>32</v>
      </c>
      <c r="B49" t="s">
        <v>140</v>
      </c>
      <c r="C49" t="s">
        <v>82</v>
      </c>
      <c r="D49" t="s">
        <v>83</v>
      </c>
      <c r="E49" s="1">
        <v>157.34782608695653</v>
      </c>
      <c r="F49" s="1">
        <v>10.304347826086957</v>
      </c>
      <c r="G49" s="1">
        <v>0.7891304347826088</v>
      </c>
      <c r="H49" s="1">
        <v>0.61402173913043467</v>
      </c>
      <c r="I49" s="1">
        <v>5.4021739130434785</v>
      </c>
      <c r="J49" s="1">
        <v>0</v>
      </c>
      <c r="K49" s="1">
        <v>10.860108695652173</v>
      </c>
      <c r="L49" s="1">
        <f t="shared" si="0"/>
        <v>10.860108695652173</v>
      </c>
      <c r="M49" s="1">
        <f t="shared" si="1"/>
        <v>6.9019756838905766E-2</v>
      </c>
      <c r="N49" s="1">
        <v>11.908152173913045</v>
      </c>
      <c r="O49" s="1">
        <v>0</v>
      </c>
      <c r="P49" s="1">
        <f t="shared" si="2"/>
        <v>11.908152173913045</v>
      </c>
      <c r="Q49" s="1">
        <f t="shared" si="3"/>
        <v>7.568043658469191E-2</v>
      </c>
    </row>
    <row r="50" spans="1:17" x14ac:dyDescent="0.3">
      <c r="A50" t="s">
        <v>32</v>
      </c>
      <c r="B50" t="s">
        <v>141</v>
      </c>
      <c r="C50" t="s">
        <v>142</v>
      </c>
      <c r="D50" t="s">
        <v>143</v>
      </c>
      <c r="E50" s="1">
        <v>113.69565217391305</v>
      </c>
      <c r="F50" s="1">
        <v>4.1684782608695654</v>
      </c>
      <c r="G50" s="1">
        <v>0</v>
      </c>
      <c r="H50" s="1">
        <v>1.423913043478261</v>
      </c>
      <c r="I50" s="1">
        <v>4.6086956521739131</v>
      </c>
      <c r="J50" s="1">
        <v>5.1304347826086953</v>
      </c>
      <c r="K50" s="1">
        <v>26.076086956521738</v>
      </c>
      <c r="L50" s="1">
        <f t="shared" si="0"/>
        <v>31.206521739130434</v>
      </c>
      <c r="M50" s="1">
        <f t="shared" si="1"/>
        <v>0.27447418738049711</v>
      </c>
      <c r="N50" s="1">
        <v>0</v>
      </c>
      <c r="O50" s="1">
        <v>9.6521739130434785</v>
      </c>
      <c r="P50" s="1">
        <f t="shared" si="2"/>
        <v>9.6521739130434785</v>
      </c>
      <c r="Q50" s="1">
        <f t="shared" si="3"/>
        <v>8.4894837476099425E-2</v>
      </c>
    </row>
    <row r="51" spans="1:17" x14ac:dyDescent="0.3">
      <c r="A51" t="s">
        <v>32</v>
      </c>
      <c r="B51" t="s">
        <v>144</v>
      </c>
      <c r="C51" t="s">
        <v>145</v>
      </c>
      <c r="D51" t="s">
        <v>58</v>
      </c>
      <c r="E51" s="1">
        <v>167.39130434782609</v>
      </c>
      <c r="F51" s="1">
        <v>4.5190217391304346</v>
      </c>
      <c r="G51" s="1">
        <v>0</v>
      </c>
      <c r="H51" s="1">
        <v>0</v>
      </c>
      <c r="I51" s="1">
        <v>4.5326086956521738</v>
      </c>
      <c r="J51" s="1">
        <v>29.019021739130434</v>
      </c>
      <c r="K51" s="1">
        <v>0</v>
      </c>
      <c r="L51" s="1">
        <f t="shared" si="0"/>
        <v>29.019021739130434</v>
      </c>
      <c r="M51" s="1">
        <f t="shared" si="1"/>
        <v>0.1733603896103896</v>
      </c>
      <c r="N51" s="1">
        <v>6.7934782608695654</v>
      </c>
      <c r="O51" s="1">
        <v>0</v>
      </c>
      <c r="P51" s="1">
        <f t="shared" si="2"/>
        <v>6.7934782608695654</v>
      </c>
      <c r="Q51" s="1">
        <f t="shared" si="3"/>
        <v>4.0584415584415584E-2</v>
      </c>
    </row>
    <row r="52" spans="1:17" x14ac:dyDescent="0.3">
      <c r="A52" t="s">
        <v>32</v>
      </c>
      <c r="B52" t="s">
        <v>146</v>
      </c>
      <c r="C52" t="s">
        <v>147</v>
      </c>
      <c r="D52" t="s">
        <v>67</v>
      </c>
      <c r="E52" s="1">
        <v>163.35869565217391</v>
      </c>
      <c r="F52" s="1">
        <v>5.8260869565217392</v>
      </c>
      <c r="G52" s="1">
        <v>1.3056521739130411</v>
      </c>
      <c r="H52" s="1">
        <v>0.76380434782608686</v>
      </c>
      <c r="I52" s="1">
        <v>5.3695652173913047</v>
      </c>
      <c r="J52" s="1">
        <v>0</v>
      </c>
      <c r="K52" s="1">
        <v>43.68054347826088</v>
      </c>
      <c r="L52" s="1">
        <f t="shared" si="0"/>
        <v>43.68054347826088</v>
      </c>
      <c r="M52" s="1">
        <f t="shared" si="1"/>
        <v>0.26739037860137077</v>
      </c>
      <c r="N52" s="1">
        <v>22.795760869565221</v>
      </c>
      <c r="O52" s="1">
        <v>0</v>
      </c>
      <c r="P52" s="1">
        <f t="shared" si="2"/>
        <v>22.795760869565221</v>
      </c>
      <c r="Q52" s="1">
        <f t="shared" si="3"/>
        <v>0.13954421451859741</v>
      </c>
    </row>
    <row r="53" spans="1:17" x14ac:dyDescent="0.3">
      <c r="A53" t="s">
        <v>32</v>
      </c>
      <c r="B53" t="s">
        <v>148</v>
      </c>
      <c r="C53" t="s">
        <v>149</v>
      </c>
      <c r="D53" t="s">
        <v>104</v>
      </c>
      <c r="E53" s="1">
        <v>467.81521739130437</v>
      </c>
      <c r="F53" s="1">
        <v>9.7826086956521738</v>
      </c>
      <c r="G53" s="1">
        <v>0</v>
      </c>
      <c r="H53" s="1">
        <v>0</v>
      </c>
      <c r="I53" s="1">
        <v>12.663043478260869</v>
      </c>
      <c r="J53" s="1">
        <v>9.7173913043478262</v>
      </c>
      <c r="K53" s="1">
        <v>28.364130434782609</v>
      </c>
      <c r="L53" s="1">
        <f t="shared" si="0"/>
        <v>38.081521739130437</v>
      </c>
      <c r="M53" s="1">
        <f t="shared" si="1"/>
        <v>8.1402913636469246E-2</v>
      </c>
      <c r="N53" s="1">
        <v>26.288043478260871</v>
      </c>
      <c r="O53" s="1">
        <v>0</v>
      </c>
      <c r="P53" s="1">
        <f t="shared" si="2"/>
        <v>26.288043478260871</v>
      </c>
      <c r="Q53" s="1">
        <f t="shared" si="3"/>
        <v>5.6193220102697554E-2</v>
      </c>
    </row>
    <row r="54" spans="1:17" x14ac:dyDescent="0.3">
      <c r="A54" t="s">
        <v>32</v>
      </c>
      <c r="B54" t="s">
        <v>150</v>
      </c>
      <c r="C54" t="s">
        <v>151</v>
      </c>
      <c r="D54" t="s">
        <v>86</v>
      </c>
      <c r="E54" s="1">
        <v>74.75</v>
      </c>
      <c r="F54" s="1">
        <v>5.8260869565217392</v>
      </c>
      <c r="G54" s="1">
        <v>2.1304347826086958</v>
      </c>
      <c r="H54" s="1">
        <v>0.47826086956521741</v>
      </c>
      <c r="I54" s="1">
        <v>3.652173913043478</v>
      </c>
      <c r="J54" s="1">
        <v>0</v>
      </c>
      <c r="K54" s="1">
        <v>18.903478260869562</v>
      </c>
      <c r="L54" s="1">
        <f t="shared" si="0"/>
        <v>18.903478260869562</v>
      </c>
      <c r="M54" s="1">
        <f t="shared" si="1"/>
        <v>0.25288934128253593</v>
      </c>
      <c r="N54" s="1">
        <v>7.5217391304347823</v>
      </c>
      <c r="O54" s="1">
        <v>0</v>
      </c>
      <c r="P54" s="1">
        <f t="shared" si="2"/>
        <v>7.5217391304347823</v>
      </c>
      <c r="Q54" s="1">
        <f t="shared" si="3"/>
        <v>0.10062527264795695</v>
      </c>
    </row>
    <row r="55" spans="1:17" x14ac:dyDescent="0.3">
      <c r="A55" t="s">
        <v>32</v>
      </c>
      <c r="B55" t="s">
        <v>152</v>
      </c>
      <c r="C55" t="s">
        <v>153</v>
      </c>
      <c r="D55" t="s">
        <v>154</v>
      </c>
      <c r="E55" s="1">
        <v>109.26086956521739</v>
      </c>
      <c r="F55" s="1">
        <v>32.819021739130442</v>
      </c>
      <c r="G55" s="1">
        <v>0</v>
      </c>
      <c r="H55" s="1">
        <v>0</v>
      </c>
      <c r="I55" s="1">
        <v>0</v>
      </c>
      <c r="J55" s="1">
        <v>3.7494565217391296</v>
      </c>
      <c r="K55" s="1">
        <v>8.4326086956521777</v>
      </c>
      <c r="L55" s="1">
        <f t="shared" si="0"/>
        <v>12.182065217391308</v>
      </c>
      <c r="M55" s="1">
        <f t="shared" si="1"/>
        <v>0.11149522483087947</v>
      </c>
      <c r="N55" s="1">
        <v>4.2576086956521735</v>
      </c>
      <c r="O55" s="1">
        <v>4.2413043478260866</v>
      </c>
      <c r="P55" s="1">
        <f t="shared" si="2"/>
        <v>8.4989130434782609</v>
      </c>
      <c r="Q55" s="1">
        <f t="shared" si="3"/>
        <v>7.7785515320334259E-2</v>
      </c>
    </row>
    <row r="56" spans="1:17" x14ac:dyDescent="0.3">
      <c r="A56" t="s">
        <v>32</v>
      </c>
      <c r="B56" t="s">
        <v>155</v>
      </c>
      <c r="C56" t="s">
        <v>156</v>
      </c>
      <c r="D56" t="s">
        <v>157</v>
      </c>
      <c r="E56" s="1">
        <v>99.021739130434781</v>
      </c>
      <c r="F56" s="1">
        <v>5.4782608695652177</v>
      </c>
      <c r="G56" s="1">
        <v>0.2608695652173913</v>
      </c>
      <c r="H56" s="1">
        <v>0.23369565217391305</v>
      </c>
      <c r="I56" s="1">
        <v>1.9782608695652173</v>
      </c>
      <c r="J56" s="1">
        <v>5.6168478260869561</v>
      </c>
      <c r="K56" s="1">
        <v>7.1277173913043477</v>
      </c>
      <c r="L56" s="1">
        <f t="shared" si="0"/>
        <v>12.744565217391305</v>
      </c>
      <c r="M56" s="1">
        <f t="shared" si="1"/>
        <v>0.12870472008781558</v>
      </c>
      <c r="N56" s="1">
        <v>5.4157608695652177</v>
      </c>
      <c r="O56" s="1">
        <v>4.9103260869565215</v>
      </c>
      <c r="P56" s="1">
        <f t="shared" si="2"/>
        <v>10.326086956521738</v>
      </c>
      <c r="Q56" s="1">
        <f t="shared" si="3"/>
        <v>0.10428100987925357</v>
      </c>
    </row>
    <row r="57" spans="1:17" x14ac:dyDescent="0.3">
      <c r="A57" t="s">
        <v>32</v>
      </c>
      <c r="B57" t="s">
        <v>158</v>
      </c>
      <c r="C57" t="s">
        <v>159</v>
      </c>
      <c r="D57" t="s">
        <v>160</v>
      </c>
      <c r="E57" s="1">
        <v>80.152173913043484</v>
      </c>
      <c r="F57" s="1">
        <v>4.4157608695652177</v>
      </c>
      <c r="G57" s="1">
        <v>1.0869565217391304E-2</v>
      </c>
      <c r="H57" s="1">
        <v>0.46739130434782611</v>
      </c>
      <c r="I57" s="1">
        <v>1.4782608695652173</v>
      </c>
      <c r="J57" s="1">
        <v>4.5978260869565215</v>
      </c>
      <c r="K57" s="1">
        <v>7.9153260869565223</v>
      </c>
      <c r="L57" s="1">
        <f t="shared" si="0"/>
        <v>12.513152173913044</v>
      </c>
      <c r="M57" s="1">
        <f t="shared" si="1"/>
        <v>0.15611743965283428</v>
      </c>
      <c r="N57" s="1">
        <v>4.8152173913043477</v>
      </c>
      <c r="O57" s="1">
        <v>0</v>
      </c>
      <c r="P57" s="1">
        <f t="shared" si="2"/>
        <v>4.8152173913043477</v>
      </c>
      <c r="Q57" s="1">
        <f t="shared" si="3"/>
        <v>6.0075942500678055E-2</v>
      </c>
    </row>
    <row r="58" spans="1:17" x14ac:dyDescent="0.3">
      <c r="A58" t="s">
        <v>32</v>
      </c>
      <c r="B58" t="s">
        <v>161</v>
      </c>
      <c r="C58" t="s">
        <v>162</v>
      </c>
      <c r="D58" t="s">
        <v>163</v>
      </c>
      <c r="E58" s="1">
        <v>108.93478260869566</v>
      </c>
      <c r="F58" s="1">
        <v>4.2010869565217392</v>
      </c>
      <c r="G58" s="1">
        <v>0</v>
      </c>
      <c r="H58" s="1">
        <v>0.22282608695652173</v>
      </c>
      <c r="I58" s="1">
        <v>0.34782608695652173</v>
      </c>
      <c r="J58" s="1">
        <v>3.7336956521739131</v>
      </c>
      <c r="K58" s="1">
        <v>16.633152173913043</v>
      </c>
      <c r="L58" s="1">
        <f t="shared" si="0"/>
        <v>20.366847826086957</v>
      </c>
      <c r="M58" s="1">
        <f t="shared" si="1"/>
        <v>0.18696367990421073</v>
      </c>
      <c r="N58" s="1">
        <v>3.1358695652173911</v>
      </c>
      <c r="O58" s="1">
        <v>0</v>
      </c>
      <c r="P58" s="1">
        <f t="shared" si="2"/>
        <v>3.1358695652173911</v>
      </c>
      <c r="Q58" s="1">
        <f t="shared" si="3"/>
        <v>2.8786669327479541E-2</v>
      </c>
    </row>
    <row r="59" spans="1:17" x14ac:dyDescent="0.3">
      <c r="A59" t="s">
        <v>32</v>
      </c>
      <c r="B59" t="s">
        <v>164</v>
      </c>
      <c r="C59" t="s">
        <v>165</v>
      </c>
      <c r="D59" t="s">
        <v>41</v>
      </c>
      <c r="E59" s="1">
        <v>105.8804347826087</v>
      </c>
      <c r="F59" s="1">
        <v>4.4347826086956523</v>
      </c>
      <c r="G59" s="1">
        <v>0</v>
      </c>
      <c r="H59" s="1">
        <v>0</v>
      </c>
      <c r="I59" s="1">
        <v>0</v>
      </c>
      <c r="J59" s="1">
        <v>9.4239130434782616</v>
      </c>
      <c r="K59" s="1">
        <v>10.635869565217391</v>
      </c>
      <c r="L59" s="1">
        <f t="shared" si="0"/>
        <v>20.059782608695652</v>
      </c>
      <c r="M59" s="1">
        <f t="shared" si="1"/>
        <v>0.18945693460630325</v>
      </c>
      <c r="N59" s="1">
        <v>10</v>
      </c>
      <c r="O59" s="1">
        <v>0</v>
      </c>
      <c r="P59" s="1">
        <f t="shared" si="2"/>
        <v>10</v>
      </c>
      <c r="Q59" s="1">
        <f t="shared" si="3"/>
        <v>9.4446155425520983E-2</v>
      </c>
    </row>
    <row r="60" spans="1:17" x14ac:dyDescent="0.3">
      <c r="A60" t="s">
        <v>32</v>
      </c>
      <c r="B60" t="s">
        <v>166</v>
      </c>
      <c r="C60" t="s">
        <v>167</v>
      </c>
      <c r="D60" t="s">
        <v>168</v>
      </c>
      <c r="E60" s="1">
        <v>83.760869565217391</v>
      </c>
      <c r="F60" s="1">
        <v>4.7173913043478262</v>
      </c>
      <c r="G60" s="1">
        <v>0.39130434782608697</v>
      </c>
      <c r="H60" s="1">
        <v>0.51630434782608692</v>
      </c>
      <c r="I60" s="1">
        <v>1.2608695652173914</v>
      </c>
      <c r="J60" s="1">
        <v>4.9891304347826084</v>
      </c>
      <c r="K60" s="1">
        <v>12.673913043478262</v>
      </c>
      <c r="L60" s="1">
        <f t="shared" si="0"/>
        <v>17.663043478260871</v>
      </c>
      <c r="M60" s="1">
        <f t="shared" si="1"/>
        <v>0.21087464313521934</v>
      </c>
      <c r="N60" s="1">
        <v>4.9076086956521738</v>
      </c>
      <c r="O60" s="1">
        <v>4.9836956521739131</v>
      </c>
      <c r="P60" s="1">
        <f t="shared" si="2"/>
        <v>9.891304347826086</v>
      </c>
      <c r="Q60" s="1">
        <f t="shared" si="3"/>
        <v>0.1180898001557228</v>
      </c>
    </row>
    <row r="61" spans="1:17" x14ac:dyDescent="0.3">
      <c r="A61" t="s">
        <v>32</v>
      </c>
      <c r="B61" t="s">
        <v>169</v>
      </c>
      <c r="C61" t="s">
        <v>170</v>
      </c>
      <c r="D61" t="s">
        <v>86</v>
      </c>
      <c r="E61" s="1">
        <v>76.108695652173907</v>
      </c>
      <c r="F61" s="1">
        <v>5.7391304347826084</v>
      </c>
      <c r="G61" s="1">
        <v>1.6304347826086956E-2</v>
      </c>
      <c r="H61" s="1">
        <v>0.24913043478260871</v>
      </c>
      <c r="I61" s="1">
        <v>1.0434782608695652</v>
      </c>
      <c r="J61" s="1">
        <v>5.1141304347826084</v>
      </c>
      <c r="K61" s="1">
        <v>4.9211956521739131</v>
      </c>
      <c r="L61" s="1">
        <f t="shared" si="0"/>
        <v>10.035326086956522</v>
      </c>
      <c r="M61" s="1">
        <f t="shared" si="1"/>
        <v>0.13185518423307627</v>
      </c>
      <c r="N61" s="1">
        <v>0</v>
      </c>
      <c r="O61" s="1">
        <v>5.2119565217391308</v>
      </c>
      <c r="P61" s="1">
        <f t="shared" si="2"/>
        <v>5.2119565217391308</v>
      </c>
      <c r="Q61" s="1">
        <f t="shared" si="3"/>
        <v>6.8480434161668102E-2</v>
      </c>
    </row>
    <row r="62" spans="1:17" x14ac:dyDescent="0.3">
      <c r="A62" t="s">
        <v>32</v>
      </c>
      <c r="B62" t="s">
        <v>171</v>
      </c>
      <c r="C62" t="s">
        <v>170</v>
      </c>
      <c r="D62" t="s">
        <v>86</v>
      </c>
      <c r="E62" s="1">
        <v>248.33695652173913</v>
      </c>
      <c r="F62" s="1">
        <v>5.0434782608695654</v>
      </c>
      <c r="G62" s="1">
        <v>0.45</v>
      </c>
      <c r="H62" s="1">
        <v>1.3078260869565219</v>
      </c>
      <c r="I62" s="1">
        <v>13.206521739130435</v>
      </c>
      <c r="J62" s="1">
        <v>0</v>
      </c>
      <c r="K62" s="1">
        <v>0</v>
      </c>
      <c r="L62" s="1">
        <f t="shared" si="0"/>
        <v>0</v>
      </c>
      <c r="M62" s="1">
        <f t="shared" si="1"/>
        <v>0</v>
      </c>
      <c r="N62" s="1">
        <v>21.043478260869566</v>
      </c>
      <c r="O62" s="1">
        <v>4.7826086956521738</v>
      </c>
      <c r="P62" s="1">
        <f t="shared" si="2"/>
        <v>25.826086956521742</v>
      </c>
      <c r="Q62" s="1">
        <f t="shared" si="3"/>
        <v>0.10399614829080406</v>
      </c>
    </row>
    <row r="63" spans="1:17" x14ac:dyDescent="0.3">
      <c r="A63" t="s">
        <v>32</v>
      </c>
      <c r="B63" t="s">
        <v>172</v>
      </c>
      <c r="C63" t="s">
        <v>101</v>
      </c>
      <c r="D63" t="s">
        <v>86</v>
      </c>
      <c r="E63" s="1">
        <v>137.33695652173913</v>
      </c>
      <c r="F63" s="1">
        <v>5.5652173913043477</v>
      </c>
      <c r="G63" s="1">
        <v>3.2608695652173912E-2</v>
      </c>
      <c r="H63" s="1">
        <v>0.43293478260869561</v>
      </c>
      <c r="I63" s="1">
        <v>4.0652173913043477</v>
      </c>
      <c r="J63" s="1">
        <v>5.2989130434782608</v>
      </c>
      <c r="K63" s="1">
        <v>7.7119565217391308</v>
      </c>
      <c r="L63" s="1">
        <f t="shared" si="0"/>
        <v>13.010869565217391</v>
      </c>
      <c r="M63" s="1">
        <f t="shared" si="1"/>
        <v>9.4736842105263161E-2</v>
      </c>
      <c r="N63" s="1">
        <v>0</v>
      </c>
      <c r="O63" s="1">
        <v>10.035326086956522</v>
      </c>
      <c r="P63" s="1">
        <f t="shared" si="2"/>
        <v>10.035326086956522</v>
      </c>
      <c r="Q63" s="1">
        <f t="shared" si="3"/>
        <v>7.3070834982192329E-2</v>
      </c>
    </row>
    <row r="64" spans="1:17" x14ac:dyDescent="0.3">
      <c r="A64" t="s">
        <v>32</v>
      </c>
      <c r="B64" t="s">
        <v>173</v>
      </c>
      <c r="C64" t="s">
        <v>101</v>
      </c>
      <c r="D64" t="s">
        <v>86</v>
      </c>
      <c r="E64" s="1">
        <v>38.054347826086953</v>
      </c>
      <c r="F64" s="1">
        <v>5.8260869565217392</v>
      </c>
      <c r="G64" s="1">
        <v>4.3478260869565216E-2</v>
      </c>
      <c r="H64" s="1">
        <v>0.19293478260869565</v>
      </c>
      <c r="I64" s="1">
        <v>0</v>
      </c>
      <c r="J64" s="1">
        <v>0</v>
      </c>
      <c r="K64" s="1">
        <v>5.5489130434782608</v>
      </c>
      <c r="L64" s="1">
        <f t="shared" si="0"/>
        <v>5.5489130434782608</v>
      </c>
      <c r="M64" s="1">
        <f t="shared" si="1"/>
        <v>0.1458154812910597</v>
      </c>
      <c r="N64" s="1">
        <v>5.7608695652173916</v>
      </c>
      <c r="O64" s="1">
        <v>0.17391304347826086</v>
      </c>
      <c r="P64" s="1">
        <f t="shared" si="2"/>
        <v>5.9347826086956523</v>
      </c>
      <c r="Q64" s="1">
        <f t="shared" si="3"/>
        <v>0.15595544130248501</v>
      </c>
    </row>
    <row r="65" spans="1:17" x14ac:dyDescent="0.3">
      <c r="A65" t="s">
        <v>32</v>
      </c>
      <c r="B65" t="s">
        <v>174</v>
      </c>
      <c r="C65" t="s">
        <v>175</v>
      </c>
      <c r="D65" t="s">
        <v>58</v>
      </c>
      <c r="E65" s="1">
        <v>106.8804347826087</v>
      </c>
      <c r="F65" s="1">
        <v>5.3913043478260869</v>
      </c>
      <c r="G65" s="1">
        <v>0</v>
      </c>
      <c r="H65" s="1">
        <v>1.0869565217391304E-2</v>
      </c>
      <c r="I65" s="1">
        <v>0</v>
      </c>
      <c r="J65" s="1">
        <v>5.1304347826086953</v>
      </c>
      <c r="K65" s="1">
        <v>19.437717391304339</v>
      </c>
      <c r="L65" s="1">
        <f t="shared" si="0"/>
        <v>24.568152173913035</v>
      </c>
      <c r="M65" s="1">
        <f t="shared" si="1"/>
        <v>0.22986575816129351</v>
      </c>
      <c r="N65" s="1">
        <v>5.4782608695652177</v>
      </c>
      <c r="O65" s="1">
        <v>5.511086956521738</v>
      </c>
      <c r="P65" s="1">
        <f t="shared" si="2"/>
        <v>10.989347826086956</v>
      </c>
      <c r="Q65" s="1">
        <f t="shared" si="3"/>
        <v>0.10281907861283432</v>
      </c>
    </row>
    <row r="66" spans="1:17" x14ac:dyDescent="0.3">
      <c r="A66" t="s">
        <v>32</v>
      </c>
      <c r="B66" t="s">
        <v>176</v>
      </c>
      <c r="C66" t="s">
        <v>177</v>
      </c>
      <c r="D66" t="s">
        <v>178</v>
      </c>
      <c r="E66" s="1">
        <v>31.010869565217391</v>
      </c>
      <c r="F66" s="1">
        <v>5.5652173913043477</v>
      </c>
      <c r="G66" s="1">
        <v>0.2608695652173913</v>
      </c>
      <c r="H66" s="1">
        <v>0.18054347826086956</v>
      </c>
      <c r="I66" s="1">
        <v>0.20652173913043478</v>
      </c>
      <c r="J66" s="1">
        <v>5.2173913043478262</v>
      </c>
      <c r="K66" s="1">
        <v>5.1358695652173916</v>
      </c>
      <c r="L66" s="1">
        <f t="shared" ref="L66:L129" si="4">SUM(J66,K66)</f>
        <v>10.353260869565219</v>
      </c>
      <c r="M66" s="1">
        <f t="shared" ref="M66:M129" si="5">L66/E66</f>
        <v>0.33385909568874872</v>
      </c>
      <c r="N66" s="1">
        <v>5.0434782608695654</v>
      </c>
      <c r="O66" s="1">
        <v>0</v>
      </c>
      <c r="P66" s="1">
        <f t="shared" ref="P66:P129" si="6">SUM(N66,O66)</f>
        <v>5.0434782608695654</v>
      </c>
      <c r="Q66" s="1">
        <f t="shared" ref="Q66:Q129" si="7">P66/E66</f>
        <v>0.16263582194181564</v>
      </c>
    </row>
    <row r="67" spans="1:17" x14ac:dyDescent="0.3">
      <c r="A67" t="s">
        <v>32</v>
      </c>
      <c r="B67" t="s">
        <v>179</v>
      </c>
      <c r="C67" t="s">
        <v>180</v>
      </c>
      <c r="D67" t="s">
        <v>181</v>
      </c>
      <c r="E67" s="1">
        <v>99.086956521739125</v>
      </c>
      <c r="F67" s="1">
        <v>0</v>
      </c>
      <c r="G67" s="1">
        <v>0</v>
      </c>
      <c r="H67" s="1">
        <v>0.53576086956521729</v>
      </c>
      <c r="I67" s="1">
        <v>0</v>
      </c>
      <c r="J67" s="1">
        <v>0</v>
      </c>
      <c r="K67" s="1">
        <v>0</v>
      </c>
      <c r="L67" s="1">
        <f t="shared" si="4"/>
        <v>0</v>
      </c>
      <c r="M67" s="1">
        <f t="shared" si="5"/>
        <v>0</v>
      </c>
      <c r="N67" s="1">
        <v>0</v>
      </c>
      <c r="O67" s="1">
        <v>0</v>
      </c>
      <c r="P67" s="1">
        <f t="shared" si="6"/>
        <v>0</v>
      </c>
      <c r="Q67" s="1">
        <f t="shared" si="7"/>
        <v>0</v>
      </c>
    </row>
    <row r="68" spans="1:17" x14ac:dyDescent="0.3">
      <c r="A68" t="s">
        <v>32</v>
      </c>
      <c r="B68" t="s">
        <v>182</v>
      </c>
      <c r="C68" t="s">
        <v>183</v>
      </c>
      <c r="D68" t="s">
        <v>184</v>
      </c>
      <c r="E68" s="1">
        <v>20.793478260869566</v>
      </c>
      <c r="F68" s="1">
        <v>4.1684782608695654</v>
      </c>
      <c r="G68" s="1">
        <v>0.28260869565217389</v>
      </c>
      <c r="H68" s="1">
        <v>6.5173913043478313</v>
      </c>
      <c r="I68" s="1">
        <v>1.4565217391304348</v>
      </c>
      <c r="J68" s="1">
        <v>0</v>
      </c>
      <c r="K68" s="1">
        <v>0</v>
      </c>
      <c r="L68" s="1">
        <f t="shared" si="4"/>
        <v>0</v>
      </c>
      <c r="M68" s="1">
        <f t="shared" si="5"/>
        <v>0</v>
      </c>
      <c r="N68" s="1">
        <v>3.3369565217391304</v>
      </c>
      <c r="O68" s="1">
        <v>4.3152173913043477</v>
      </c>
      <c r="P68" s="1">
        <f t="shared" si="6"/>
        <v>7.6521739130434785</v>
      </c>
      <c r="Q68" s="1">
        <f t="shared" si="7"/>
        <v>0.36800836382645058</v>
      </c>
    </row>
    <row r="69" spans="1:17" x14ac:dyDescent="0.3">
      <c r="A69" t="s">
        <v>32</v>
      </c>
      <c r="B69" t="s">
        <v>185</v>
      </c>
      <c r="C69" t="s">
        <v>142</v>
      </c>
      <c r="D69" t="s">
        <v>143</v>
      </c>
      <c r="E69" s="1">
        <v>39.847826086956523</v>
      </c>
      <c r="F69" s="1">
        <v>2.9048913043478262</v>
      </c>
      <c r="G69" s="1">
        <v>6.6304347826086948E-2</v>
      </c>
      <c r="H69" s="1">
        <v>0.16956521739130434</v>
      </c>
      <c r="I69" s="1">
        <v>1.5978260869565217</v>
      </c>
      <c r="J69" s="1">
        <v>1.7934782608695652</v>
      </c>
      <c r="K69" s="1">
        <v>14.156521739130438</v>
      </c>
      <c r="L69" s="1">
        <f t="shared" si="4"/>
        <v>15.950000000000003</v>
      </c>
      <c r="M69" s="1">
        <f t="shared" si="5"/>
        <v>0.40027277686852158</v>
      </c>
      <c r="N69" s="1">
        <v>6.1092391304347835</v>
      </c>
      <c r="O69" s="1">
        <v>2.4793478260869564</v>
      </c>
      <c r="P69" s="1">
        <f t="shared" si="6"/>
        <v>8.5885869565217394</v>
      </c>
      <c r="Q69" s="1">
        <f t="shared" si="7"/>
        <v>0.21553464266230224</v>
      </c>
    </row>
    <row r="70" spans="1:17" x14ac:dyDescent="0.3">
      <c r="A70" t="s">
        <v>32</v>
      </c>
      <c r="B70" t="s">
        <v>186</v>
      </c>
      <c r="C70" t="s">
        <v>187</v>
      </c>
      <c r="D70" t="s">
        <v>61</v>
      </c>
      <c r="E70" s="1">
        <v>235.57608695652175</v>
      </c>
      <c r="F70" s="1">
        <v>5.5652173913043477</v>
      </c>
      <c r="G70" s="1">
        <v>1.071195652173913</v>
      </c>
      <c r="H70" s="1">
        <v>1.201086956521739</v>
      </c>
      <c r="I70" s="1">
        <v>10.782608695652174</v>
      </c>
      <c r="J70" s="1">
        <v>5.5652173913043477</v>
      </c>
      <c r="K70" s="1">
        <v>66.491847826086953</v>
      </c>
      <c r="L70" s="1">
        <f t="shared" si="4"/>
        <v>72.057065217391298</v>
      </c>
      <c r="M70" s="1">
        <f t="shared" si="5"/>
        <v>0.30587597471508327</v>
      </c>
      <c r="N70" s="1">
        <v>15.4375</v>
      </c>
      <c r="O70" s="1">
        <v>0</v>
      </c>
      <c r="P70" s="1">
        <f t="shared" si="6"/>
        <v>15.4375</v>
      </c>
      <c r="Q70" s="1">
        <f t="shared" si="7"/>
        <v>6.5530844829972776E-2</v>
      </c>
    </row>
    <row r="71" spans="1:17" x14ac:dyDescent="0.3">
      <c r="A71" t="s">
        <v>32</v>
      </c>
      <c r="B71" t="s">
        <v>188</v>
      </c>
      <c r="C71" t="s">
        <v>66</v>
      </c>
      <c r="D71" t="s">
        <v>67</v>
      </c>
      <c r="E71" s="1">
        <v>95.152173913043484</v>
      </c>
      <c r="F71" s="1">
        <v>5.0869565217391308</v>
      </c>
      <c r="G71" s="1">
        <v>0.19565217391304349</v>
      </c>
      <c r="H71" s="1">
        <v>0.75</v>
      </c>
      <c r="I71" s="1">
        <v>0</v>
      </c>
      <c r="J71" s="1">
        <v>5</v>
      </c>
      <c r="K71" s="1">
        <v>23.426086956521733</v>
      </c>
      <c r="L71" s="1">
        <f t="shared" si="4"/>
        <v>28.426086956521733</v>
      </c>
      <c r="M71" s="1">
        <f t="shared" si="5"/>
        <v>0.29874343157413746</v>
      </c>
      <c r="N71" s="1">
        <v>5.1304347826086953</v>
      </c>
      <c r="O71" s="1">
        <v>0</v>
      </c>
      <c r="P71" s="1">
        <f t="shared" si="6"/>
        <v>5.1304347826086953</v>
      </c>
      <c r="Q71" s="1">
        <f t="shared" si="7"/>
        <v>5.3918208818825676E-2</v>
      </c>
    </row>
    <row r="72" spans="1:17" x14ac:dyDescent="0.3">
      <c r="A72" t="s">
        <v>32</v>
      </c>
      <c r="B72" t="s">
        <v>189</v>
      </c>
      <c r="C72" t="s">
        <v>80</v>
      </c>
      <c r="D72" t="s">
        <v>38</v>
      </c>
      <c r="E72" s="1">
        <v>100.6195652173913</v>
      </c>
      <c r="F72" s="1">
        <v>5.1304347826086953</v>
      </c>
      <c r="G72" s="1">
        <v>0.71739130434782605</v>
      </c>
      <c r="H72" s="1">
        <v>0</v>
      </c>
      <c r="I72" s="1">
        <v>4.4565217391304346</v>
      </c>
      <c r="J72" s="1">
        <v>0</v>
      </c>
      <c r="K72" s="1">
        <v>14.077500000000009</v>
      </c>
      <c r="L72" s="1">
        <f t="shared" si="4"/>
        <v>14.077500000000009</v>
      </c>
      <c r="M72" s="1">
        <f t="shared" si="5"/>
        <v>0.13990817759533336</v>
      </c>
      <c r="N72" s="1">
        <v>9.8842391304347856</v>
      </c>
      <c r="O72" s="1">
        <v>0</v>
      </c>
      <c r="P72" s="1">
        <f t="shared" si="6"/>
        <v>9.8842391304347856</v>
      </c>
      <c r="Q72" s="1">
        <f t="shared" si="7"/>
        <v>9.8233769039645716E-2</v>
      </c>
    </row>
    <row r="73" spans="1:17" x14ac:dyDescent="0.3">
      <c r="A73" t="s">
        <v>32</v>
      </c>
      <c r="B73" t="s">
        <v>190</v>
      </c>
      <c r="C73" t="s">
        <v>88</v>
      </c>
      <c r="D73" t="s">
        <v>89</v>
      </c>
      <c r="E73" s="1">
        <v>357.86956521739131</v>
      </c>
      <c r="F73" s="1">
        <v>13.569782608695656</v>
      </c>
      <c r="G73" s="1">
        <v>0.61956521739130432</v>
      </c>
      <c r="H73" s="1">
        <v>1.3313043478260869</v>
      </c>
      <c r="I73" s="1">
        <v>12.967391304347826</v>
      </c>
      <c r="J73" s="1">
        <v>15.439021739130439</v>
      </c>
      <c r="K73" s="1">
        <v>31.440326086956514</v>
      </c>
      <c r="L73" s="1">
        <f t="shared" si="4"/>
        <v>46.879347826086956</v>
      </c>
      <c r="M73" s="1">
        <f t="shared" si="5"/>
        <v>0.13099562629085165</v>
      </c>
      <c r="N73" s="1">
        <v>18.126739130434785</v>
      </c>
      <c r="O73" s="1">
        <v>6.9565217391304346</v>
      </c>
      <c r="P73" s="1">
        <f t="shared" si="6"/>
        <v>25.083260869565219</v>
      </c>
      <c r="Q73" s="1">
        <f t="shared" si="7"/>
        <v>7.0090511480986523E-2</v>
      </c>
    </row>
    <row r="74" spans="1:17" x14ac:dyDescent="0.3">
      <c r="A74" t="s">
        <v>32</v>
      </c>
      <c r="B74" t="s">
        <v>191</v>
      </c>
      <c r="C74" t="s">
        <v>88</v>
      </c>
      <c r="D74" t="s">
        <v>89</v>
      </c>
      <c r="E74" s="1">
        <v>225.42391304347825</v>
      </c>
      <c r="F74" s="1">
        <v>10.869565217391305</v>
      </c>
      <c r="G74" s="1">
        <v>0</v>
      </c>
      <c r="H74" s="1">
        <v>0</v>
      </c>
      <c r="I74" s="1">
        <v>0</v>
      </c>
      <c r="J74" s="1">
        <v>5.2717391304347823</v>
      </c>
      <c r="K74" s="1">
        <v>29.639347826086965</v>
      </c>
      <c r="L74" s="1">
        <f t="shared" si="4"/>
        <v>34.91108695652175</v>
      </c>
      <c r="M74" s="1">
        <f t="shared" si="5"/>
        <v>0.15486860504363764</v>
      </c>
      <c r="N74" s="1">
        <v>5.3913043478260869</v>
      </c>
      <c r="O74" s="1">
        <v>24.971195652173911</v>
      </c>
      <c r="P74" s="1">
        <f t="shared" si="6"/>
        <v>30.362499999999997</v>
      </c>
      <c r="Q74" s="1">
        <f t="shared" si="7"/>
        <v>0.13469067939630647</v>
      </c>
    </row>
    <row r="75" spans="1:17" x14ac:dyDescent="0.3">
      <c r="A75" t="s">
        <v>32</v>
      </c>
      <c r="B75" t="s">
        <v>192</v>
      </c>
      <c r="C75" t="s">
        <v>193</v>
      </c>
      <c r="D75" t="s">
        <v>67</v>
      </c>
      <c r="E75" s="1">
        <v>114.31521739130434</v>
      </c>
      <c r="F75" s="1">
        <v>4.9565217391304346</v>
      </c>
      <c r="G75" s="1">
        <v>3.2608695652173912E-2</v>
      </c>
      <c r="H75" s="1">
        <v>0.38858695652173914</v>
      </c>
      <c r="I75" s="1">
        <v>5.0978260869565215</v>
      </c>
      <c r="J75" s="1">
        <v>0</v>
      </c>
      <c r="K75" s="1">
        <v>14.097826086956522</v>
      </c>
      <c r="L75" s="1">
        <f t="shared" si="4"/>
        <v>14.097826086956522</v>
      </c>
      <c r="M75" s="1">
        <f t="shared" si="5"/>
        <v>0.12332414186555102</v>
      </c>
      <c r="N75" s="1">
        <v>10.904891304347826</v>
      </c>
      <c r="O75" s="1">
        <v>0</v>
      </c>
      <c r="P75" s="1">
        <f t="shared" si="6"/>
        <v>10.904891304347826</v>
      </c>
      <c r="Q75" s="1">
        <f t="shared" si="7"/>
        <v>9.5393172958067887E-2</v>
      </c>
    </row>
    <row r="76" spans="1:17" x14ac:dyDescent="0.3">
      <c r="A76" t="s">
        <v>32</v>
      </c>
      <c r="B76" t="s">
        <v>194</v>
      </c>
      <c r="C76" t="s">
        <v>153</v>
      </c>
      <c r="D76" t="s">
        <v>154</v>
      </c>
      <c r="E76" s="1">
        <v>18.913043478260871</v>
      </c>
      <c r="F76" s="1">
        <v>4.6684782608695654</v>
      </c>
      <c r="G76" s="1">
        <v>0</v>
      </c>
      <c r="H76" s="1">
        <v>8.6956521739130432E-2</v>
      </c>
      <c r="I76" s="1">
        <v>1.7608695652173914</v>
      </c>
      <c r="J76" s="1">
        <v>3.3342391304347827</v>
      </c>
      <c r="K76" s="1">
        <v>2.4076086956521738</v>
      </c>
      <c r="L76" s="1">
        <f t="shared" si="4"/>
        <v>5.741847826086957</v>
      </c>
      <c r="M76" s="1">
        <f t="shared" si="5"/>
        <v>0.3035919540229885</v>
      </c>
      <c r="N76" s="1">
        <v>4.7282608695652177</v>
      </c>
      <c r="O76" s="1">
        <v>0.43478260869565216</v>
      </c>
      <c r="P76" s="1">
        <f t="shared" si="6"/>
        <v>5.1630434782608701</v>
      </c>
      <c r="Q76" s="1">
        <f t="shared" si="7"/>
        <v>0.27298850574712646</v>
      </c>
    </row>
    <row r="77" spans="1:17" x14ac:dyDescent="0.3">
      <c r="A77" t="s">
        <v>32</v>
      </c>
      <c r="B77" t="s">
        <v>195</v>
      </c>
      <c r="C77" t="s">
        <v>88</v>
      </c>
      <c r="D77" t="s">
        <v>89</v>
      </c>
      <c r="E77" s="1">
        <v>103.94565217391305</v>
      </c>
      <c r="F77" s="1">
        <v>10.434782608695652</v>
      </c>
      <c r="G77" s="1">
        <v>1.9673913043478262</v>
      </c>
      <c r="H77" s="1">
        <v>0</v>
      </c>
      <c r="I77" s="1">
        <v>5.3043478260869561</v>
      </c>
      <c r="J77" s="1">
        <v>5.5135869565217392</v>
      </c>
      <c r="K77" s="1">
        <v>19.6875</v>
      </c>
      <c r="L77" s="1">
        <f t="shared" si="4"/>
        <v>25.201086956521738</v>
      </c>
      <c r="M77" s="1">
        <f t="shared" si="5"/>
        <v>0.24244483948551709</v>
      </c>
      <c r="N77" s="1">
        <v>10.347826086956522</v>
      </c>
      <c r="O77" s="1">
        <v>0</v>
      </c>
      <c r="P77" s="1">
        <f t="shared" si="6"/>
        <v>10.347826086956522</v>
      </c>
      <c r="Q77" s="1">
        <f t="shared" si="7"/>
        <v>9.9550350308480598E-2</v>
      </c>
    </row>
    <row r="78" spans="1:17" x14ac:dyDescent="0.3">
      <c r="A78" t="s">
        <v>32</v>
      </c>
      <c r="B78" t="s">
        <v>196</v>
      </c>
      <c r="C78" t="s">
        <v>197</v>
      </c>
      <c r="D78" t="s">
        <v>198</v>
      </c>
      <c r="E78" s="1">
        <v>289.54347826086956</v>
      </c>
      <c r="F78" s="1">
        <v>5.7391304347826084</v>
      </c>
      <c r="G78" s="1">
        <v>1.358695652173913E-2</v>
      </c>
      <c r="H78" s="1">
        <v>1.1521739130434783</v>
      </c>
      <c r="I78" s="1">
        <v>0</v>
      </c>
      <c r="J78" s="1">
        <v>5.7391304347826084</v>
      </c>
      <c r="K78" s="1">
        <v>61.570652173913047</v>
      </c>
      <c r="L78" s="1">
        <f t="shared" si="4"/>
        <v>67.309782608695656</v>
      </c>
      <c r="M78" s="1">
        <f t="shared" si="5"/>
        <v>0.23246865380283807</v>
      </c>
      <c r="N78" s="1">
        <v>14.703804347826088</v>
      </c>
      <c r="O78" s="1">
        <v>0</v>
      </c>
      <c r="P78" s="1">
        <f t="shared" si="6"/>
        <v>14.703804347826088</v>
      </c>
      <c r="Q78" s="1">
        <f t="shared" si="7"/>
        <v>5.0782716420151669E-2</v>
      </c>
    </row>
    <row r="79" spans="1:17" x14ac:dyDescent="0.3">
      <c r="A79" t="s">
        <v>32</v>
      </c>
      <c r="B79" t="s">
        <v>199</v>
      </c>
      <c r="C79" t="s">
        <v>200</v>
      </c>
      <c r="D79" t="s">
        <v>201</v>
      </c>
      <c r="E79" s="1">
        <v>623.54347826086962</v>
      </c>
      <c r="F79" s="1">
        <v>42.625</v>
      </c>
      <c r="G79" s="1">
        <v>2.347826086956522</v>
      </c>
      <c r="H79" s="1">
        <v>4.6630434782608692</v>
      </c>
      <c r="I79" s="1">
        <v>0</v>
      </c>
      <c r="J79" s="1">
        <v>34.233695652173914</v>
      </c>
      <c r="K79" s="1">
        <v>58.483695652173914</v>
      </c>
      <c r="L79" s="1">
        <f t="shared" si="4"/>
        <v>92.717391304347828</v>
      </c>
      <c r="M79" s="1">
        <f t="shared" si="5"/>
        <v>0.14869434856883867</v>
      </c>
      <c r="N79" s="1">
        <v>49.459239130434781</v>
      </c>
      <c r="O79" s="1">
        <v>0</v>
      </c>
      <c r="P79" s="1">
        <f t="shared" si="6"/>
        <v>49.459239130434781</v>
      </c>
      <c r="Q79" s="1">
        <f t="shared" si="7"/>
        <v>7.9319631837673876E-2</v>
      </c>
    </row>
    <row r="80" spans="1:17" x14ac:dyDescent="0.3">
      <c r="A80" t="s">
        <v>32</v>
      </c>
      <c r="B80" t="s">
        <v>202</v>
      </c>
      <c r="C80" t="s">
        <v>88</v>
      </c>
      <c r="D80" t="s">
        <v>89</v>
      </c>
      <c r="E80" s="1">
        <v>167.02173913043478</v>
      </c>
      <c r="F80" s="1">
        <v>5.7391304347826084</v>
      </c>
      <c r="G80" s="1">
        <v>4.3043478260869561</v>
      </c>
      <c r="H80" s="1">
        <v>0.60869565217391308</v>
      </c>
      <c r="I80" s="1">
        <v>0</v>
      </c>
      <c r="J80" s="1">
        <v>3.6684782608695654</v>
      </c>
      <c r="K80" s="1">
        <v>18.971739130434781</v>
      </c>
      <c r="L80" s="1">
        <f t="shared" si="4"/>
        <v>22.640217391304347</v>
      </c>
      <c r="M80" s="1">
        <f t="shared" si="5"/>
        <v>0.13555251854744241</v>
      </c>
      <c r="N80" s="1">
        <v>13.184782608695652</v>
      </c>
      <c r="O80" s="1">
        <v>0</v>
      </c>
      <c r="P80" s="1">
        <f t="shared" si="6"/>
        <v>13.184782608695652</v>
      </c>
      <c r="Q80" s="1">
        <f t="shared" si="7"/>
        <v>7.8940518026812442E-2</v>
      </c>
    </row>
    <row r="81" spans="1:17" x14ac:dyDescent="0.3">
      <c r="A81" t="s">
        <v>32</v>
      </c>
      <c r="B81" t="s">
        <v>203</v>
      </c>
      <c r="C81" t="s">
        <v>204</v>
      </c>
      <c r="D81" t="s">
        <v>205</v>
      </c>
      <c r="E81" s="1">
        <v>226.10869565217391</v>
      </c>
      <c r="F81" s="1">
        <v>66.029891304347828</v>
      </c>
      <c r="G81" s="1">
        <v>2.0516304347826089</v>
      </c>
      <c r="H81" s="1">
        <v>0.68206521739130432</v>
      </c>
      <c r="I81" s="1">
        <v>10</v>
      </c>
      <c r="J81" s="1">
        <v>34.529891304347828</v>
      </c>
      <c r="K81" s="1">
        <v>0</v>
      </c>
      <c r="L81" s="1">
        <f t="shared" si="4"/>
        <v>34.529891304347828</v>
      </c>
      <c r="M81" s="1">
        <f t="shared" si="5"/>
        <v>0.1527136813767907</v>
      </c>
      <c r="N81" s="1">
        <v>15.902173913043478</v>
      </c>
      <c r="O81" s="1">
        <v>0</v>
      </c>
      <c r="P81" s="1">
        <f t="shared" si="6"/>
        <v>15.902173913043478</v>
      </c>
      <c r="Q81" s="1">
        <f t="shared" si="7"/>
        <v>7.0329775983078546E-2</v>
      </c>
    </row>
    <row r="82" spans="1:17" x14ac:dyDescent="0.3">
      <c r="A82" t="s">
        <v>32</v>
      </c>
      <c r="B82" t="s">
        <v>206</v>
      </c>
      <c r="C82" t="s">
        <v>167</v>
      </c>
      <c r="D82" t="s">
        <v>168</v>
      </c>
      <c r="E82" s="1">
        <v>55.25</v>
      </c>
      <c r="F82" s="1">
        <v>4.9130434782608692</v>
      </c>
      <c r="G82" s="1">
        <v>0.18478260869565216</v>
      </c>
      <c r="H82" s="1">
        <v>0.375</v>
      </c>
      <c r="I82" s="1">
        <v>5.0978260869565215</v>
      </c>
      <c r="J82" s="1">
        <v>4.5</v>
      </c>
      <c r="K82" s="1">
        <v>7.8260869565217392</v>
      </c>
      <c r="L82" s="1">
        <f t="shared" si="4"/>
        <v>12.326086956521738</v>
      </c>
      <c r="M82" s="1">
        <f t="shared" si="5"/>
        <v>0.22309659649813102</v>
      </c>
      <c r="N82" s="1">
        <v>5.8668478260869561</v>
      </c>
      <c r="O82" s="1">
        <v>0</v>
      </c>
      <c r="P82" s="1">
        <f t="shared" si="6"/>
        <v>5.8668478260869561</v>
      </c>
      <c r="Q82" s="1">
        <f t="shared" si="7"/>
        <v>0.10618729096989966</v>
      </c>
    </row>
    <row r="83" spans="1:17" x14ac:dyDescent="0.3">
      <c r="A83" t="s">
        <v>32</v>
      </c>
      <c r="B83" t="s">
        <v>207</v>
      </c>
      <c r="C83" t="s">
        <v>208</v>
      </c>
      <c r="D83" t="s">
        <v>58</v>
      </c>
      <c r="E83" s="1">
        <v>46.510869565217391</v>
      </c>
      <c r="F83" s="1">
        <v>5.2336956521739131</v>
      </c>
      <c r="G83" s="1">
        <v>0.4891304347826087</v>
      </c>
      <c r="H83" s="1">
        <v>0.21739130434782608</v>
      </c>
      <c r="I83" s="1">
        <v>1.9673913043478262</v>
      </c>
      <c r="J83" s="1">
        <v>0</v>
      </c>
      <c r="K83" s="1">
        <v>14.073260869565219</v>
      </c>
      <c r="L83" s="1">
        <f t="shared" si="4"/>
        <v>14.073260869565219</v>
      </c>
      <c r="M83" s="1">
        <f t="shared" si="5"/>
        <v>0.30258004206590328</v>
      </c>
      <c r="N83" s="1">
        <v>0</v>
      </c>
      <c r="O83" s="1">
        <v>0</v>
      </c>
      <c r="P83" s="1">
        <f t="shared" si="6"/>
        <v>0</v>
      </c>
      <c r="Q83" s="1">
        <f t="shared" si="7"/>
        <v>0</v>
      </c>
    </row>
    <row r="84" spans="1:17" x14ac:dyDescent="0.3">
      <c r="A84" t="s">
        <v>32</v>
      </c>
      <c r="B84" t="s">
        <v>209</v>
      </c>
      <c r="C84" t="s">
        <v>88</v>
      </c>
      <c r="D84" t="s">
        <v>89</v>
      </c>
      <c r="E84" s="1">
        <v>202.40217391304347</v>
      </c>
      <c r="F84" s="1">
        <v>9.6521739130434785</v>
      </c>
      <c r="G84" s="1">
        <v>1.0617391304347827</v>
      </c>
      <c r="H84" s="1">
        <v>0.82956521739130429</v>
      </c>
      <c r="I84" s="1">
        <v>5.3478260869565215</v>
      </c>
      <c r="J84" s="1">
        <v>0</v>
      </c>
      <c r="K84" s="1">
        <v>31.46510869565217</v>
      </c>
      <c r="L84" s="1">
        <f t="shared" si="4"/>
        <v>31.46510869565217</v>
      </c>
      <c r="M84" s="1">
        <f t="shared" si="5"/>
        <v>0.15545835347188655</v>
      </c>
      <c r="N84" s="1">
        <v>10.428804347826087</v>
      </c>
      <c r="O84" s="1">
        <v>0</v>
      </c>
      <c r="P84" s="1">
        <f t="shared" si="6"/>
        <v>10.428804347826087</v>
      </c>
      <c r="Q84" s="1">
        <f t="shared" si="7"/>
        <v>5.1525159765855762E-2</v>
      </c>
    </row>
    <row r="85" spans="1:17" x14ac:dyDescent="0.3">
      <c r="A85" t="s">
        <v>32</v>
      </c>
      <c r="B85" t="s">
        <v>210</v>
      </c>
      <c r="C85" t="s">
        <v>211</v>
      </c>
      <c r="D85" t="s">
        <v>212</v>
      </c>
      <c r="E85" s="1">
        <v>56.608695652173914</v>
      </c>
      <c r="F85" s="1">
        <v>6.4782608695652177</v>
      </c>
      <c r="G85" s="1">
        <v>0.35869565217391303</v>
      </c>
      <c r="H85" s="1">
        <v>0.27989130434782611</v>
      </c>
      <c r="I85" s="1">
        <v>1.1521739130434783</v>
      </c>
      <c r="J85" s="1">
        <v>4.3505434782608692</v>
      </c>
      <c r="K85" s="1">
        <v>4.0298913043478262</v>
      </c>
      <c r="L85" s="1">
        <f t="shared" si="4"/>
        <v>8.3804347826086953</v>
      </c>
      <c r="M85" s="1">
        <f t="shared" si="5"/>
        <v>0.14804147465437786</v>
      </c>
      <c r="N85" s="1">
        <v>0</v>
      </c>
      <c r="O85" s="1">
        <v>3.8097826086956523</v>
      </c>
      <c r="P85" s="1">
        <f t="shared" si="6"/>
        <v>3.8097826086956523</v>
      </c>
      <c r="Q85" s="1">
        <f t="shared" si="7"/>
        <v>6.7300307219662056E-2</v>
      </c>
    </row>
    <row r="86" spans="1:17" x14ac:dyDescent="0.3">
      <c r="A86" t="s">
        <v>32</v>
      </c>
      <c r="B86" t="s">
        <v>213</v>
      </c>
      <c r="C86" t="s">
        <v>66</v>
      </c>
      <c r="D86" t="s">
        <v>67</v>
      </c>
      <c r="E86" s="1">
        <v>95.532608695652172</v>
      </c>
      <c r="F86" s="1">
        <v>5.3478260869565215</v>
      </c>
      <c r="G86" s="1">
        <v>0.21739130434782608</v>
      </c>
      <c r="H86" s="1">
        <v>0.58695652173913049</v>
      </c>
      <c r="I86" s="1">
        <v>4.8804347826086953</v>
      </c>
      <c r="J86" s="1">
        <v>0</v>
      </c>
      <c r="K86" s="1">
        <v>15.896739130434783</v>
      </c>
      <c r="L86" s="1">
        <f t="shared" si="4"/>
        <v>15.896739130434783</v>
      </c>
      <c r="M86" s="1">
        <f t="shared" si="5"/>
        <v>0.16640118329730347</v>
      </c>
      <c r="N86" s="1">
        <v>10.173913043478262</v>
      </c>
      <c r="O86" s="1">
        <v>0</v>
      </c>
      <c r="P86" s="1">
        <f t="shared" si="6"/>
        <v>10.173913043478262</v>
      </c>
      <c r="Q86" s="1">
        <f t="shared" si="7"/>
        <v>0.10649675731027422</v>
      </c>
    </row>
    <row r="87" spans="1:17" x14ac:dyDescent="0.3">
      <c r="A87" t="s">
        <v>32</v>
      </c>
      <c r="B87" t="s">
        <v>214</v>
      </c>
      <c r="C87" t="s">
        <v>88</v>
      </c>
      <c r="D87" t="s">
        <v>41</v>
      </c>
      <c r="E87" s="1">
        <v>210.21739130434781</v>
      </c>
      <c r="F87" s="1">
        <v>0</v>
      </c>
      <c r="G87" s="1">
        <v>0</v>
      </c>
      <c r="H87" s="1">
        <v>1.0271739130434783</v>
      </c>
      <c r="I87" s="1">
        <v>6.2282608695652177</v>
      </c>
      <c r="J87" s="1">
        <v>0</v>
      </c>
      <c r="K87" s="1">
        <v>23.455217391304345</v>
      </c>
      <c r="L87" s="1">
        <f t="shared" si="4"/>
        <v>23.455217391304345</v>
      </c>
      <c r="M87" s="1">
        <f t="shared" si="5"/>
        <v>0.1115760082730093</v>
      </c>
      <c r="N87" s="1">
        <v>0</v>
      </c>
      <c r="O87" s="1">
        <v>0.69565217391304346</v>
      </c>
      <c r="P87" s="1">
        <f t="shared" si="6"/>
        <v>0.69565217391304346</v>
      </c>
      <c r="Q87" s="1">
        <f t="shared" si="7"/>
        <v>3.3092037228541881E-3</v>
      </c>
    </row>
    <row r="88" spans="1:17" x14ac:dyDescent="0.3">
      <c r="A88" t="s">
        <v>32</v>
      </c>
      <c r="B88" t="s">
        <v>215</v>
      </c>
      <c r="C88" t="s">
        <v>216</v>
      </c>
      <c r="D88" t="s">
        <v>217</v>
      </c>
      <c r="E88" s="1">
        <v>84.271739130434781</v>
      </c>
      <c r="F88" s="1">
        <v>5.4782608695652177</v>
      </c>
      <c r="G88" s="1">
        <v>0.32608695652173914</v>
      </c>
      <c r="H88" s="1">
        <v>0</v>
      </c>
      <c r="I88" s="1">
        <v>0.82608695652173914</v>
      </c>
      <c r="J88" s="1">
        <v>5.2173913043478262</v>
      </c>
      <c r="K88" s="1">
        <v>15.746739130434781</v>
      </c>
      <c r="L88" s="1">
        <f t="shared" si="4"/>
        <v>20.964130434782607</v>
      </c>
      <c r="M88" s="1">
        <f t="shared" si="5"/>
        <v>0.24876821875403068</v>
      </c>
      <c r="N88" s="1">
        <v>15.217391304347826</v>
      </c>
      <c r="O88" s="1">
        <v>0</v>
      </c>
      <c r="P88" s="1">
        <f t="shared" si="6"/>
        <v>15.217391304347826</v>
      </c>
      <c r="Q88" s="1">
        <f t="shared" si="7"/>
        <v>0.18057526118921707</v>
      </c>
    </row>
    <row r="89" spans="1:17" x14ac:dyDescent="0.3">
      <c r="A89" t="s">
        <v>32</v>
      </c>
      <c r="B89" t="s">
        <v>218</v>
      </c>
      <c r="C89" t="s">
        <v>219</v>
      </c>
      <c r="D89" t="s">
        <v>41</v>
      </c>
      <c r="E89" s="1">
        <v>157.86956521739131</v>
      </c>
      <c r="F89" s="1">
        <v>5.5652173913043477</v>
      </c>
      <c r="G89" s="1">
        <v>0.66304347826086951</v>
      </c>
      <c r="H89" s="1">
        <v>0</v>
      </c>
      <c r="I89" s="1">
        <v>5.5652173913043477</v>
      </c>
      <c r="J89" s="1">
        <v>5.4814130434782609</v>
      </c>
      <c r="K89" s="1">
        <v>17.170652173913048</v>
      </c>
      <c r="L89" s="1">
        <f t="shared" si="4"/>
        <v>22.652065217391311</v>
      </c>
      <c r="M89" s="1">
        <f t="shared" si="5"/>
        <v>0.14348595428256683</v>
      </c>
      <c r="N89" s="1">
        <v>5.6521739130434785</v>
      </c>
      <c r="O89" s="1">
        <v>4.1576086956521738</v>
      </c>
      <c r="P89" s="1">
        <f t="shared" si="6"/>
        <v>9.8097826086956523</v>
      </c>
      <c r="Q89" s="1">
        <f t="shared" si="7"/>
        <v>6.2138529330762873E-2</v>
      </c>
    </row>
    <row r="90" spans="1:17" x14ac:dyDescent="0.3">
      <c r="A90" t="s">
        <v>32</v>
      </c>
      <c r="B90" t="s">
        <v>220</v>
      </c>
      <c r="C90" t="s">
        <v>221</v>
      </c>
      <c r="D90" t="s">
        <v>67</v>
      </c>
      <c r="E90" s="1">
        <v>112.31521739130434</v>
      </c>
      <c r="F90" s="1">
        <v>5.3641304347826084</v>
      </c>
      <c r="G90" s="1">
        <v>0</v>
      </c>
      <c r="H90" s="1">
        <v>0</v>
      </c>
      <c r="I90" s="1">
        <v>2.4673913043478262</v>
      </c>
      <c r="J90" s="1">
        <v>5.1440217391304346</v>
      </c>
      <c r="K90" s="1">
        <v>9.758152173913043</v>
      </c>
      <c r="L90" s="1">
        <f t="shared" si="4"/>
        <v>14.902173913043477</v>
      </c>
      <c r="M90" s="1">
        <f t="shared" si="5"/>
        <v>0.13268169940965838</v>
      </c>
      <c r="N90" s="1">
        <v>5.3451086956521738</v>
      </c>
      <c r="O90" s="1">
        <v>0</v>
      </c>
      <c r="P90" s="1">
        <f t="shared" si="6"/>
        <v>5.3451086956521738</v>
      </c>
      <c r="Q90" s="1">
        <f t="shared" si="7"/>
        <v>4.7590244846607954E-2</v>
      </c>
    </row>
    <row r="91" spans="1:17" x14ac:dyDescent="0.3">
      <c r="A91" t="s">
        <v>32</v>
      </c>
      <c r="B91" t="s">
        <v>222</v>
      </c>
      <c r="C91" t="s">
        <v>223</v>
      </c>
      <c r="D91" t="s">
        <v>224</v>
      </c>
      <c r="E91" s="1">
        <v>153.06521739130434</v>
      </c>
      <c r="F91" s="1">
        <v>5.7391304347826084</v>
      </c>
      <c r="G91" s="1">
        <v>1.1304347826086956</v>
      </c>
      <c r="H91" s="1">
        <v>0.23206521739130431</v>
      </c>
      <c r="I91" s="1">
        <v>10.782608695652174</v>
      </c>
      <c r="J91" s="1">
        <v>4.5</v>
      </c>
      <c r="K91" s="1">
        <v>29.586956521739125</v>
      </c>
      <c r="L91" s="1">
        <f t="shared" si="4"/>
        <v>34.086956521739125</v>
      </c>
      <c r="M91" s="1">
        <f t="shared" si="5"/>
        <v>0.22269563982388862</v>
      </c>
      <c r="N91" s="1">
        <v>9.5086956521739108</v>
      </c>
      <c r="O91" s="1">
        <v>4.7717391304347814</v>
      </c>
      <c r="P91" s="1">
        <f t="shared" si="6"/>
        <v>14.280434782608692</v>
      </c>
      <c r="Q91" s="1">
        <f t="shared" si="7"/>
        <v>9.3296406760403336E-2</v>
      </c>
    </row>
    <row r="92" spans="1:17" x14ac:dyDescent="0.3">
      <c r="A92" t="s">
        <v>32</v>
      </c>
      <c r="B92" t="s">
        <v>225</v>
      </c>
      <c r="C92" t="s">
        <v>57</v>
      </c>
      <c r="D92" t="s">
        <v>58</v>
      </c>
      <c r="E92" s="1">
        <v>37.445652173913047</v>
      </c>
      <c r="F92" s="1">
        <v>5.0788043478260869</v>
      </c>
      <c r="G92" s="1">
        <v>0</v>
      </c>
      <c r="H92" s="1">
        <v>0</v>
      </c>
      <c r="I92" s="1">
        <v>0</v>
      </c>
      <c r="J92" s="1">
        <v>0</v>
      </c>
      <c r="K92" s="1">
        <v>0</v>
      </c>
      <c r="L92" s="1">
        <f t="shared" si="4"/>
        <v>0</v>
      </c>
      <c r="M92" s="1">
        <f t="shared" si="5"/>
        <v>0</v>
      </c>
      <c r="N92" s="1">
        <v>8.8804347826086953</v>
      </c>
      <c r="O92" s="1">
        <v>0</v>
      </c>
      <c r="P92" s="1">
        <f t="shared" si="6"/>
        <v>8.8804347826086953</v>
      </c>
      <c r="Q92" s="1">
        <f t="shared" si="7"/>
        <v>0.23715529753265599</v>
      </c>
    </row>
    <row r="93" spans="1:17" x14ac:dyDescent="0.3">
      <c r="A93" t="s">
        <v>32</v>
      </c>
      <c r="B93" t="s">
        <v>226</v>
      </c>
      <c r="C93" t="s">
        <v>211</v>
      </c>
      <c r="D93" t="s">
        <v>212</v>
      </c>
      <c r="E93" s="1">
        <v>102.1195652173913</v>
      </c>
      <c r="F93" s="1">
        <v>5.6521739130434785</v>
      </c>
      <c r="G93" s="1">
        <v>0</v>
      </c>
      <c r="H93" s="1">
        <v>0</v>
      </c>
      <c r="I93" s="1">
        <v>58.228260869565219</v>
      </c>
      <c r="J93" s="1">
        <v>5.5810869565217409</v>
      </c>
      <c r="K93" s="1">
        <v>22.82032608695652</v>
      </c>
      <c r="L93" s="1">
        <f t="shared" si="4"/>
        <v>28.401413043478261</v>
      </c>
      <c r="M93" s="1">
        <f t="shared" si="5"/>
        <v>0.27811921234699311</v>
      </c>
      <c r="N93" s="1">
        <v>11.212499999999997</v>
      </c>
      <c r="O93" s="1">
        <v>0</v>
      </c>
      <c r="P93" s="1">
        <f t="shared" si="6"/>
        <v>11.212499999999997</v>
      </c>
      <c r="Q93" s="1">
        <f t="shared" si="7"/>
        <v>0.10979776476849386</v>
      </c>
    </row>
    <row r="94" spans="1:17" x14ac:dyDescent="0.3">
      <c r="A94" t="s">
        <v>32</v>
      </c>
      <c r="B94" t="s">
        <v>227</v>
      </c>
      <c r="C94" t="s">
        <v>211</v>
      </c>
      <c r="D94" t="s">
        <v>212</v>
      </c>
      <c r="E94" s="1">
        <v>260.10869565217394</v>
      </c>
      <c r="F94" s="1">
        <v>5.0217391304347823</v>
      </c>
      <c r="G94" s="1">
        <v>0.56521739130434778</v>
      </c>
      <c r="H94" s="1">
        <v>1.4673913043478262</v>
      </c>
      <c r="I94" s="1">
        <v>9.9130434782608692</v>
      </c>
      <c r="J94" s="1">
        <v>0</v>
      </c>
      <c r="K94" s="1">
        <v>34.6875</v>
      </c>
      <c r="L94" s="1">
        <f t="shared" si="4"/>
        <v>34.6875</v>
      </c>
      <c r="M94" s="1">
        <f t="shared" si="5"/>
        <v>0.13335770998746344</v>
      </c>
      <c r="N94" s="1">
        <v>9.7119565217391308</v>
      </c>
      <c r="O94" s="1">
        <v>15.622282608695652</v>
      </c>
      <c r="P94" s="1">
        <f t="shared" si="6"/>
        <v>25.334239130434781</v>
      </c>
      <c r="Q94" s="1">
        <f t="shared" si="7"/>
        <v>9.7398662766401994E-2</v>
      </c>
    </row>
    <row r="95" spans="1:17" x14ac:dyDescent="0.3">
      <c r="A95" t="s">
        <v>32</v>
      </c>
      <c r="B95" t="s">
        <v>228</v>
      </c>
      <c r="C95" t="s">
        <v>229</v>
      </c>
      <c r="D95" t="s">
        <v>230</v>
      </c>
      <c r="E95" s="1">
        <v>41.75</v>
      </c>
      <c r="F95" s="1">
        <v>5.6793478260869561</v>
      </c>
      <c r="G95" s="1">
        <v>0.24184782608695651</v>
      </c>
      <c r="H95" s="1">
        <v>0.20434782608695654</v>
      </c>
      <c r="I95" s="1">
        <v>1.3695652173913044</v>
      </c>
      <c r="J95" s="1">
        <v>4.8125</v>
      </c>
      <c r="K95" s="1">
        <v>1.861413043478261</v>
      </c>
      <c r="L95" s="1">
        <f t="shared" si="4"/>
        <v>6.6739130434782608</v>
      </c>
      <c r="M95" s="1">
        <f t="shared" si="5"/>
        <v>0.15985420463420985</v>
      </c>
      <c r="N95" s="1">
        <v>0</v>
      </c>
      <c r="O95" s="1">
        <v>5.0706521739130439</v>
      </c>
      <c r="P95" s="1">
        <f t="shared" si="6"/>
        <v>5.0706521739130439</v>
      </c>
      <c r="Q95" s="1">
        <f t="shared" si="7"/>
        <v>0.12145274668055195</v>
      </c>
    </row>
    <row r="96" spans="1:17" x14ac:dyDescent="0.3">
      <c r="A96" t="s">
        <v>32</v>
      </c>
      <c r="B96" t="s">
        <v>231</v>
      </c>
      <c r="C96" t="s">
        <v>232</v>
      </c>
      <c r="D96" t="s">
        <v>230</v>
      </c>
      <c r="E96" s="1">
        <v>84.804347826086953</v>
      </c>
      <c r="F96" s="1">
        <v>5.1304347826086953</v>
      </c>
      <c r="G96" s="1">
        <v>0.32608695652173914</v>
      </c>
      <c r="H96" s="1">
        <v>0</v>
      </c>
      <c r="I96" s="1">
        <v>4.8695652173913047</v>
      </c>
      <c r="J96" s="1">
        <v>0</v>
      </c>
      <c r="K96" s="1">
        <v>14.190760869565217</v>
      </c>
      <c r="L96" s="1">
        <f t="shared" si="4"/>
        <v>14.190760869565217</v>
      </c>
      <c r="M96" s="1">
        <f t="shared" si="5"/>
        <v>0.167335298641374</v>
      </c>
      <c r="N96" s="1">
        <v>4.5326086956521738</v>
      </c>
      <c r="O96" s="1">
        <v>0</v>
      </c>
      <c r="P96" s="1">
        <f t="shared" si="6"/>
        <v>4.5326086956521738</v>
      </c>
      <c r="Q96" s="1">
        <f t="shared" si="7"/>
        <v>5.3447833888746479E-2</v>
      </c>
    </row>
    <row r="97" spans="1:17" x14ac:dyDescent="0.3">
      <c r="A97" t="s">
        <v>32</v>
      </c>
      <c r="B97" t="s">
        <v>233</v>
      </c>
      <c r="C97" t="s">
        <v>234</v>
      </c>
      <c r="D97" t="s">
        <v>78</v>
      </c>
      <c r="E97" s="1">
        <v>47.489130434782609</v>
      </c>
      <c r="F97" s="1">
        <v>5.5652173913043477</v>
      </c>
      <c r="G97" s="1">
        <v>0.14130434782608695</v>
      </c>
      <c r="H97" s="1">
        <v>0</v>
      </c>
      <c r="I97" s="1">
        <v>0</v>
      </c>
      <c r="J97" s="1">
        <v>0</v>
      </c>
      <c r="K97" s="1">
        <v>11.937717391304348</v>
      </c>
      <c r="L97" s="1">
        <f t="shared" si="4"/>
        <v>11.937717391304348</v>
      </c>
      <c r="M97" s="1">
        <f t="shared" si="5"/>
        <v>0.2513778896772717</v>
      </c>
      <c r="N97" s="1">
        <v>4.6983695652173916</v>
      </c>
      <c r="O97" s="1">
        <v>0</v>
      </c>
      <c r="P97" s="1">
        <f t="shared" si="6"/>
        <v>4.6983695652173916</v>
      </c>
      <c r="Q97" s="1">
        <f t="shared" si="7"/>
        <v>9.8935683222705434E-2</v>
      </c>
    </row>
    <row r="98" spans="1:17" x14ac:dyDescent="0.3">
      <c r="A98" t="s">
        <v>32</v>
      </c>
      <c r="B98" t="s">
        <v>235</v>
      </c>
      <c r="C98" t="s">
        <v>88</v>
      </c>
      <c r="D98" t="s">
        <v>89</v>
      </c>
      <c r="E98" s="1">
        <v>154.80434782608697</v>
      </c>
      <c r="F98" s="1">
        <v>4.7826086956521738</v>
      </c>
      <c r="G98" s="1">
        <v>0</v>
      </c>
      <c r="H98" s="1">
        <v>0</v>
      </c>
      <c r="I98" s="1">
        <v>6.3804347826086953</v>
      </c>
      <c r="J98" s="1">
        <v>5.333695652173911</v>
      </c>
      <c r="K98" s="1">
        <v>17.406956521739126</v>
      </c>
      <c r="L98" s="1">
        <f t="shared" si="4"/>
        <v>22.740652173913038</v>
      </c>
      <c r="M98" s="1">
        <f t="shared" si="5"/>
        <v>0.14689931189439681</v>
      </c>
      <c r="N98" s="1">
        <v>5.0758695652173902</v>
      </c>
      <c r="O98" s="1">
        <v>1.1304347826086956</v>
      </c>
      <c r="P98" s="1">
        <f t="shared" si="6"/>
        <v>6.2063043478260855</v>
      </c>
      <c r="Q98" s="1">
        <f t="shared" si="7"/>
        <v>4.0091279314702979E-2</v>
      </c>
    </row>
    <row r="99" spans="1:17" x14ac:dyDescent="0.3">
      <c r="A99" t="s">
        <v>32</v>
      </c>
      <c r="B99" t="s">
        <v>236</v>
      </c>
      <c r="C99" t="s">
        <v>237</v>
      </c>
      <c r="D99" t="s">
        <v>238</v>
      </c>
      <c r="E99" s="1">
        <v>219.96739130434781</v>
      </c>
      <c r="F99" s="1">
        <v>9.2989130434782616</v>
      </c>
      <c r="G99" s="1">
        <v>0</v>
      </c>
      <c r="H99" s="1">
        <v>1.2309782608695652</v>
      </c>
      <c r="I99" s="1">
        <v>4.7826086956521738</v>
      </c>
      <c r="J99" s="1">
        <v>0</v>
      </c>
      <c r="K99" s="1">
        <v>0</v>
      </c>
      <c r="L99" s="1">
        <f t="shared" si="4"/>
        <v>0</v>
      </c>
      <c r="M99" s="1">
        <f t="shared" si="5"/>
        <v>0</v>
      </c>
      <c r="N99" s="1">
        <v>23.288043478260871</v>
      </c>
      <c r="O99" s="1">
        <v>0</v>
      </c>
      <c r="P99" s="1">
        <f t="shared" si="6"/>
        <v>23.288043478260871</v>
      </c>
      <c r="Q99" s="1">
        <f t="shared" si="7"/>
        <v>0.10587043534120671</v>
      </c>
    </row>
    <row r="100" spans="1:17" x14ac:dyDescent="0.3">
      <c r="A100" t="s">
        <v>32</v>
      </c>
      <c r="B100" t="s">
        <v>239</v>
      </c>
      <c r="C100" t="s">
        <v>240</v>
      </c>
      <c r="D100" t="s">
        <v>241</v>
      </c>
      <c r="E100" s="1">
        <v>171.35869565217391</v>
      </c>
      <c r="F100" s="1">
        <v>10.747282608695652</v>
      </c>
      <c r="G100" s="1">
        <v>2.5108695652173911</v>
      </c>
      <c r="H100" s="1">
        <v>1.1956521739130435</v>
      </c>
      <c r="I100" s="1">
        <v>9.6304347826086953</v>
      </c>
      <c r="J100" s="1">
        <v>1.5597826086956521</v>
      </c>
      <c r="K100" s="1">
        <v>20.432065217391305</v>
      </c>
      <c r="L100" s="1">
        <f t="shared" si="4"/>
        <v>21.991847826086957</v>
      </c>
      <c r="M100" s="1">
        <f t="shared" si="5"/>
        <v>0.12833809070726293</v>
      </c>
      <c r="N100" s="1">
        <v>5.5896739130434785</v>
      </c>
      <c r="O100" s="1">
        <v>0</v>
      </c>
      <c r="P100" s="1">
        <f t="shared" si="6"/>
        <v>5.5896739130434785</v>
      </c>
      <c r="Q100" s="1">
        <f t="shared" si="7"/>
        <v>3.2619727243894704E-2</v>
      </c>
    </row>
    <row r="101" spans="1:17" x14ac:dyDescent="0.3">
      <c r="A101" t="s">
        <v>32</v>
      </c>
      <c r="B101" t="s">
        <v>242</v>
      </c>
      <c r="C101" t="s">
        <v>98</v>
      </c>
      <c r="D101" t="s">
        <v>99</v>
      </c>
      <c r="E101" s="1">
        <v>87.869565217391298</v>
      </c>
      <c r="F101" s="1">
        <v>4.0978260869565215</v>
      </c>
      <c r="G101" s="1">
        <v>0</v>
      </c>
      <c r="H101" s="1">
        <v>0</v>
      </c>
      <c r="I101" s="1">
        <v>0</v>
      </c>
      <c r="J101" s="1">
        <v>4.6277173913043477</v>
      </c>
      <c r="K101" s="1">
        <v>12.478260869565217</v>
      </c>
      <c r="L101" s="1">
        <f t="shared" si="4"/>
        <v>17.105978260869563</v>
      </c>
      <c r="M101" s="1">
        <f t="shared" si="5"/>
        <v>0.19467466600692726</v>
      </c>
      <c r="N101" s="1">
        <v>10.57641304347826</v>
      </c>
      <c r="O101" s="1">
        <v>0</v>
      </c>
      <c r="P101" s="1">
        <f t="shared" si="6"/>
        <v>10.57641304347826</v>
      </c>
      <c r="Q101" s="1">
        <f t="shared" si="7"/>
        <v>0.12036491835724888</v>
      </c>
    </row>
    <row r="102" spans="1:17" x14ac:dyDescent="0.3">
      <c r="A102" t="s">
        <v>32</v>
      </c>
      <c r="B102" t="s">
        <v>243</v>
      </c>
      <c r="C102" t="s">
        <v>244</v>
      </c>
      <c r="D102" t="s">
        <v>58</v>
      </c>
      <c r="E102" s="1">
        <v>61.880434782608695</v>
      </c>
      <c r="F102" s="1">
        <v>4.6086956521739131</v>
      </c>
      <c r="G102" s="1">
        <v>0.42391304347826086</v>
      </c>
      <c r="H102" s="1">
        <v>0.56793478260869568</v>
      </c>
      <c r="I102" s="1">
        <v>3.7065217391304346</v>
      </c>
      <c r="J102" s="1">
        <v>6.3043478260869561</v>
      </c>
      <c r="K102" s="1">
        <v>17.171195652173914</v>
      </c>
      <c r="L102" s="1">
        <f t="shared" si="4"/>
        <v>23.475543478260871</v>
      </c>
      <c r="M102" s="1">
        <f t="shared" si="5"/>
        <v>0.37936940101879502</v>
      </c>
      <c r="N102" s="1">
        <v>6.3451086956521738</v>
      </c>
      <c r="O102" s="1">
        <v>0</v>
      </c>
      <c r="P102" s="1">
        <f t="shared" si="6"/>
        <v>6.3451086956521738</v>
      </c>
      <c r="Q102" s="1">
        <f t="shared" si="7"/>
        <v>0.10253820481292816</v>
      </c>
    </row>
    <row r="103" spans="1:17" x14ac:dyDescent="0.3">
      <c r="A103" t="s">
        <v>32</v>
      </c>
      <c r="B103" t="s">
        <v>245</v>
      </c>
      <c r="C103" t="s">
        <v>246</v>
      </c>
      <c r="D103" t="s">
        <v>67</v>
      </c>
      <c r="E103" s="1">
        <v>67.478260869565219</v>
      </c>
      <c r="F103" s="1">
        <v>3.8260869565217392</v>
      </c>
      <c r="G103" s="1">
        <v>0.44565217391304346</v>
      </c>
      <c r="H103" s="1">
        <v>0</v>
      </c>
      <c r="I103" s="1">
        <v>3.9130434782608696</v>
      </c>
      <c r="J103" s="1">
        <v>0</v>
      </c>
      <c r="K103" s="1">
        <v>19.024456521739129</v>
      </c>
      <c r="L103" s="1">
        <f t="shared" si="4"/>
        <v>19.024456521739129</v>
      </c>
      <c r="M103" s="1">
        <f t="shared" si="5"/>
        <v>0.28193460051546387</v>
      </c>
      <c r="N103" s="1">
        <v>3.8260869565217392</v>
      </c>
      <c r="O103" s="1">
        <v>5.0108695652173916</v>
      </c>
      <c r="P103" s="1">
        <f t="shared" si="6"/>
        <v>8.8369565217391308</v>
      </c>
      <c r="Q103" s="1">
        <f t="shared" si="7"/>
        <v>0.13096005154639176</v>
      </c>
    </row>
    <row r="104" spans="1:17" x14ac:dyDescent="0.3">
      <c r="A104" t="s">
        <v>32</v>
      </c>
      <c r="B104" t="s">
        <v>247</v>
      </c>
      <c r="C104" t="s">
        <v>248</v>
      </c>
      <c r="D104" t="s">
        <v>67</v>
      </c>
      <c r="E104" s="1">
        <v>53.826086956521742</v>
      </c>
      <c r="F104" s="1">
        <v>4.6086956521739131</v>
      </c>
      <c r="G104" s="1">
        <v>0.56521739130434778</v>
      </c>
      <c r="H104" s="1">
        <v>0.13043478260869565</v>
      </c>
      <c r="I104" s="1">
        <v>1.4565217391304348</v>
      </c>
      <c r="J104" s="1">
        <v>0</v>
      </c>
      <c r="K104" s="1">
        <v>0</v>
      </c>
      <c r="L104" s="1">
        <f t="shared" si="4"/>
        <v>0</v>
      </c>
      <c r="M104" s="1">
        <f t="shared" si="5"/>
        <v>0</v>
      </c>
      <c r="N104" s="1">
        <v>5.7391304347826084</v>
      </c>
      <c r="O104" s="1">
        <v>0</v>
      </c>
      <c r="P104" s="1">
        <f t="shared" si="6"/>
        <v>5.7391304347826084</v>
      </c>
      <c r="Q104" s="1">
        <f t="shared" si="7"/>
        <v>0.10662358642972536</v>
      </c>
    </row>
    <row r="105" spans="1:17" x14ac:dyDescent="0.3">
      <c r="A105" t="s">
        <v>32</v>
      </c>
      <c r="B105" t="s">
        <v>249</v>
      </c>
      <c r="C105" t="s">
        <v>250</v>
      </c>
      <c r="D105" t="s">
        <v>104</v>
      </c>
      <c r="E105" s="1">
        <v>116.23913043478261</v>
      </c>
      <c r="F105" s="1">
        <v>5.4782608695652177</v>
      </c>
      <c r="G105" s="1">
        <v>2.1739130434782608</v>
      </c>
      <c r="H105" s="1">
        <v>0.55978260869565222</v>
      </c>
      <c r="I105" s="1">
        <v>3.4673913043478262</v>
      </c>
      <c r="J105" s="1">
        <v>0</v>
      </c>
      <c r="K105" s="1">
        <v>22.600108695652175</v>
      </c>
      <c r="L105" s="1">
        <f t="shared" si="4"/>
        <v>22.600108695652175</v>
      </c>
      <c r="M105" s="1">
        <f t="shared" si="5"/>
        <v>0.1944277164765289</v>
      </c>
      <c r="N105" s="1">
        <v>0</v>
      </c>
      <c r="O105" s="1">
        <v>12.023695652173917</v>
      </c>
      <c r="P105" s="1">
        <f t="shared" si="6"/>
        <v>12.023695652173917</v>
      </c>
      <c r="Q105" s="1">
        <f t="shared" si="7"/>
        <v>0.1034393117636058</v>
      </c>
    </row>
    <row r="106" spans="1:17" x14ac:dyDescent="0.3">
      <c r="A106" t="s">
        <v>32</v>
      </c>
      <c r="B106" t="s">
        <v>251</v>
      </c>
      <c r="C106" t="s">
        <v>252</v>
      </c>
      <c r="D106" t="s">
        <v>184</v>
      </c>
      <c r="E106" s="1">
        <v>138.65217391304347</v>
      </c>
      <c r="F106" s="1">
        <v>5.3913043478260869</v>
      </c>
      <c r="G106" s="1">
        <v>9.7826086956521743E-2</v>
      </c>
      <c r="H106" s="1">
        <v>0</v>
      </c>
      <c r="I106" s="1">
        <v>4.6630434782608692</v>
      </c>
      <c r="J106" s="1">
        <v>0</v>
      </c>
      <c r="K106" s="1">
        <v>15.961956521739131</v>
      </c>
      <c r="L106" s="1">
        <f t="shared" si="4"/>
        <v>15.961956521739131</v>
      </c>
      <c r="M106" s="1">
        <f t="shared" si="5"/>
        <v>0.11512229539040453</v>
      </c>
      <c r="N106" s="1">
        <v>8.0163043478260878</v>
      </c>
      <c r="O106" s="1">
        <v>19.815217391304348</v>
      </c>
      <c r="P106" s="1">
        <f t="shared" si="6"/>
        <v>27.831521739130437</v>
      </c>
      <c r="Q106" s="1">
        <f t="shared" si="7"/>
        <v>0.20072906867356541</v>
      </c>
    </row>
    <row r="107" spans="1:17" x14ac:dyDescent="0.3">
      <c r="A107" t="s">
        <v>32</v>
      </c>
      <c r="B107" t="s">
        <v>253</v>
      </c>
      <c r="C107" t="s">
        <v>66</v>
      </c>
      <c r="D107" t="s">
        <v>67</v>
      </c>
      <c r="E107" s="1">
        <v>50.163043478260867</v>
      </c>
      <c r="F107" s="1">
        <v>5.0434782608695654</v>
      </c>
      <c r="G107" s="1">
        <v>0.55434782608695654</v>
      </c>
      <c r="H107" s="1">
        <v>0.17391304347826086</v>
      </c>
      <c r="I107" s="1">
        <v>0.27173913043478259</v>
      </c>
      <c r="J107" s="1">
        <v>4.7826086956521738</v>
      </c>
      <c r="K107" s="1">
        <v>14.872282608695652</v>
      </c>
      <c r="L107" s="1">
        <f t="shared" si="4"/>
        <v>19.654891304347828</v>
      </c>
      <c r="M107" s="1">
        <f t="shared" si="5"/>
        <v>0.39182015167930667</v>
      </c>
      <c r="N107" s="1">
        <v>0</v>
      </c>
      <c r="O107" s="1">
        <v>5.3043478260869561</v>
      </c>
      <c r="P107" s="1">
        <f t="shared" si="6"/>
        <v>5.3043478260869561</v>
      </c>
      <c r="Q107" s="1">
        <f t="shared" si="7"/>
        <v>0.10574214517876489</v>
      </c>
    </row>
    <row r="108" spans="1:17" x14ac:dyDescent="0.3">
      <c r="A108" t="s">
        <v>32</v>
      </c>
      <c r="B108" t="s">
        <v>254</v>
      </c>
      <c r="C108" t="s">
        <v>60</v>
      </c>
      <c r="D108" t="s">
        <v>61</v>
      </c>
      <c r="E108" s="1">
        <v>16.076086956521738</v>
      </c>
      <c r="F108" s="1">
        <v>0.86956521739130432</v>
      </c>
      <c r="G108" s="1">
        <v>0</v>
      </c>
      <c r="H108" s="1">
        <v>0</v>
      </c>
      <c r="I108" s="1">
        <v>0</v>
      </c>
      <c r="J108" s="1">
        <v>0</v>
      </c>
      <c r="K108" s="1">
        <v>0</v>
      </c>
      <c r="L108" s="1">
        <f t="shared" si="4"/>
        <v>0</v>
      </c>
      <c r="M108" s="1">
        <f t="shared" si="5"/>
        <v>0</v>
      </c>
      <c r="N108" s="1">
        <v>0</v>
      </c>
      <c r="O108" s="1">
        <v>0</v>
      </c>
      <c r="P108" s="1">
        <f t="shared" si="6"/>
        <v>0</v>
      </c>
      <c r="Q108" s="1">
        <f t="shared" si="7"/>
        <v>0</v>
      </c>
    </row>
    <row r="109" spans="1:17" x14ac:dyDescent="0.3">
      <c r="A109" t="s">
        <v>32</v>
      </c>
      <c r="B109" t="s">
        <v>255</v>
      </c>
      <c r="C109" t="s">
        <v>142</v>
      </c>
      <c r="D109" t="s">
        <v>143</v>
      </c>
      <c r="E109" s="1">
        <v>432.23913043478262</v>
      </c>
      <c r="F109" s="1">
        <v>94.805217391304367</v>
      </c>
      <c r="G109" s="1">
        <v>0.4010869565217392</v>
      </c>
      <c r="H109" s="1">
        <v>2.0706521739130435</v>
      </c>
      <c r="I109" s="1">
        <v>5.4782608695652177</v>
      </c>
      <c r="J109" s="1">
        <v>4.8260869565217392</v>
      </c>
      <c r="K109" s="1">
        <v>83.625760869565212</v>
      </c>
      <c r="L109" s="1">
        <f t="shared" si="4"/>
        <v>88.451847826086947</v>
      </c>
      <c r="M109" s="1">
        <f t="shared" si="5"/>
        <v>0.20463637278076746</v>
      </c>
      <c r="N109" s="1">
        <v>33.684021739130436</v>
      </c>
      <c r="O109" s="1">
        <v>0</v>
      </c>
      <c r="P109" s="1">
        <f t="shared" si="6"/>
        <v>33.684021739130436</v>
      </c>
      <c r="Q109" s="1">
        <f t="shared" si="7"/>
        <v>7.7929135442337677E-2</v>
      </c>
    </row>
    <row r="110" spans="1:17" x14ac:dyDescent="0.3">
      <c r="A110" t="s">
        <v>32</v>
      </c>
      <c r="B110" t="s">
        <v>256</v>
      </c>
      <c r="C110" t="s">
        <v>151</v>
      </c>
      <c r="D110" t="s">
        <v>86</v>
      </c>
      <c r="E110" s="1">
        <v>64.706521739130437</v>
      </c>
      <c r="F110" s="1">
        <v>9.7391304347826093</v>
      </c>
      <c r="G110" s="1">
        <v>0.28260869565217389</v>
      </c>
      <c r="H110" s="1">
        <v>0.12315217391304348</v>
      </c>
      <c r="I110" s="1">
        <v>5.0978260869565215</v>
      </c>
      <c r="J110" s="1">
        <v>5.1304347826086953</v>
      </c>
      <c r="K110" s="1">
        <v>14.146739130434783</v>
      </c>
      <c r="L110" s="1">
        <f t="shared" si="4"/>
        <v>19.277173913043477</v>
      </c>
      <c r="M110" s="1">
        <f t="shared" si="5"/>
        <v>0.29791701663027043</v>
      </c>
      <c r="N110" s="1">
        <v>9.3016304347826093</v>
      </c>
      <c r="O110" s="1">
        <v>0</v>
      </c>
      <c r="P110" s="1">
        <f t="shared" si="6"/>
        <v>9.3016304347826093</v>
      </c>
      <c r="Q110" s="1">
        <f t="shared" si="7"/>
        <v>0.14375104989081136</v>
      </c>
    </row>
    <row r="111" spans="1:17" x14ac:dyDescent="0.3">
      <c r="A111" t="s">
        <v>32</v>
      </c>
      <c r="B111" t="s">
        <v>257</v>
      </c>
      <c r="C111" t="s">
        <v>66</v>
      </c>
      <c r="D111" t="s">
        <v>67</v>
      </c>
      <c r="E111" s="1">
        <v>122.23913043478261</v>
      </c>
      <c r="F111" s="1">
        <v>5.2173913043478262</v>
      </c>
      <c r="G111" s="1">
        <v>2.2826086956521738</v>
      </c>
      <c r="H111" s="1">
        <v>0.35869565217391303</v>
      </c>
      <c r="I111" s="1">
        <v>5.5652173913043477</v>
      </c>
      <c r="J111" s="1">
        <v>0</v>
      </c>
      <c r="K111" s="1">
        <v>32.116086956521727</v>
      </c>
      <c r="L111" s="1">
        <f t="shared" si="4"/>
        <v>32.116086956521727</v>
      </c>
      <c r="M111" s="1">
        <f t="shared" si="5"/>
        <v>0.26273163791570325</v>
      </c>
      <c r="N111" s="1">
        <v>10.676630434782609</v>
      </c>
      <c r="O111" s="1">
        <v>0</v>
      </c>
      <c r="P111" s="1">
        <f t="shared" si="6"/>
        <v>10.676630434782609</v>
      </c>
      <c r="Q111" s="1">
        <f t="shared" si="7"/>
        <v>8.7342166103503469E-2</v>
      </c>
    </row>
    <row r="112" spans="1:17" x14ac:dyDescent="0.3">
      <c r="A112" t="s">
        <v>32</v>
      </c>
      <c r="B112" t="s">
        <v>258</v>
      </c>
      <c r="C112" t="s">
        <v>259</v>
      </c>
      <c r="D112" t="s">
        <v>198</v>
      </c>
      <c r="E112" s="1">
        <v>89.358695652173907</v>
      </c>
      <c r="F112" s="1">
        <v>4.9565217391304346</v>
      </c>
      <c r="G112" s="1">
        <v>0</v>
      </c>
      <c r="H112" s="1">
        <v>0</v>
      </c>
      <c r="I112" s="1">
        <v>4.6956521739130439</v>
      </c>
      <c r="J112" s="1">
        <v>0</v>
      </c>
      <c r="K112" s="1">
        <v>34.057065217391305</v>
      </c>
      <c r="L112" s="1">
        <f t="shared" si="4"/>
        <v>34.057065217391305</v>
      </c>
      <c r="M112" s="1">
        <f t="shared" si="5"/>
        <v>0.38112760004865592</v>
      </c>
      <c r="N112" s="1">
        <v>8.695652173913043</v>
      </c>
      <c r="O112" s="1">
        <v>0</v>
      </c>
      <c r="P112" s="1">
        <f t="shared" si="6"/>
        <v>8.695652173913043</v>
      </c>
      <c r="Q112" s="1">
        <f t="shared" si="7"/>
        <v>9.7311762559299353E-2</v>
      </c>
    </row>
    <row r="113" spans="1:17" x14ac:dyDescent="0.3">
      <c r="A113" t="s">
        <v>32</v>
      </c>
      <c r="B113" t="s">
        <v>260</v>
      </c>
      <c r="C113" t="s">
        <v>261</v>
      </c>
      <c r="D113" t="s">
        <v>35</v>
      </c>
      <c r="E113" s="1">
        <v>102.82608695652173</v>
      </c>
      <c r="F113" s="1">
        <v>5.2173913043478262</v>
      </c>
      <c r="G113" s="1">
        <v>0.52010869565217388</v>
      </c>
      <c r="H113" s="1">
        <v>0.48652173913043478</v>
      </c>
      <c r="I113" s="1">
        <v>0</v>
      </c>
      <c r="J113" s="1">
        <v>4.8695652173913047</v>
      </c>
      <c r="K113" s="1">
        <v>8.1978260869565229</v>
      </c>
      <c r="L113" s="1">
        <f t="shared" si="4"/>
        <v>13.067391304347828</v>
      </c>
      <c r="M113" s="1">
        <f t="shared" si="5"/>
        <v>0.12708245243128966</v>
      </c>
      <c r="N113" s="1">
        <v>5.2173913043478262</v>
      </c>
      <c r="O113" s="1">
        <v>2.0619565217391309</v>
      </c>
      <c r="P113" s="1">
        <f t="shared" si="6"/>
        <v>7.2793478260869566</v>
      </c>
      <c r="Q113" s="1">
        <f t="shared" si="7"/>
        <v>7.0792811839323469E-2</v>
      </c>
    </row>
    <row r="114" spans="1:17" x14ac:dyDescent="0.3">
      <c r="A114" t="s">
        <v>32</v>
      </c>
      <c r="B114" t="s">
        <v>262</v>
      </c>
      <c r="C114" t="s">
        <v>130</v>
      </c>
      <c r="D114" t="s">
        <v>131</v>
      </c>
      <c r="E114" s="1">
        <v>61.543478260869563</v>
      </c>
      <c r="F114" s="1">
        <v>8.8913043478260878</v>
      </c>
      <c r="G114" s="1">
        <v>0</v>
      </c>
      <c r="H114" s="1">
        <v>0.3125</v>
      </c>
      <c r="I114" s="1">
        <v>0</v>
      </c>
      <c r="J114" s="1">
        <v>4.2608695652173916</v>
      </c>
      <c r="K114" s="1">
        <v>19.923913043478262</v>
      </c>
      <c r="L114" s="1">
        <f t="shared" si="4"/>
        <v>24.184782608695652</v>
      </c>
      <c r="M114" s="1">
        <f t="shared" si="5"/>
        <v>0.39297068173790184</v>
      </c>
      <c r="N114" s="1">
        <v>5.2173913043478262</v>
      </c>
      <c r="O114" s="1">
        <v>5.2554347826086953</v>
      </c>
      <c r="P114" s="1">
        <f t="shared" si="6"/>
        <v>10.472826086956522</v>
      </c>
      <c r="Q114" s="1">
        <f t="shared" si="7"/>
        <v>0.17016955139526668</v>
      </c>
    </row>
    <row r="115" spans="1:17" x14ac:dyDescent="0.3">
      <c r="A115" t="s">
        <v>32</v>
      </c>
      <c r="B115" t="s">
        <v>263</v>
      </c>
      <c r="C115" t="s">
        <v>264</v>
      </c>
      <c r="D115" t="s">
        <v>198</v>
      </c>
      <c r="E115" s="1">
        <v>8.6739130434782616</v>
      </c>
      <c r="F115" s="1">
        <v>5.6521739130434785</v>
      </c>
      <c r="G115" s="1">
        <v>0</v>
      </c>
      <c r="H115" s="1">
        <v>0</v>
      </c>
      <c r="I115" s="1">
        <v>0</v>
      </c>
      <c r="J115" s="1">
        <v>5.8206521739130439</v>
      </c>
      <c r="K115" s="1">
        <v>2.0652173913043477</v>
      </c>
      <c r="L115" s="1">
        <f t="shared" si="4"/>
        <v>7.8858695652173916</v>
      </c>
      <c r="M115" s="1">
        <f t="shared" si="5"/>
        <v>0.90914786967418537</v>
      </c>
      <c r="N115" s="1">
        <v>0</v>
      </c>
      <c r="O115" s="1">
        <v>0</v>
      </c>
      <c r="P115" s="1">
        <f t="shared" si="6"/>
        <v>0</v>
      </c>
      <c r="Q115" s="1">
        <f t="shared" si="7"/>
        <v>0</v>
      </c>
    </row>
    <row r="116" spans="1:17" x14ac:dyDescent="0.3">
      <c r="A116" t="s">
        <v>32</v>
      </c>
      <c r="B116" t="s">
        <v>265</v>
      </c>
      <c r="C116" t="s">
        <v>266</v>
      </c>
      <c r="D116" t="s">
        <v>241</v>
      </c>
      <c r="E116" s="1">
        <v>93.086956521739125</v>
      </c>
      <c r="F116" s="1">
        <v>4.6467391304347823</v>
      </c>
      <c r="G116" s="1">
        <v>0.58695652173913049</v>
      </c>
      <c r="H116" s="1">
        <v>9.7826086956521743E-2</v>
      </c>
      <c r="I116" s="1">
        <v>2.652173913043478</v>
      </c>
      <c r="J116" s="1">
        <v>4.8097826086956523</v>
      </c>
      <c r="K116" s="1">
        <v>40.171739130434823</v>
      </c>
      <c r="L116" s="1">
        <f t="shared" si="4"/>
        <v>44.981521739130471</v>
      </c>
      <c r="M116" s="1">
        <f t="shared" si="5"/>
        <v>0.48322045773003314</v>
      </c>
      <c r="N116" s="1">
        <v>5.2173913043478262</v>
      </c>
      <c r="O116" s="1">
        <v>5.3125</v>
      </c>
      <c r="P116" s="1">
        <f t="shared" si="6"/>
        <v>10.529891304347826</v>
      </c>
      <c r="Q116" s="1">
        <f t="shared" si="7"/>
        <v>0.11311886968706213</v>
      </c>
    </row>
    <row r="117" spans="1:17" x14ac:dyDescent="0.3">
      <c r="A117" t="s">
        <v>32</v>
      </c>
      <c r="B117" t="s">
        <v>267</v>
      </c>
      <c r="C117" t="s">
        <v>268</v>
      </c>
      <c r="D117" t="s">
        <v>184</v>
      </c>
      <c r="E117" s="1">
        <v>99.141304347826093</v>
      </c>
      <c r="F117" s="1">
        <v>3.3913043478260869</v>
      </c>
      <c r="G117" s="1">
        <v>0.54347826086956519</v>
      </c>
      <c r="H117" s="1">
        <v>0.94565217391304346</v>
      </c>
      <c r="I117" s="1">
        <v>2.7391304347826089</v>
      </c>
      <c r="J117" s="1">
        <v>5.3152173913043477</v>
      </c>
      <c r="K117" s="1">
        <v>20.166304347826088</v>
      </c>
      <c r="L117" s="1">
        <f t="shared" si="4"/>
        <v>25.481521739130436</v>
      </c>
      <c r="M117" s="1">
        <f t="shared" si="5"/>
        <v>0.25702225633154258</v>
      </c>
      <c r="N117" s="1">
        <v>10</v>
      </c>
      <c r="O117" s="1">
        <v>0</v>
      </c>
      <c r="P117" s="1">
        <f t="shared" si="6"/>
        <v>10</v>
      </c>
      <c r="Q117" s="1">
        <f t="shared" si="7"/>
        <v>0.10086613309944084</v>
      </c>
    </row>
    <row r="118" spans="1:17" x14ac:dyDescent="0.3">
      <c r="A118" t="s">
        <v>32</v>
      </c>
      <c r="B118" t="s">
        <v>269</v>
      </c>
      <c r="C118" t="s">
        <v>270</v>
      </c>
      <c r="D118" t="s">
        <v>271</v>
      </c>
      <c r="E118" s="1">
        <v>126.58695652173913</v>
      </c>
      <c r="F118" s="1">
        <v>5.5652173913043477</v>
      </c>
      <c r="G118" s="1">
        <v>0</v>
      </c>
      <c r="H118" s="1">
        <v>0</v>
      </c>
      <c r="I118" s="1">
        <v>0</v>
      </c>
      <c r="J118" s="1">
        <v>8.3804347826086953</v>
      </c>
      <c r="K118" s="1">
        <v>27.016304347826086</v>
      </c>
      <c r="L118" s="1">
        <f t="shared" si="4"/>
        <v>35.396739130434781</v>
      </c>
      <c r="M118" s="1">
        <f t="shared" si="5"/>
        <v>0.27962390520350333</v>
      </c>
      <c r="N118" s="1">
        <v>9.3994565217391308</v>
      </c>
      <c r="O118" s="1">
        <v>0</v>
      </c>
      <c r="P118" s="1">
        <f t="shared" si="6"/>
        <v>9.3994565217391308</v>
      </c>
      <c r="Q118" s="1">
        <f t="shared" si="7"/>
        <v>7.4252962390520358E-2</v>
      </c>
    </row>
    <row r="119" spans="1:17" x14ac:dyDescent="0.3">
      <c r="A119" t="s">
        <v>32</v>
      </c>
      <c r="B119" t="s">
        <v>272</v>
      </c>
      <c r="C119" t="s">
        <v>72</v>
      </c>
      <c r="D119" t="s">
        <v>58</v>
      </c>
      <c r="E119" s="1">
        <v>170.80434782608697</v>
      </c>
      <c r="F119" s="1">
        <v>4.8695652173913047</v>
      </c>
      <c r="G119" s="1">
        <v>0.3945652173913044</v>
      </c>
      <c r="H119" s="1">
        <v>0.98304347826086957</v>
      </c>
      <c r="I119" s="1">
        <v>4.2282608695652177</v>
      </c>
      <c r="J119" s="1">
        <v>0</v>
      </c>
      <c r="K119" s="1">
        <v>15.014130434782606</v>
      </c>
      <c r="L119" s="1">
        <f t="shared" si="4"/>
        <v>15.014130434782606</v>
      </c>
      <c r="M119" s="1">
        <f t="shared" si="5"/>
        <v>8.7902507318314851E-2</v>
      </c>
      <c r="N119" s="1">
        <v>8.7956521739130427</v>
      </c>
      <c r="O119" s="1">
        <v>0</v>
      </c>
      <c r="P119" s="1">
        <f t="shared" si="6"/>
        <v>8.7956521739130427</v>
      </c>
      <c r="Q119" s="1">
        <f t="shared" si="7"/>
        <v>5.1495481736031558E-2</v>
      </c>
    </row>
    <row r="120" spans="1:17" x14ac:dyDescent="0.3">
      <c r="A120" t="s">
        <v>32</v>
      </c>
      <c r="B120" t="s">
        <v>273</v>
      </c>
      <c r="C120" t="s">
        <v>274</v>
      </c>
      <c r="D120" t="s">
        <v>275</v>
      </c>
      <c r="E120" s="1">
        <v>163.03260869565219</v>
      </c>
      <c r="F120" s="1">
        <v>277.74728260869563</v>
      </c>
      <c r="G120" s="1">
        <v>2.5434782608695654</v>
      </c>
      <c r="H120" s="1">
        <v>0</v>
      </c>
      <c r="I120" s="1">
        <v>9.5652173913043477</v>
      </c>
      <c r="J120" s="1">
        <v>0</v>
      </c>
      <c r="K120" s="1">
        <v>29.255434782608695</v>
      </c>
      <c r="L120" s="1">
        <f t="shared" si="4"/>
        <v>29.255434782608695</v>
      </c>
      <c r="M120" s="1">
        <f t="shared" si="5"/>
        <v>0.1794452963530902</v>
      </c>
      <c r="N120" s="1">
        <v>24.331521739130434</v>
      </c>
      <c r="O120" s="1">
        <v>13.230978260869565</v>
      </c>
      <c r="P120" s="1">
        <f t="shared" si="6"/>
        <v>37.5625</v>
      </c>
      <c r="Q120" s="1">
        <f t="shared" si="7"/>
        <v>0.2303986932462164</v>
      </c>
    </row>
    <row r="121" spans="1:17" x14ac:dyDescent="0.3">
      <c r="A121" t="s">
        <v>32</v>
      </c>
      <c r="B121" t="s">
        <v>276</v>
      </c>
      <c r="C121" t="s">
        <v>277</v>
      </c>
      <c r="D121" t="s">
        <v>83</v>
      </c>
      <c r="E121" s="1">
        <v>53.902173913043477</v>
      </c>
      <c r="F121" s="1">
        <v>5.2173913043478262</v>
      </c>
      <c r="G121" s="1">
        <v>0.49456521739130432</v>
      </c>
      <c r="H121" s="1">
        <v>0.46065217391304364</v>
      </c>
      <c r="I121" s="1">
        <v>2.2608695652173911</v>
      </c>
      <c r="J121" s="1">
        <v>5.3043478260869561</v>
      </c>
      <c r="K121" s="1">
        <v>5.9083695652173907</v>
      </c>
      <c r="L121" s="1">
        <f t="shared" si="4"/>
        <v>11.212717391304347</v>
      </c>
      <c r="M121" s="1">
        <f t="shared" si="5"/>
        <v>0.20801976204880016</v>
      </c>
      <c r="N121" s="1">
        <v>3.6086956521739131</v>
      </c>
      <c r="O121" s="1">
        <v>3.3913043478260869</v>
      </c>
      <c r="P121" s="1">
        <f t="shared" si="6"/>
        <v>7</v>
      </c>
      <c r="Q121" s="1">
        <f t="shared" si="7"/>
        <v>0.12986489211534583</v>
      </c>
    </row>
    <row r="122" spans="1:17" x14ac:dyDescent="0.3">
      <c r="A122" t="s">
        <v>32</v>
      </c>
      <c r="B122" t="s">
        <v>278</v>
      </c>
      <c r="C122" t="s">
        <v>211</v>
      </c>
      <c r="D122" t="s">
        <v>212</v>
      </c>
      <c r="E122" s="1">
        <v>53.543478260869563</v>
      </c>
      <c r="F122" s="1">
        <v>0</v>
      </c>
      <c r="G122" s="1">
        <v>0.33695652173913043</v>
      </c>
      <c r="H122" s="1">
        <v>0.18913043478260869</v>
      </c>
      <c r="I122" s="1">
        <v>0</v>
      </c>
      <c r="J122" s="1">
        <v>0</v>
      </c>
      <c r="K122" s="1">
        <v>0</v>
      </c>
      <c r="L122" s="1">
        <f t="shared" si="4"/>
        <v>0</v>
      </c>
      <c r="M122" s="1">
        <f t="shared" si="5"/>
        <v>0</v>
      </c>
      <c r="N122" s="1">
        <v>0</v>
      </c>
      <c r="O122" s="1">
        <v>0</v>
      </c>
      <c r="P122" s="1">
        <f t="shared" si="6"/>
        <v>0</v>
      </c>
      <c r="Q122" s="1">
        <f t="shared" si="7"/>
        <v>0</v>
      </c>
    </row>
    <row r="123" spans="1:17" x14ac:dyDescent="0.3">
      <c r="A123" t="s">
        <v>32</v>
      </c>
      <c r="B123" t="s">
        <v>279</v>
      </c>
      <c r="C123" t="s">
        <v>280</v>
      </c>
      <c r="D123" t="s">
        <v>281</v>
      </c>
      <c r="E123" s="1">
        <v>57.315217391304351</v>
      </c>
      <c r="F123" s="1">
        <v>4.8152173913043477</v>
      </c>
      <c r="G123" s="1">
        <v>0.14130434782608695</v>
      </c>
      <c r="H123" s="1">
        <v>0.17934782608695651</v>
      </c>
      <c r="I123" s="1">
        <v>1.4565217391304348</v>
      </c>
      <c r="J123" s="1">
        <v>2.0679347826086958</v>
      </c>
      <c r="K123" s="1">
        <v>10.323369565217391</v>
      </c>
      <c r="L123" s="1">
        <f t="shared" si="4"/>
        <v>12.391304347826086</v>
      </c>
      <c r="M123" s="1">
        <f t="shared" si="5"/>
        <v>0.21619571401479232</v>
      </c>
      <c r="N123" s="1">
        <v>5.2961956521739131</v>
      </c>
      <c r="O123" s="1">
        <v>0.13315217391304349</v>
      </c>
      <c r="P123" s="1">
        <f t="shared" si="6"/>
        <v>5.429347826086957</v>
      </c>
      <c r="Q123" s="1">
        <f t="shared" si="7"/>
        <v>9.4727858903849799E-2</v>
      </c>
    </row>
    <row r="124" spans="1:17" x14ac:dyDescent="0.3">
      <c r="A124" t="s">
        <v>32</v>
      </c>
      <c r="B124" t="s">
        <v>282</v>
      </c>
      <c r="C124" t="s">
        <v>88</v>
      </c>
      <c r="D124" t="s">
        <v>89</v>
      </c>
      <c r="E124" s="1">
        <v>197.89130434782609</v>
      </c>
      <c r="F124" s="1">
        <v>5.7391304347826084</v>
      </c>
      <c r="G124" s="1">
        <v>0.56521739130434778</v>
      </c>
      <c r="H124" s="1">
        <v>1.173913043478261</v>
      </c>
      <c r="I124" s="1">
        <v>0</v>
      </c>
      <c r="J124" s="1">
        <v>0</v>
      </c>
      <c r="K124" s="1">
        <v>33.232173913043482</v>
      </c>
      <c r="L124" s="1">
        <f t="shared" si="4"/>
        <v>33.232173913043482</v>
      </c>
      <c r="M124" s="1">
        <f t="shared" si="5"/>
        <v>0.16793145116994398</v>
      </c>
      <c r="N124" s="1">
        <v>16.328804347826086</v>
      </c>
      <c r="O124" s="1">
        <v>0</v>
      </c>
      <c r="P124" s="1">
        <f t="shared" si="6"/>
        <v>16.328804347826086</v>
      </c>
      <c r="Q124" s="1">
        <f t="shared" si="7"/>
        <v>8.2514006371525866E-2</v>
      </c>
    </row>
    <row r="125" spans="1:17" x14ac:dyDescent="0.3">
      <c r="A125" t="s">
        <v>32</v>
      </c>
      <c r="B125" t="s">
        <v>283</v>
      </c>
      <c r="C125" t="s">
        <v>88</v>
      </c>
      <c r="D125" t="s">
        <v>89</v>
      </c>
      <c r="E125" s="1">
        <v>120</v>
      </c>
      <c r="F125" s="1">
        <v>44.028043478260898</v>
      </c>
      <c r="G125" s="1">
        <v>0</v>
      </c>
      <c r="H125" s="1">
        <v>4.3691304347826092</v>
      </c>
      <c r="I125" s="1">
        <v>10.760869565217391</v>
      </c>
      <c r="J125" s="1">
        <v>5.3184782608695658</v>
      </c>
      <c r="K125" s="1">
        <v>0</v>
      </c>
      <c r="L125" s="1">
        <f t="shared" si="4"/>
        <v>5.3184782608695658</v>
      </c>
      <c r="M125" s="1">
        <f t="shared" si="5"/>
        <v>4.4320652173913046E-2</v>
      </c>
      <c r="N125" s="1">
        <v>9.1260869565217408</v>
      </c>
      <c r="O125" s="1">
        <v>0</v>
      </c>
      <c r="P125" s="1">
        <f t="shared" si="6"/>
        <v>9.1260869565217408</v>
      </c>
      <c r="Q125" s="1">
        <f t="shared" si="7"/>
        <v>7.6050724637681172E-2</v>
      </c>
    </row>
    <row r="126" spans="1:17" x14ac:dyDescent="0.3">
      <c r="A126" t="s">
        <v>32</v>
      </c>
      <c r="B126" t="s">
        <v>284</v>
      </c>
      <c r="C126" t="s">
        <v>285</v>
      </c>
      <c r="D126" t="s">
        <v>41</v>
      </c>
      <c r="E126" s="1">
        <v>67.565217391304344</v>
      </c>
      <c r="F126" s="1">
        <v>4.7826086956521738</v>
      </c>
      <c r="G126" s="1">
        <v>0.14673913043478262</v>
      </c>
      <c r="H126" s="1">
        <v>0.40760869565217389</v>
      </c>
      <c r="I126" s="1">
        <v>4.5217391304347823</v>
      </c>
      <c r="J126" s="1">
        <v>5.0461956521739131</v>
      </c>
      <c r="K126" s="1">
        <v>3.3722826086956523</v>
      </c>
      <c r="L126" s="1">
        <f t="shared" si="4"/>
        <v>8.4184782608695663</v>
      </c>
      <c r="M126" s="1">
        <f t="shared" si="5"/>
        <v>0.12459781209781212</v>
      </c>
      <c r="N126" s="1">
        <v>4.7826086956521738</v>
      </c>
      <c r="O126" s="1">
        <v>0</v>
      </c>
      <c r="P126" s="1">
        <f t="shared" si="6"/>
        <v>4.7826086956521738</v>
      </c>
      <c r="Q126" s="1">
        <f t="shared" si="7"/>
        <v>7.0785070785070792E-2</v>
      </c>
    </row>
    <row r="127" spans="1:17" x14ac:dyDescent="0.3">
      <c r="A127" t="s">
        <v>32</v>
      </c>
      <c r="B127" t="s">
        <v>286</v>
      </c>
      <c r="C127" t="s">
        <v>287</v>
      </c>
      <c r="D127" t="s">
        <v>288</v>
      </c>
      <c r="E127" s="1">
        <v>67.271739130434781</v>
      </c>
      <c r="F127" s="1">
        <v>5.5652173913043477</v>
      </c>
      <c r="G127" s="1">
        <v>4.619565217391304E-2</v>
      </c>
      <c r="H127" s="1">
        <v>0.34130434782608693</v>
      </c>
      <c r="I127" s="1">
        <v>2.0108695652173911</v>
      </c>
      <c r="J127" s="1">
        <v>4.828913043478261</v>
      </c>
      <c r="K127" s="1">
        <v>7.7746739130434817</v>
      </c>
      <c r="L127" s="1">
        <f t="shared" si="4"/>
        <v>12.603586956521742</v>
      </c>
      <c r="M127" s="1">
        <f t="shared" si="5"/>
        <v>0.18735336888027149</v>
      </c>
      <c r="N127" s="1">
        <v>0</v>
      </c>
      <c r="O127" s="1">
        <v>4.8995652173913031</v>
      </c>
      <c r="P127" s="1">
        <f t="shared" si="6"/>
        <v>4.8995652173913031</v>
      </c>
      <c r="Q127" s="1">
        <f t="shared" si="7"/>
        <v>7.283244465988041E-2</v>
      </c>
    </row>
    <row r="128" spans="1:17" x14ac:dyDescent="0.3">
      <c r="A128" t="s">
        <v>32</v>
      </c>
      <c r="B128" t="s">
        <v>289</v>
      </c>
      <c r="C128" t="s">
        <v>290</v>
      </c>
      <c r="D128" t="s">
        <v>291</v>
      </c>
      <c r="E128" s="1">
        <v>75.467391304347828</v>
      </c>
      <c r="F128" s="1">
        <v>5.7391304347826084</v>
      </c>
      <c r="G128" s="1">
        <v>0.5</v>
      </c>
      <c r="H128" s="1">
        <v>0</v>
      </c>
      <c r="I128" s="1">
        <v>0</v>
      </c>
      <c r="J128" s="1">
        <v>5.7436956521739138</v>
      </c>
      <c r="K128" s="1">
        <v>20.788586956521748</v>
      </c>
      <c r="L128" s="1">
        <f t="shared" si="4"/>
        <v>26.53228260869566</v>
      </c>
      <c r="M128" s="1">
        <f t="shared" si="5"/>
        <v>0.351572807143886</v>
      </c>
      <c r="N128" s="1">
        <v>0</v>
      </c>
      <c r="O128" s="1">
        <v>8.0652173913043477</v>
      </c>
      <c r="P128" s="1">
        <f t="shared" si="6"/>
        <v>8.0652173913043477</v>
      </c>
      <c r="Q128" s="1">
        <f t="shared" si="7"/>
        <v>0.10687022900763359</v>
      </c>
    </row>
    <row r="129" spans="1:17" x14ac:dyDescent="0.3">
      <c r="A129" t="s">
        <v>32</v>
      </c>
      <c r="B129" t="s">
        <v>292</v>
      </c>
      <c r="C129" t="s">
        <v>293</v>
      </c>
      <c r="D129" t="s">
        <v>41</v>
      </c>
      <c r="E129" s="1">
        <v>98.923913043478265</v>
      </c>
      <c r="F129" s="1">
        <v>5.2173913043478262</v>
      </c>
      <c r="G129" s="1">
        <v>0.52717391304347827</v>
      </c>
      <c r="H129" s="1">
        <v>0.39217391304347826</v>
      </c>
      <c r="I129" s="1">
        <v>2.1739130434782608</v>
      </c>
      <c r="J129" s="1">
        <v>0.64130434782608692</v>
      </c>
      <c r="K129" s="1">
        <v>12.627717391304348</v>
      </c>
      <c r="L129" s="1">
        <f t="shared" si="4"/>
        <v>13.269021739130434</v>
      </c>
      <c r="M129" s="1">
        <f t="shared" si="5"/>
        <v>0.13413361169102295</v>
      </c>
      <c r="N129" s="1">
        <v>0</v>
      </c>
      <c r="O129" s="1">
        <v>5.8994565217391308</v>
      </c>
      <c r="P129" s="1">
        <f t="shared" si="6"/>
        <v>5.8994565217391308</v>
      </c>
      <c r="Q129" s="1">
        <f t="shared" si="7"/>
        <v>5.9636303702889797E-2</v>
      </c>
    </row>
    <row r="130" spans="1:17" x14ac:dyDescent="0.3">
      <c r="A130" t="s">
        <v>32</v>
      </c>
      <c r="B130" t="s">
        <v>294</v>
      </c>
      <c r="C130" t="s">
        <v>223</v>
      </c>
      <c r="D130" t="s">
        <v>224</v>
      </c>
      <c r="E130" s="1">
        <v>119.71739130434783</v>
      </c>
      <c r="F130" s="1">
        <v>57.74902173913042</v>
      </c>
      <c r="G130" s="1">
        <v>3.8043478260869568E-2</v>
      </c>
      <c r="H130" s="1">
        <v>0</v>
      </c>
      <c r="I130" s="1">
        <v>2.3913043478260869</v>
      </c>
      <c r="J130" s="1">
        <v>4.7826086956521738</v>
      </c>
      <c r="K130" s="1">
        <v>34.797826086956505</v>
      </c>
      <c r="L130" s="1">
        <f t="shared" ref="L130:L193" si="8">SUM(J130,K130)</f>
        <v>39.580434782608677</v>
      </c>
      <c r="M130" s="1">
        <f t="shared" ref="M130:M193" si="9">L130/E130</f>
        <v>0.3306155801706917</v>
      </c>
      <c r="N130" s="1">
        <v>5.0434782608695654</v>
      </c>
      <c r="O130" s="1">
        <v>5.5439130434782609</v>
      </c>
      <c r="P130" s="1">
        <f t="shared" ref="P130:P193" si="10">SUM(N130,O130)</f>
        <v>10.587391304347825</v>
      </c>
      <c r="Q130" s="1">
        <f t="shared" ref="Q130:Q193" si="11">P130/E130</f>
        <v>8.8436535318685297E-2</v>
      </c>
    </row>
    <row r="131" spans="1:17" x14ac:dyDescent="0.3">
      <c r="A131" t="s">
        <v>32</v>
      </c>
      <c r="B131" t="s">
        <v>295</v>
      </c>
      <c r="C131" t="s">
        <v>296</v>
      </c>
      <c r="D131" t="s">
        <v>38</v>
      </c>
      <c r="E131" s="1">
        <v>85.586956521739125</v>
      </c>
      <c r="F131" s="1">
        <v>5.5652173913043477</v>
      </c>
      <c r="G131" s="1">
        <v>3.2608695652173912E-2</v>
      </c>
      <c r="H131" s="1">
        <v>0.25086956521739129</v>
      </c>
      <c r="I131" s="1">
        <v>2.8695652173913042</v>
      </c>
      <c r="J131" s="1">
        <v>4.9565217391304346</v>
      </c>
      <c r="K131" s="1">
        <v>6.3315217391304346</v>
      </c>
      <c r="L131" s="1">
        <f t="shared" si="8"/>
        <v>11.288043478260869</v>
      </c>
      <c r="M131" s="1">
        <f t="shared" si="9"/>
        <v>0.13188976377952757</v>
      </c>
      <c r="N131" s="1">
        <v>0</v>
      </c>
      <c r="O131" s="1">
        <v>5.6603260869565215</v>
      </c>
      <c r="P131" s="1">
        <f t="shared" si="10"/>
        <v>5.6603260869565215</v>
      </c>
      <c r="Q131" s="1">
        <f t="shared" si="11"/>
        <v>6.6135382270764542E-2</v>
      </c>
    </row>
    <row r="132" spans="1:17" x14ac:dyDescent="0.3">
      <c r="A132" t="s">
        <v>32</v>
      </c>
      <c r="B132" t="s">
        <v>297</v>
      </c>
      <c r="C132" t="s">
        <v>298</v>
      </c>
      <c r="D132" t="s">
        <v>41</v>
      </c>
      <c r="E132" s="1">
        <v>58.119565217391305</v>
      </c>
      <c r="F132" s="1">
        <v>4.4347826086956523</v>
      </c>
      <c r="G132" s="1">
        <v>0.25826086956521715</v>
      </c>
      <c r="H132" s="1">
        <v>0.22293478260869562</v>
      </c>
      <c r="I132" s="1">
        <v>1.0869565217391304</v>
      </c>
      <c r="J132" s="1">
        <v>0</v>
      </c>
      <c r="K132" s="1">
        <v>9.6019565217391278</v>
      </c>
      <c r="L132" s="1">
        <f t="shared" si="8"/>
        <v>9.6019565217391278</v>
      </c>
      <c r="M132" s="1">
        <f t="shared" si="9"/>
        <v>0.16521039835421727</v>
      </c>
      <c r="N132" s="1">
        <v>2.2841304347826088</v>
      </c>
      <c r="O132" s="1">
        <v>0</v>
      </c>
      <c r="P132" s="1">
        <f t="shared" si="10"/>
        <v>2.2841304347826088</v>
      </c>
      <c r="Q132" s="1">
        <f t="shared" si="11"/>
        <v>3.9300542360201987E-2</v>
      </c>
    </row>
    <row r="133" spans="1:17" x14ac:dyDescent="0.3">
      <c r="A133" t="s">
        <v>32</v>
      </c>
      <c r="B133" t="s">
        <v>299</v>
      </c>
      <c r="C133" t="s">
        <v>300</v>
      </c>
      <c r="D133" t="s">
        <v>35</v>
      </c>
      <c r="E133" s="1">
        <v>115.05434782608695</v>
      </c>
      <c r="F133" s="1">
        <v>5.1304347826086953</v>
      </c>
      <c r="G133" s="1">
        <v>0.78260869565217395</v>
      </c>
      <c r="H133" s="1">
        <v>0.54630434782608706</v>
      </c>
      <c r="I133" s="1">
        <v>0</v>
      </c>
      <c r="J133" s="1">
        <v>5.2173913043478262</v>
      </c>
      <c r="K133" s="1">
        <v>9.772826086956524</v>
      </c>
      <c r="L133" s="1">
        <f t="shared" si="8"/>
        <v>14.99021739130435</v>
      </c>
      <c r="M133" s="1">
        <f t="shared" si="9"/>
        <v>0.13028814359943319</v>
      </c>
      <c r="N133" s="1">
        <v>0</v>
      </c>
      <c r="O133" s="1">
        <v>5.15</v>
      </c>
      <c r="P133" s="1">
        <f t="shared" si="10"/>
        <v>5.15</v>
      </c>
      <c r="Q133" s="1">
        <f t="shared" si="11"/>
        <v>4.4761454888993864E-2</v>
      </c>
    </row>
    <row r="134" spans="1:17" x14ac:dyDescent="0.3">
      <c r="A134" t="s">
        <v>32</v>
      </c>
      <c r="B134" t="s">
        <v>301</v>
      </c>
      <c r="C134" t="s">
        <v>74</v>
      </c>
      <c r="D134" t="s">
        <v>75</v>
      </c>
      <c r="E134" s="1">
        <v>84.695652173913047</v>
      </c>
      <c r="F134" s="1">
        <v>5.3913043478260869</v>
      </c>
      <c r="G134" s="1">
        <v>3.2608695652173912E-2</v>
      </c>
      <c r="H134" s="1">
        <v>0.35597826086956524</v>
      </c>
      <c r="I134" s="1">
        <v>3.3369565217391304</v>
      </c>
      <c r="J134" s="1">
        <v>5.7554347826086953</v>
      </c>
      <c r="K134" s="1">
        <v>5.5842391304347823</v>
      </c>
      <c r="L134" s="1">
        <f t="shared" si="8"/>
        <v>11.339673913043477</v>
      </c>
      <c r="M134" s="1">
        <f t="shared" si="9"/>
        <v>0.13388732032854206</v>
      </c>
      <c r="N134" s="1">
        <v>0.81521739130434778</v>
      </c>
      <c r="O134" s="1">
        <v>0</v>
      </c>
      <c r="P134" s="1">
        <f t="shared" si="10"/>
        <v>0.81521739130434778</v>
      </c>
      <c r="Q134" s="1">
        <f t="shared" si="11"/>
        <v>9.6252566735112923E-3</v>
      </c>
    </row>
    <row r="135" spans="1:17" x14ac:dyDescent="0.3">
      <c r="A135" t="s">
        <v>32</v>
      </c>
      <c r="B135" t="s">
        <v>302</v>
      </c>
      <c r="C135" t="s">
        <v>303</v>
      </c>
      <c r="D135" t="s">
        <v>67</v>
      </c>
      <c r="E135" s="1">
        <v>42.75</v>
      </c>
      <c r="F135" s="1">
        <v>4.4891304347826084</v>
      </c>
      <c r="G135" s="1">
        <v>0.17391304347826086</v>
      </c>
      <c r="H135" s="1">
        <v>0.21739130434782608</v>
      </c>
      <c r="I135" s="1">
        <v>0.78260869565217395</v>
      </c>
      <c r="J135" s="1">
        <v>4.0869565217391308</v>
      </c>
      <c r="K135" s="1">
        <v>3.0706521739130435</v>
      </c>
      <c r="L135" s="1">
        <f t="shared" si="8"/>
        <v>7.1576086956521738</v>
      </c>
      <c r="M135" s="1">
        <f t="shared" si="9"/>
        <v>0.16742944317315026</v>
      </c>
      <c r="N135" s="1">
        <v>5.2173913043478262</v>
      </c>
      <c r="O135" s="1">
        <v>0</v>
      </c>
      <c r="P135" s="1">
        <f t="shared" si="10"/>
        <v>5.2173913043478262</v>
      </c>
      <c r="Q135" s="1">
        <f t="shared" si="11"/>
        <v>0.12204424103737604</v>
      </c>
    </row>
    <row r="136" spans="1:17" x14ac:dyDescent="0.3">
      <c r="A136" t="s">
        <v>32</v>
      </c>
      <c r="B136" t="s">
        <v>304</v>
      </c>
      <c r="C136" t="s">
        <v>305</v>
      </c>
      <c r="D136" t="s">
        <v>143</v>
      </c>
      <c r="E136" s="1">
        <v>68.684782608695656</v>
      </c>
      <c r="F136" s="1">
        <v>5.2989130434782608</v>
      </c>
      <c r="G136" s="1">
        <v>0.19565217391304349</v>
      </c>
      <c r="H136" s="1">
        <v>0.41739130434782606</v>
      </c>
      <c r="I136" s="1">
        <v>2.6847826086956523</v>
      </c>
      <c r="J136" s="1">
        <v>4.2961956521739131</v>
      </c>
      <c r="K136" s="1">
        <v>6.9130434782608692</v>
      </c>
      <c r="L136" s="1">
        <f t="shared" si="8"/>
        <v>11.209239130434781</v>
      </c>
      <c r="M136" s="1">
        <f t="shared" si="9"/>
        <v>0.16319829086880833</v>
      </c>
      <c r="N136" s="1">
        <v>0.17391304347826086</v>
      </c>
      <c r="O136" s="1">
        <v>3.7581521739130435</v>
      </c>
      <c r="P136" s="1">
        <f t="shared" si="10"/>
        <v>3.9320652173913042</v>
      </c>
      <c r="Q136" s="1">
        <f t="shared" si="11"/>
        <v>5.7247982275676526E-2</v>
      </c>
    </row>
    <row r="137" spans="1:17" x14ac:dyDescent="0.3">
      <c r="A137" t="s">
        <v>32</v>
      </c>
      <c r="B137" t="s">
        <v>306</v>
      </c>
      <c r="C137" t="s">
        <v>305</v>
      </c>
      <c r="D137" t="s">
        <v>143</v>
      </c>
      <c r="E137" s="1">
        <v>41.978260869565219</v>
      </c>
      <c r="F137" s="1">
        <v>6.2608695652173916</v>
      </c>
      <c r="G137" s="1">
        <v>0.56521739130434778</v>
      </c>
      <c r="H137" s="1">
        <v>0.2608695652173913</v>
      </c>
      <c r="I137" s="1">
        <v>1</v>
      </c>
      <c r="J137" s="1">
        <v>0.48641304347826086</v>
      </c>
      <c r="K137" s="1">
        <v>0</v>
      </c>
      <c r="L137" s="1">
        <f t="shared" si="8"/>
        <v>0.48641304347826086</v>
      </c>
      <c r="M137" s="1">
        <f t="shared" si="9"/>
        <v>1.1587260486794407E-2</v>
      </c>
      <c r="N137" s="1">
        <v>3.1407608695652174</v>
      </c>
      <c r="O137" s="1">
        <v>0</v>
      </c>
      <c r="P137" s="1">
        <f t="shared" si="10"/>
        <v>3.1407608695652174</v>
      </c>
      <c r="Q137" s="1">
        <f t="shared" si="11"/>
        <v>7.4818746763335053E-2</v>
      </c>
    </row>
    <row r="138" spans="1:17" x14ac:dyDescent="0.3">
      <c r="A138" t="s">
        <v>32</v>
      </c>
      <c r="B138" t="s">
        <v>307</v>
      </c>
      <c r="C138" t="s">
        <v>308</v>
      </c>
      <c r="D138" t="s">
        <v>309</v>
      </c>
      <c r="E138" s="1">
        <v>115.41304347826087</v>
      </c>
      <c r="F138" s="1">
        <v>21.100543478260871</v>
      </c>
      <c r="G138" s="1">
        <v>1.798913043478261</v>
      </c>
      <c r="H138" s="1">
        <v>0</v>
      </c>
      <c r="I138" s="1">
        <v>0</v>
      </c>
      <c r="J138" s="1">
        <v>0</v>
      </c>
      <c r="K138" s="1">
        <v>17.828804347826086</v>
      </c>
      <c r="L138" s="1">
        <f t="shared" si="8"/>
        <v>17.828804347826086</v>
      </c>
      <c r="M138" s="1">
        <f t="shared" si="9"/>
        <v>0.15447824449048783</v>
      </c>
      <c r="N138" s="1">
        <v>4.5652173913043477</v>
      </c>
      <c r="O138" s="1">
        <v>7.5706521739130439</v>
      </c>
      <c r="P138" s="1">
        <f t="shared" si="10"/>
        <v>12.135869565217391</v>
      </c>
      <c r="Q138" s="1">
        <f t="shared" si="11"/>
        <v>0.10515162930872103</v>
      </c>
    </row>
    <row r="139" spans="1:17" x14ac:dyDescent="0.3">
      <c r="A139" t="s">
        <v>32</v>
      </c>
      <c r="B139" t="s">
        <v>310</v>
      </c>
      <c r="C139" t="s">
        <v>311</v>
      </c>
      <c r="D139" t="s">
        <v>41</v>
      </c>
      <c r="E139" s="1">
        <v>136.58695652173913</v>
      </c>
      <c r="F139" s="1">
        <v>5.4782608695652177</v>
      </c>
      <c r="G139" s="1">
        <v>6.5217391304347824E-2</v>
      </c>
      <c r="H139" s="1">
        <v>0.3641304347826087</v>
      </c>
      <c r="I139" s="1">
        <v>4.5217391304347823</v>
      </c>
      <c r="J139" s="1">
        <v>4.9673913043478262</v>
      </c>
      <c r="K139" s="1">
        <v>9.0027173913043477</v>
      </c>
      <c r="L139" s="1">
        <f t="shared" si="8"/>
        <v>13.970108695652174</v>
      </c>
      <c r="M139" s="1">
        <f t="shared" si="9"/>
        <v>0.10227996180168709</v>
      </c>
      <c r="N139" s="1">
        <v>5.4782608695652177</v>
      </c>
      <c r="O139" s="1">
        <v>5.1059782608695654</v>
      </c>
      <c r="P139" s="1">
        <f t="shared" si="10"/>
        <v>10.584239130434783</v>
      </c>
      <c r="Q139" s="1">
        <f t="shared" si="11"/>
        <v>7.7490848320865835E-2</v>
      </c>
    </row>
    <row r="140" spans="1:17" x14ac:dyDescent="0.3">
      <c r="A140" t="s">
        <v>32</v>
      </c>
      <c r="B140" t="s">
        <v>312</v>
      </c>
      <c r="C140" t="s">
        <v>313</v>
      </c>
      <c r="D140" t="s">
        <v>314</v>
      </c>
      <c r="E140" s="1">
        <v>101.04347826086956</v>
      </c>
      <c r="F140" s="1">
        <v>5.7391304347826084</v>
      </c>
      <c r="G140" s="1">
        <v>0</v>
      </c>
      <c r="H140" s="1">
        <v>0.52173913043478259</v>
      </c>
      <c r="I140" s="1">
        <v>3.5217391304347827</v>
      </c>
      <c r="J140" s="1">
        <v>4.5298913043478262</v>
      </c>
      <c r="K140" s="1">
        <v>29.024456521739129</v>
      </c>
      <c r="L140" s="1">
        <f t="shared" si="8"/>
        <v>33.554347826086953</v>
      </c>
      <c r="M140" s="1">
        <f t="shared" si="9"/>
        <v>0.33207831325301201</v>
      </c>
      <c r="N140" s="1">
        <v>7.5271739130434785</v>
      </c>
      <c r="O140" s="1">
        <v>1.6277173913043479</v>
      </c>
      <c r="P140" s="1">
        <f t="shared" si="10"/>
        <v>9.1548913043478262</v>
      </c>
      <c r="Q140" s="1">
        <f t="shared" si="11"/>
        <v>9.060348537005164E-2</v>
      </c>
    </row>
    <row r="141" spans="1:17" x14ac:dyDescent="0.3">
      <c r="A141" t="s">
        <v>32</v>
      </c>
      <c r="B141" t="s">
        <v>315</v>
      </c>
      <c r="C141" t="s">
        <v>285</v>
      </c>
      <c r="D141" t="s">
        <v>41</v>
      </c>
      <c r="E141" s="1">
        <v>67.652173913043484</v>
      </c>
      <c r="F141" s="1">
        <v>0</v>
      </c>
      <c r="G141" s="1">
        <v>2.1739130434782608E-2</v>
      </c>
      <c r="H141" s="1">
        <v>0.47282608695652173</v>
      </c>
      <c r="I141" s="1">
        <v>4.6956521739130439</v>
      </c>
      <c r="J141" s="1">
        <v>4.7391304347826084</v>
      </c>
      <c r="K141" s="1">
        <v>23.616847826086957</v>
      </c>
      <c r="L141" s="1">
        <f t="shared" si="8"/>
        <v>28.355978260869566</v>
      </c>
      <c r="M141" s="1">
        <f t="shared" si="9"/>
        <v>0.41914363753213368</v>
      </c>
      <c r="N141" s="1">
        <v>5.2173913043478262</v>
      </c>
      <c r="O141" s="1">
        <v>0</v>
      </c>
      <c r="P141" s="1">
        <f t="shared" si="10"/>
        <v>5.2173913043478262</v>
      </c>
      <c r="Q141" s="1">
        <f t="shared" si="11"/>
        <v>7.7120822622107968E-2</v>
      </c>
    </row>
    <row r="142" spans="1:17" x14ac:dyDescent="0.3">
      <c r="A142" t="s">
        <v>32</v>
      </c>
      <c r="B142" t="s">
        <v>316</v>
      </c>
      <c r="C142" t="s">
        <v>34</v>
      </c>
      <c r="D142" t="s">
        <v>35</v>
      </c>
      <c r="E142" s="1">
        <v>47.228260869565219</v>
      </c>
      <c r="F142" s="1">
        <v>4.0869565217391308</v>
      </c>
      <c r="G142" s="1">
        <v>0</v>
      </c>
      <c r="H142" s="1">
        <v>0.2608695652173913</v>
      </c>
      <c r="I142" s="1">
        <v>1.3043478260869565</v>
      </c>
      <c r="J142" s="1">
        <v>6.6141304347826084</v>
      </c>
      <c r="K142" s="1">
        <v>3.7119565217391304</v>
      </c>
      <c r="L142" s="1">
        <f t="shared" si="8"/>
        <v>10.326086956521738</v>
      </c>
      <c r="M142" s="1">
        <f t="shared" si="9"/>
        <v>0.21864211737629458</v>
      </c>
      <c r="N142" s="1">
        <v>6.1793478260869561</v>
      </c>
      <c r="O142" s="1">
        <v>2.3179347826086958</v>
      </c>
      <c r="P142" s="1">
        <f t="shared" si="10"/>
        <v>8.4972826086956523</v>
      </c>
      <c r="Q142" s="1">
        <f t="shared" si="11"/>
        <v>0.17991944764096662</v>
      </c>
    </row>
    <row r="143" spans="1:17" x14ac:dyDescent="0.3">
      <c r="A143" t="s">
        <v>32</v>
      </c>
      <c r="B143" t="s">
        <v>317</v>
      </c>
      <c r="C143" t="s">
        <v>318</v>
      </c>
      <c r="D143" t="s">
        <v>319</v>
      </c>
      <c r="E143" s="1">
        <v>87.945652173913047</v>
      </c>
      <c r="F143" s="1">
        <v>5.7391304347826084</v>
      </c>
      <c r="G143" s="1">
        <v>0</v>
      </c>
      <c r="H143" s="1">
        <v>0.53260869565217395</v>
      </c>
      <c r="I143" s="1">
        <v>0</v>
      </c>
      <c r="J143" s="1">
        <v>0</v>
      </c>
      <c r="K143" s="1">
        <v>22.342391304347824</v>
      </c>
      <c r="L143" s="1">
        <f t="shared" si="8"/>
        <v>22.342391304347824</v>
      </c>
      <c r="M143" s="1">
        <f t="shared" si="9"/>
        <v>0.25404770732913112</v>
      </c>
      <c r="N143" s="1">
        <v>5.1304347826086953</v>
      </c>
      <c r="O143" s="1">
        <v>1.6956521739130435</v>
      </c>
      <c r="P143" s="1">
        <f t="shared" si="10"/>
        <v>6.8260869565217384</v>
      </c>
      <c r="Q143" s="1">
        <f t="shared" si="11"/>
        <v>7.7617105425781721E-2</v>
      </c>
    </row>
    <row r="144" spans="1:17" x14ac:dyDescent="0.3">
      <c r="A144" t="s">
        <v>32</v>
      </c>
      <c r="B144" t="s">
        <v>320</v>
      </c>
      <c r="C144" t="s">
        <v>321</v>
      </c>
      <c r="D144" t="s">
        <v>143</v>
      </c>
      <c r="E144" s="1">
        <v>111.19565217391305</v>
      </c>
      <c r="F144" s="1">
        <v>4.8913043478260869</v>
      </c>
      <c r="G144" s="1">
        <v>0.33152173913043476</v>
      </c>
      <c r="H144" s="1">
        <v>0</v>
      </c>
      <c r="I144" s="1">
        <v>5.0217391304347823</v>
      </c>
      <c r="J144" s="1">
        <v>5.0543478260869561</v>
      </c>
      <c r="K144" s="1">
        <v>23.1870652173913</v>
      </c>
      <c r="L144" s="1">
        <f t="shared" si="8"/>
        <v>28.241413043478257</v>
      </c>
      <c r="M144" s="1">
        <f t="shared" si="9"/>
        <v>0.25397947214076244</v>
      </c>
      <c r="N144" s="1">
        <v>13.593152173913046</v>
      </c>
      <c r="O144" s="1">
        <v>0</v>
      </c>
      <c r="P144" s="1">
        <f t="shared" si="10"/>
        <v>13.593152173913046</v>
      </c>
      <c r="Q144" s="1">
        <f t="shared" si="11"/>
        <v>0.1222453567937439</v>
      </c>
    </row>
    <row r="145" spans="1:17" x14ac:dyDescent="0.3">
      <c r="A145" t="s">
        <v>32</v>
      </c>
      <c r="B145" t="s">
        <v>322</v>
      </c>
      <c r="C145" t="s">
        <v>323</v>
      </c>
      <c r="D145" t="s">
        <v>53</v>
      </c>
      <c r="E145" s="1">
        <v>97.304347826086953</v>
      </c>
      <c r="F145" s="1">
        <v>5.2173913043478262</v>
      </c>
      <c r="G145" s="1">
        <v>0.52173913043478259</v>
      </c>
      <c r="H145" s="1">
        <v>0.31086956521739134</v>
      </c>
      <c r="I145" s="1">
        <v>0.68478260869565222</v>
      </c>
      <c r="J145" s="1">
        <v>5.9076086956521738</v>
      </c>
      <c r="K145" s="1">
        <v>6.8885869565217392</v>
      </c>
      <c r="L145" s="1">
        <f t="shared" si="8"/>
        <v>12.796195652173914</v>
      </c>
      <c r="M145" s="1">
        <f t="shared" si="9"/>
        <v>0.13150692582663093</v>
      </c>
      <c r="N145" s="1">
        <v>6.3831521739130439</v>
      </c>
      <c r="O145" s="1">
        <v>0</v>
      </c>
      <c r="P145" s="1">
        <f t="shared" si="10"/>
        <v>6.3831521739130439</v>
      </c>
      <c r="Q145" s="1">
        <f t="shared" si="11"/>
        <v>6.5599865951742636E-2</v>
      </c>
    </row>
    <row r="146" spans="1:17" x14ac:dyDescent="0.3">
      <c r="A146" t="s">
        <v>32</v>
      </c>
      <c r="B146" t="s">
        <v>324</v>
      </c>
      <c r="C146" t="s">
        <v>325</v>
      </c>
      <c r="D146" t="s">
        <v>86</v>
      </c>
      <c r="E146" s="1">
        <v>602.5978260869565</v>
      </c>
      <c r="F146" s="1">
        <v>289.86521739130427</v>
      </c>
      <c r="G146" s="1">
        <v>5.6521739130434785</v>
      </c>
      <c r="H146" s="1">
        <v>0</v>
      </c>
      <c r="I146" s="1">
        <v>27.826086956521738</v>
      </c>
      <c r="J146" s="1">
        <v>23.14891304347826</v>
      </c>
      <c r="K146" s="1">
        <v>106.2673913043478</v>
      </c>
      <c r="L146" s="1">
        <f t="shared" si="8"/>
        <v>129.41630434782604</v>
      </c>
      <c r="M146" s="1">
        <f t="shared" si="9"/>
        <v>0.21476397481917056</v>
      </c>
      <c r="N146" s="1">
        <v>42.676630434782609</v>
      </c>
      <c r="O146" s="1">
        <v>7</v>
      </c>
      <c r="P146" s="1">
        <f t="shared" si="10"/>
        <v>49.676630434782609</v>
      </c>
      <c r="Q146" s="1">
        <f t="shared" si="11"/>
        <v>8.2437453778026304E-2</v>
      </c>
    </row>
    <row r="147" spans="1:17" x14ac:dyDescent="0.3">
      <c r="A147" t="s">
        <v>32</v>
      </c>
      <c r="B147" t="s">
        <v>326</v>
      </c>
      <c r="C147" t="s">
        <v>119</v>
      </c>
      <c r="D147" t="s">
        <v>117</v>
      </c>
      <c r="E147" s="1">
        <v>110.21739130434783</v>
      </c>
      <c r="F147" s="1">
        <v>5.2173913043478262</v>
      </c>
      <c r="G147" s="1">
        <v>0.21739130434782608</v>
      </c>
      <c r="H147" s="1">
        <v>0.39130434782608697</v>
      </c>
      <c r="I147" s="1">
        <v>2.1956521739130435</v>
      </c>
      <c r="J147" s="1">
        <v>5.2173913043478262</v>
      </c>
      <c r="K147" s="1">
        <v>9.3722826086956523</v>
      </c>
      <c r="L147" s="1">
        <f t="shared" si="8"/>
        <v>14.589673913043478</v>
      </c>
      <c r="M147" s="1">
        <f t="shared" si="9"/>
        <v>0.13237179487179487</v>
      </c>
      <c r="N147" s="1">
        <v>4.9565217391304346</v>
      </c>
      <c r="O147" s="1">
        <v>0</v>
      </c>
      <c r="P147" s="1">
        <f t="shared" si="10"/>
        <v>4.9565217391304346</v>
      </c>
      <c r="Q147" s="1">
        <f t="shared" si="11"/>
        <v>4.4970414201183431E-2</v>
      </c>
    </row>
    <row r="148" spans="1:17" x14ac:dyDescent="0.3">
      <c r="A148" t="s">
        <v>32</v>
      </c>
      <c r="B148" t="s">
        <v>327</v>
      </c>
      <c r="C148" t="s">
        <v>321</v>
      </c>
      <c r="D148" t="s">
        <v>143</v>
      </c>
      <c r="E148" s="1">
        <v>107.47826086956522</v>
      </c>
      <c r="F148" s="1">
        <v>9.3423913043478262</v>
      </c>
      <c r="G148" s="1">
        <v>0</v>
      </c>
      <c r="H148" s="1">
        <v>0.73913043478260865</v>
      </c>
      <c r="I148" s="1">
        <v>2.5217391304347827</v>
      </c>
      <c r="J148" s="1">
        <v>3.5706521739130435</v>
      </c>
      <c r="K148" s="1">
        <v>18.817934782608695</v>
      </c>
      <c r="L148" s="1">
        <f t="shared" si="8"/>
        <v>22.388586956521738</v>
      </c>
      <c r="M148" s="1">
        <f t="shared" si="9"/>
        <v>0.20830805016181228</v>
      </c>
      <c r="N148" s="1">
        <v>19.410326086956523</v>
      </c>
      <c r="O148" s="1">
        <v>0</v>
      </c>
      <c r="P148" s="1">
        <f t="shared" si="10"/>
        <v>19.410326086956523</v>
      </c>
      <c r="Q148" s="1">
        <f t="shared" si="11"/>
        <v>0.1805976941747573</v>
      </c>
    </row>
    <row r="149" spans="1:17" x14ac:dyDescent="0.3">
      <c r="A149" t="s">
        <v>32</v>
      </c>
      <c r="B149" t="s">
        <v>328</v>
      </c>
      <c r="C149" t="s">
        <v>329</v>
      </c>
      <c r="D149" t="s">
        <v>35</v>
      </c>
      <c r="E149" s="1">
        <v>114.82608695652173</v>
      </c>
      <c r="F149" s="1">
        <v>7.8195652173913039</v>
      </c>
      <c r="G149" s="1">
        <v>0.44565217391304346</v>
      </c>
      <c r="H149" s="1">
        <v>0.32250000000000001</v>
      </c>
      <c r="I149" s="1">
        <v>0</v>
      </c>
      <c r="J149" s="1">
        <v>5.1304347826086953</v>
      </c>
      <c r="K149" s="1">
        <v>8.6249999999999964</v>
      </c>
      <c r="L149" s="1">
        <f t="shared" si="8"/>
        <v>13.755434782608692</v>
      </c>
      <c r="M149" s="1">
        <f t="shared" si="9"/>
        <v>0.11979363877319195</v>
      </c>
      <c r="N149" s="1">
        <v>5.2173913043478262</v>
      </c>
      <c r="O149" s="1">
        <v>3.1217391304347823</v>
      </c>
      <c r="P149" s="1">
        <f t="shared" si="10"/>
        <v>8.339130434782609</v>
      </c>
      <c r="Q149" s="1">
        <f t="shared" si="11"/>
        <v>7.262400605831125E-2</v>
      </c>
    </row>
    <row r="150" spans="1:17" x14ac:dyDescent="0.3">
      <c r="A150" t="s">
        <v>32</v>
      </c>
      <c r="B150" t="s">
        <v>330</v>
      </c>
      <c r="C150" t="s">
        <v>88</v>
      </c>
      <c r="D150" t="s">
        <v>89</v>
      </c>
      <c r="E150" s="1">
        <v>159.90217391304347</v>
      </c>
      <c r="F150" s="1">
        <v>9.6521739130434785</v>
      </c>
      <c r="G150" s="1">
        <v>2.0652173913043477</v>
      </c>
      <c r="H150" s="1">
        <v>0.2608695652173913</v>
      </c>
      <c r="I150" s="1">
        <v>3.5434782608695654</v>
      </c>
      <c r="J150" s="1">
        <v>0</v>
      </c>
      <c r="K150" s="1">
        <v>23.592391304347824</v>
      </c>
      <c r="L150" s="1">
        <f t="shared" si="8"/>
        <v>23.592391304347824</v>
      </c>
      <c r="M150" s="1">
        <f t="shared" si="9"/>
        <v>0.1475426551560057</v>
      </c>
      <c r="N150" s="1">
        <v>5.0434782608695654</v>
      </c>
      <c r="O150" s="1">
        <v>5.4103260869565215</v>
      </c>
      <c r="P150" s="1">
        <f t="shared" si="10"/>
        <v>10.453804347826086</v>
      </c>
      <c r="Q150" s="1">
        <f t="shared" si="11"/>
        <v>6.537624906532527E-2</v>
      </c>
    </row>
    <row r="151" spans="1:17" x14ac:dyDescent="0.3">
      <c r="A151" t="s">
        <v>32</v>
      </c>
      <c r="B151" t="s">
        <v>331</v>
      </c>
      <c r="C151" t="s">
        <v>332</v>
      </c>
      <c r="D151" t="s">
        <v>201</v>
      </c>
      <c r="E151" s="1">
        <v>117.05434782608695</v>
      </c>
      <c r="F151" s="1">
        <v>5.0538043478260866</v>
      </c>
      <c r="G151" s="1">
        <v>0.2608695652173913</v>
      </c>
      <c r="H151" s="1">
        <v>0</v>
      </c>
      <c r="I151" s="1">
        <v>4.2826086956521738</v>
      </c>
      <c r="J151" s="1">
        <v>15.349456521739132</v>
      </c>
      <c r="K151" s="1">
        <v>43.171195652173914</v>
      </c>
      <c r="L151" s="1">
        <f t="shared" si="8"/>
        <v>58.520652173913049</v>
      </c>
      <c r="M151" s="1">
        <f t="shared" si="9"/>
        <v>0.49994428452038264</v>
      </c>
      <c r="N151" s="1">
        <v>4.7146739130434785</v>
      </c>
      <c r="O151" s="1">
        <v>0</v>
      </c>
      <c r="P151" s="1">
        <f t="shared" si="10"/>
        <v>4.7146739130434785</v>
      </c>
      <c r="Q151" s="1">
        <f t="shared" si="11"/>
        <v>4.0277648806760151E-2</v>
      </c>
    </row>
    <row r="152" spans="1:17" x14ac:dyDescent="0.3">
      <c r="A152" t="s">
        <v>32</v>
      </c>
      <c r="B152" t="s">
        <v>333</v>
      </c>
      <c r="C152" t="s">
        <v>334</v>
      </c>
      <c r="D152" t="s">
        <v>96</v>
      </c>
      <c r="E152" s="1">
        <v>93.043478260869563</v>
      </c>
      <c r="F152" s="1">
        <v>3.0434782608695654</v>
      </c>
      <c r="G152" s="1">
        <v>0.19021739130434784</v>
      </c>
      <c r="H152" s="1">
        <v>0.34782608695652173</v>
      </c>
      <c r="I152" s="1">
        <v>1.1195652173913044</v>
      </c>
      <c r="J152" s="1">
        <v>2.9429347826086958</v>
      </c>
      <c r="K152" s="1">
        <v>11.448369565217391</v>
      </c>
      <c r="L152" s="1">
        <f t="shared" si="8"/>
        <v>14.391304347826086</v>
      </c>
      <c r="M152" s="1">
        <f t="shared" si="9"/>
        <v>0.15467289719626168</v>
      </c>
      <c r="N152" s="1">
        <v>5.1440217391304346</v>
      </c>
      <c r="O152" s="1">
        <v>0</v>
      </c>
      <c r="P152" s="1">
        <f t="shared" si="10"/>
        <v>5.1440217391304346</v>
      </c>
      <c r="Q152" s="1">
        <f t="shared" si="11"/>
        <v>5.5286214953271025E-2</v>
      </c>
    </row>
    <row r="153" spans="1:17" x14ac:dyDescent="0.3">
      <c r="A153" t="s">
        <v>32</v>
      </c>
      <c r="B153" t="s">
        <v>335</v>
      </c>
      <c r="C153" t="s">
        <v>211</v>
      </c>
      <c r="D153" t="s">
        <v>212</v>
      </c>
      <c r="E153" s="1">
        <v>109.57608695652173</v>
      </c>
      <c r="F153" s="1">
        <v>3.9510869565217392</v>
      </c>
      <c r="G153" s="1">
        <v>0.38043478260869568</v>
      </c>
      <c r="H153" s="1">
        <v>0.40217391304347827</v>
      </c>
      <c r="I153" s="1">
        <v>1.7282608695652173</v>
      </c>
      <c r="J153" s="1">
        <v>4.9728260869565215</v>
      </c>
      <c r="K153" s="1">
        <v>6.9809782608695654</v>
      </c>
      <c r="L153" s="1">
        <f t="shared" si="8"/>
        <v>11.953804347826086</v>
      </c>
      <c r="M153" s="1">
        <f t="shared" si="9"/>
        <v>0.10909135998412856</v>
      </c>
      <c r="N153" s="1">
        <v>5.2173913043478262</v>
      </c>
      <c r="O153" s="1">
        <v>0</v>
      </c>
      <c r="P153" s="1">
        <f t="shared" si="10"/>
        <v>5.2173913043478262</v>
      </c>
      <c r="Q153" s="1">
        <f t="shared" si="11"/>
        <v>4.7614323975796055E-2</v>
      </c>
    </row>
    <row r="154" spans="1:17" x14ac:dyDescent="0.3">
      <c r="A154" t="s">
        <v>32</v>
      </c>
      <c r="B154" t="s">
        <v>336</v>
      </c>
      <c r="C154" t="s">
        <v>34</v>
      </c>
      <c r="D154" t="s">
        <v>35</v>
      </c>
      <c r="E154" s="1">
        <v>73.423913043478265</v>
      </c>
      <c r="F154" s="1">
        <v>4.9565217391304346</v>
      </c>
      <c r="G154" s="1">
        <v>0</v>
      </c>
      <c r="H154" s="1">
        <v>0.24184782608695651</v>
      </c>
      <c r="I154" s="1">
        <v>3.9565217391304346</v>
      </c>
      <c r="J154" s="1">
        <v>0</v>
      </c>
      <c r="K154" s="1">
        <v>20.5625</v>
      </c>
      <c r="L154" s="1">
        <f t="shared" si="8"/>
        <v>20.5625</v>
      </c>
      <c r="M154" s="1">
        <f t="shared" si="9"/>
        <v>0.2800518134715026</v>
      </c>
      <c r="N154" s="1">
        <v>0</v>
      </c>
      <c r="O154" s="1">
        <v>0</v>
      </c>
      <c r="P154" s="1">
        <f t="shared" si="10"/>
        <v>0</v>
      </c>
      <c r="Q154" s="1">
        <f t="shared" si="11"/>
        <v>0</v>
      </c>
    </row>
    <row r="155" spans="1:17" x14ac:dyDescent="0.3">
      <c r="A155" t="s">
        <v>32</v>
      </c>
      <c r="B155" t="s">
        <v>337</v>
      </c>
      <c r="C155" t="s">
        <v>63</v>
      </c>
      <c r="D155" t="s">
        <v>41</v>
      </c>
      <c r="E155" s="1">
        <v>51.684782608695649</v>
      </c>
      <c r="F155" s="1">
        <v>4.6956521739130439</v>
      </c>
      <c r="G155" s="1">
        <v>0.12771739130434784</v>
      </c>
      <c r="H155" s="1">
        <v>0</v>
      </c>
      <c r="I155" s="1">
        <v>3.597826086956522</v>
      </c>
      <c r="J155" s="1">
        <v>0</v>
      </c>
      <c r="K155" s="1">
        <v>0</v>
      </c>
      <c r="L155" s="1">
        <f t="shared" si="8"/>
        <v>0</v>
      </c>
      <c r="M155" s="1">
        <f t="shared" si="9"/>
        <v>0</v>
      </c>
      <c r="N155" s="1">
        <v>0</v>
      </c>
      <c r="O155" s="1">
        <v>0</v>
      </c>
      <c r="P155" s="1">
        <f t="shared" si="10"/>
        <v>0</v>
      </c>
      <c r="Q155" s="1">
        <f t="shared" si="11"/>
        <v>0</v>
      </c>
    </row>
    <row r="156" spans="1:17" x14ac:dyDescent="0.3">
      <c r="A156" t="s">
        <v>32</v>
      </c>
      <c r="B156" t="s">
        <v>338</v>
      </c>
      <c r="C156" t="s">
        <v>339</v>
      </c>
      <c r="D156" t="s">
        <v>212</v>
      </c>
      <c r="E156" s="1">
        <v>48.923913043478258</v>
      </c>
      <c r="F156" s="1">
        <v>5.7391304347826084</v>
      </c>
      <c r="G156" s="1">
        <v>6.5217391304347824E-2</v>
      </c>
      <c r="H156" s="1">
        <v>0</v>
      </c>
      <c r="I156" s="1">
        <v>3.0760869565217392</v>
      </c>
      <c r="J156" s="1">
        <v>0</v>
      </c>
      <c r="K156" s="1">
        <v>0</v>
      </c>
      <c r="L156" s="1">
        <f t="shared" si="8"/>
        <v>0</v>
      </c>
      <c r="M156" s="1">
        <f t="shared" si="9"/>
        <v>0</v>
      </c>
      <c r="N156" s="1">
        <v>0</v>
      </c>
      <c r="O156" s="1">
        <v>0</v>
      </c>
      <c r="P156" s="1">
        <f t="shared" si="10"/>
        <v>0</v>
      </c>
      <c r="Q156" s="1">
        <f t="shared" si="11"/>
        <v>0</v>
      </c>
    </row>
    <row r="157" spans="1:17" x14ac:dyDescent="0.3">
      <c r="A157" t="s">
        <v>32</v>
      </c>
      <c r="B157" t="s">
        <v>340</v>
      </c>
      <c r="C157" t="s">
        <v>341</v>
      </c>
      <c r="D157" t="s">
        <v>89</v>
      </c>
      <c r="E157" s="1">
        <v>41.967391304347828</v>
      </c>
      <c r="F157" s="1">
        <v>5.5652173913043477</v>
      </c>
      <c r="G157" s="1">
        <v>0.19565217391304349</v>
      </c>
      <c r="H157" s="1">
        <v>0</v>
      </c>
      <c r="I157" s="1">
        <v>3.3369565217391304</v>
      </c>
      <c r="J157" s="1">
        <v>0</v>
      </c>
      <c r="K157" s="1">
        <v>0</v>
      </c>
      <c r="L157" s="1">
        <f t="shared" si="8"/>
        <v>0</v>
      </c>
      <c r="M157" s="1">
        <f t="shared" si="9"/>
        <v>0</v>
      </c>
      <c r="N157" s="1">
        <v>0</v>
      </c>
      <c r="O157" s="1">
        <v>0</v>
      </c>
      <c r="P157" s="1">
        <f t="shared" si="10"/>
        <v>0</v>
      </c>
      <c r="Q157" s="1">
        <f t="shared" si="11"/>
        <v>0</v>
      </c>
    </row>
    <row r="158" spans="1:17" x14ac:dyDescent="0.3">
      <c r="A158" t="s">
        <v>32</v>
      </c>
      <c r="B158" t="s">
        <v>342</v>
      </c>
      <c r="C158" t="s">
        <v>343</v>
      </c>
      <c r="D158" t="s">
        <v>58</v>
      </c>
      <c r="E158" s="1">
        <v>48.597826086956523</v>
      </c>
      <c r="F158" s="1">
        <v>5.3913043478260869</v>
      </c>
      <c r="G158" s="1">
        <v>0.22826086956521738</v>
      </c>
      <c r="H158" s="1">
        <v>0</v>
      </c>
      <c r="I158" s="1">
        <v>3.0760869565217392</v>
      </c>
      <c r="J158" s="1">
        <v>0</v>
      </c>
      <c r="K158" s="1">
        <v>0</v>
      </c>
      <c r="L158" s="1">
        <f t="shared" si="8"/>
        <v>0</v>
      </c>
      <c r="M158" s="1">
        <f t="shared" si="9"/>
        <v>0</v>
      </c>
      <c r="N158" s="1">
        <v>0</v>
      </c>
      <c r="O158" s="1">
        <v>0</v>
      </c>
      <c r="P158" s="1">
        <f t="shared" si="10"/>
        <v>0</v>
      </c>
      <c r="Q158" s="1">
        <f t="shared" si="11"/>
        <v>0</v>
      </c>
    </row>
    <row r="159" spans="1:17" x14ac:dyDescent="0.3">
      <c r="A159" t="s">
        <v>32</v>
      </c>
      <c r="B159" t="s">
        <v>344</v>
      </c>
      <c r="C159" t="s">
        <v>345</v>
      </c>
      <c r="D159" t="s">
        <v>205</v>
      </c>
      <c r="E159" s="1">
        <v>40.130434782608695</v>
      </c>
      <c r="F159" s="1">
        <v>5.0434782608695654</v>
      </c>
      <c r="G159" s="1">
        <v>0.74728260869565222</v>
      </c>
      <c r="H159" s="1">
        <v>0.41304347826086957</v>
      </c>
      <c r="I159" s="1">
        <v>3.4782608695652173</v>
      </c>
      <c r="J159" s="1">
        <v>13.260869565217391</v>
      </c>
      <c r="K159" s="1">
        <v>1.2282608695652173</v>
      </c>
      <c r="L159" s="1">
        <f t="shared" si="8"/>
        <v>14.489130434782608</v>
      </c>
      <c r="M159" s="1">
        <f t="shared" si="9"/>
        <v>0.36105092091007579</v>
      </c>
      <c r="N159" s="1">
        <v>4.6956521739130439</v>
      </c>
      <c r="O159" s="1">
        <v>0</v>
      </c>
      <c r="P159" s="1">
        <f t="shared" si="10"/>
        <v>4.6956521739130439</v>
      </c>
      <c r="Q159" s="1">
        <f t="shared" si="11"/>
        <v>0.11700975081256773</v>
      </c>
    </row>
    <row r="160" spans="1:17" x14ac:dyDescent="0.3">
      <c r="A160" t="s">
        <v>32</v>
      </c>
      <c r="B160" t="s">
        <v>346</v>
      </c>
      <c r="C160" t="s">
        <v>347</v>
      </c>
      <c r="D160" t="s">
        <v>41</v>
      </c>
      <c r="E160" s="1">
        <v>51.217391304347828</v>
      </c>
      <c r="F160" s="1">
        <v>5.0434782608695654</v>
      </c>
      <c r="G160" s="1">
        <v>0.15217391304347827</v>
      </c>
      <c r="H160" s="1">
        <v>0.29619565217391303</v>
      </c>
      <c r="I160" s="1">
        <v>5.7391304347826084</v>
      </c>
      <c r="J160" s="1">
        <v>0</v>
      </c>
      <c r="K160" s="1">
        <v>0</v>
      </c>
      <c r="L160" s="1">
        <f t="shared" si="8"/>
        <v>0</v>
      </c>
      <c r="M160" s="1">
        <f t="shared" si="9"/>
        <v>0</v>
      </c>
      <c r="N160" s="1">
        <v>4.9565217391304346</v>
      </c>
      <c r="O160" s="1">
        <v>0</v>
      </c>
      <c r="P160" s="1">
        <f t="shared" si="10"/>
        <v>4.9565217391304346</v>
      </c>
      <c r="Q160" s="1">
        <f t="shared" si="11"/>
        <v>9.6774193548387094E-2</v>
      </c>
    </row>
    <row r="161" spans="1:17" x14ac:dyDescent="0.3">
      <c r="A161" t="s">
        <v>32</v>
      </c>
      <c r="B161" t="s">
        <v>348</v>
      </c>
      <c r="C161" t="s">
        <v>266</v>
      </c>
      <c r="D161" t="s">
        <v>241</v>
      </c>
      <c r="E161" s="1">
        <v>130.78260869565219</v>
      </c>
      <c r="F161" s="1">
        <v>0</v>
      </c>
      <c r="G161" s="1">
        <v>0.35326086956521741</v>
      </c>
      <c r="H161" s="1">
        <v>0.31065217391304351</v>
      </c>
      <c r="I161" s="1">
        <v>0</v>
      </c>
      <c r="J161" s="1">
        <v>0</v>
      </c>
      <c r="K161" s="1">
        <v>0</v>
      </c>
      <c r="L161" s="1">
        <f t="shared" si="8"/>
        <v>0</v>
      </c>
      <c r="M161" s="1">
        <f t="shared" si="9"/>
        <v>0</v>
      </c>
      <c r="N161" s="1">
        <v>0</v>
      </c>
      <c r="O161" s="1">
        <v>0</v>
      </c>
      <c r="P161" s="1">
        <f t="shared" si="10"/>
        <v>0</v>
      </c>
      <c r="Q161" s="1">
        <f t="shared" si="11"/>
        <v>0</v>
      </c>
    </row>
    <row r="162" spans="1:17" x14ac:dyDescent="0.3">
      <c r="A162" t="s">
        <v>32</v>
      </c>
      <c r="B162" t="s">
        <v>349</v>
      </c>
      <c r="C162" t="s">
        <v>66</v>
      </c>
      <c r="D162" t="s">
        <v>67</v>
      </c>
      <c r="E162" s="1">
        <v>83.282608695652172</v>
      </c>
      <c r="F162" s="1">
        <v>4.6956521739130439</v>
      </c>
      <c r="G162" s="1">
        <v>0</v>
      </c>
      <c r="H162" s="1">
        <v>0</v>
      </c>
      <c r="I162" s="1">
        <v>0</v>
      </c>
      <c r="J162" s="1">
        <v>20.187499999999996</v>
      </c>
      <c r="K162" s="1">
        <v>0</v>
      </c>
      <c r="L162" s="1">
        <f t="shared" si="8"/>
        <v>20.187499999999996</v>
      </c>
      <c r="M162" s="1">
        <f t="shared" si="9"/>
        <v>0.2423975463325502</v>
      </c>
      <c r="N162" s="1">
        <v>5.7391304347826084</v>
      </c>
      <c r="O162" s="1">
        <v>0</v>
      </c>
      <c r="P162" s="1">
        <f t="shared" si="10"/>
        <v>5.7391304347826084</v>
      </c>
      <c r="Q162" s="1">
        <f t="shared" si="11"/>
        <v>6.8911511354737665E-2</v>
      </c>
    </row>
    <row r="163" spans="1:17" x14ac:dyDescent="0.3">
      <c r="A163" t="s">
        <v>32</v>
      </c>
      <c r="B163" t="s">
        <v>350</v>
      </c>
      <c r="C163" t="s">
        <v>351</v>
      </c>
      <c r="D163" t="s">
        <v>143</v>
      </c>
      <c r="E163" s="1">
        <v>65.880434782608702</v>
      </c>
      <c r="F163" s="1">
        <v>4.9130434782608692</v>
      </c>
      <c r="G163" s="1">
        <v>2.1739130434782608E-2</v>
      </c>
      <c r="H163" s="1">
        <v>0.44021739130434784</v>
      </c>
      <c r="I163" s="1">
        <v>4.4782608695652177</v>
      </c>
      <c r="J163" s="1">
        <v>5.5923913043478271</v>
      </c>
      <c r="K163" s="1">
        <v>12.241304347826089</v>
      </c>
      <c r="L163" s="1">
        <f t="shared" si="8"/>
        <v>17.833695652173915</v>
      </c>
      <c r="M163" s="1">
        <f t="shared" si="9"/>
        <v>0.27069790463619864</v>
      </c>
      <c r="N163" s="1">
        <v>8.6750000000000007</v>
      </c>
      <c r="O163" s="1">
        <v>0</v>
      </c>
      <c r="P163" s="1">
        <f t="shared" si="10"/>
        <v>8.6750000000000007</v>
      </c>
      <c r="Q163" s="1">
        <f t="shared" si="11"/>
        <v>0.1316779409338393</v>
      </c>
    </row>
    <row r="164" spans="1:17" x14ac:dyDescent="0.3">
      <c r="A164" t="s">
        <v>32</v>
      </c>
      <c r="B164" t="s">
        <v>352</v>
      </c>
      <c r="C164" t="s">
        <v>353</v>
      </c>
      <c r="D164" t="s">
        <v>41</v>
      </c>
      <c r="E164" s="1">
        <v>153.16304347826087</v>
      </c>
      <c r="F164" s="1">
        <v>5.5652173913043477</v>
      </c>
      <c r="G164" s="1">
        <v>1.4130434782608696</v>
      </c>
      <c r="H164" s="1">
        <v>1.1467391304347827</v>
      </c>
      <c r="I164" s="1">
        <v>5.2717391304347823</v>
      </c>
      <c r="J164" s="1">
        <v>0</v>
      </c>
      <c r="K164" s="1">
        <v>19.521739130434781</v>
      </c>
      <c r="L164" s="1">
        <f t="shared" si="8"/>
        <v>19.521739130434781</v>
      </c>
      <c r="M164" s="1">
        <f t="shared" si="9"/>
        <v>0.12745724221134055</v>
      </c>
      <c r="N164" s="1">
        <v>8.4673913043478262</v>
      </c>
      <c r="O164" s="1">
        <v>2.1413043478260869</v>
      </c>
      <c r="P164" s="1">
        <f t="shared" si="10"/>
        <v>10.608695652173914</v>
      </c>
      <c r="Q164" s="1">
        <f t="shared" si="11"/>
        <v>6.9264069264069264E-2</v>
      </c>
    </row>
    <row r="165" spans="1:17" x14ac:dyDescent="0.3">
      <c r="A165" t="s">
        <v>32</v>
      </c>
      <c r="B165" t="s">
        <v>354</v>
      </c>
      <c r="C165" t="s">
        <v>240</v>
      </c>
      <c r="D165" t="s">
        <v>241</v>
      </c>
      <c r="E165" s="1">
        <v>91.282608695652172</v>
      </c>
      <c r="F165" s="1">
        <v>4.9565217391304346</v>
      </c>
      <c r="G165" s="1">
        <v>0.4891304347826087</v>
      </c>
      <c r="H165" s="1">
        <v>0.32608695652173914</v>
      </c>
      <c r="I165" s="1">
        <v>1.9130434782608696</v>
      </c>
      <c r="J165" s="1">
        <v>5.5760869565217392</v>
      </c>
      <c r="K165" s="1">
        <v>6.1793478260869561</v>
      </c>
      <c r="L165" s="1">
        <f t="shared" si="8"/>
        <v>11.755434782608695</v>
      </c>
      <c r="M165" s="1">
        <f t="shared" si="9"/>
        <v>0.1287806620623958</v>
      </c>
      <c r="N165" s="1">
        <v>5.7282608695652177</v>
      </c>
      <c r="O165" s="1">
        <v>0</v>
      </c>
      <c r="P165" s="1">
        <f t="shared" si="10"/>
        <v>5.7282608695652177</v>
      </c>
      <c r="Q165" s="1">
        <f t="shared" si="11"/>
        <v>6.2753036437246973E-2</v>
      </c>
    </row>
    <row r="166" spans="1:17" x14ac:dyDescent="0.3">
      <c r="A166" t="s">
        <v>32</v>
      </c>
      <c r="B166" t="s">
        <v>355</v>
      </c>
      <c r="C166" t="s">
        <v>356</v>
      </c>
      <c r="D166" t="s">
        <v>212</v>
      </c>
      <c r="E166" s="1">
        <v>85.326086956521735</v>
      </c>
      <c r="F166" s="1">
        <v>5.0434782608695654</v>
      </c>
      <c r="G166" s="1">
        <v>0.88043478260869568</v>
      </c>
      <c r="H166" s="1">
        <v>0.29347826086956524</v>
      </c>
      <c r="I166" s="1">
        <v>2</v>
      </c>
      <c r="J166" s="1">
        <v>2.9565217391304346</v>
      </c>
      <c r="K166" s="1">
        <v>4.6277173913043477</v>
      </c>
      <c r="L166" s="1">
        <f t="shared" si="8"/>
        <v>7.5842391304347823</v>
      </c>
      <c r="M166" s="1">
        <f t="shared" si="9"/>
        <v>8.8885350318471334E-2</v>
      </c>
      <c r="N166" s="1">
        <v>3.1304347826086958</v>
      </c>
      <c r="O166" s="1">
        <v>0</v>
      </c>
      <c r="P166" s="1">
        <f t="shared" si="10"/>
        <v>3.1304347826086958</v>
      </c>
      <c r="Q166" s="1">
        <f t="shared" si="11"/>
        <v>3.6687898089171979E-2</v>
      </c>
    </row>
    <row r="167" spans="1:17" x14ac:dyDescent="0.3">
      <c r="A167" t="s">
        <v>32</v>
      </c>
      <c r="B167" t="s">
        <v>357</v>
      </c>
      <c r="C167" t="s">
        <v>358</v>
      </c>
      <c r="D167" t="s">
        <v>46</v>
      </c>
      <c r="E167" s="1">
        <v>113.54347826086956</v>
      </c>
      <c r="F167" s="1">
        <v>5.1304347826086953</v>
      </c>
      <c r="G167" s="1">
        <v>0.22826086956521738</v>
      </c>
      <c r="H167" s="1">
        <v>0.3641304347826087</v>
      </c>
      <c r="I167" s="1">
        <v>1.826086956521739</v>
      </c>
      <c r="J167" s="1">
        <v>4.6793478260869561</v>
      </c>
      <c r="K167" s="1">
        <v>9.0869565217391308</v>
      </c>
      <c r="L167" s="1">
        <f t="shared" si="8"/>
        <v>13.766304347826086</v>
      </c>
      <c r="M167" s="1">
        <f t="shared" si="9"/>
        <v>0.12124258089220753</v>
      </c>
      <c r="N167" s="1">
        <v>5.2173913043478262</v>
      </c>
      <c r="O167" s="1">
        <v>5.7581521739130439</v>
      </c>
      <c r="P167" s="1">
        <f t="shared" si="10"/>
        <v>10.975543478260871</v>
      </c>
      <c r="Q167" s="1">
        <f t="shared" si="11"/>
        <v>9.6663794753972826E-2</v>
      </c>
    </row>
    <row r="168" spans="1:17" x14ac:dyDescent="0.3">
      <c r="A168" t="s">
        <v>32</v>
      </c>
      <c r="B168" t="s">
        <v>359</v>
      </c>
      <c r="C168" t="s">
        <v>360</v>
      </c>
      <c r="D168" t="s">
        <v>131</v>
      </c>
      <c r="E168" s="1">
        <v>173.27173913043478</v>
      </c>
      <c r="F168" s="1">
        <v>5.0434782608695654</v>
      </c>
      <c r="G168" s="1">
        <v>3.6739130434782608</v>
      </c>
      <c r="H168" s="1">
        <v>0.88043478260869568</v>
      </c>
      <c r="I168" s="1">
        <v>4.6086956521739131</v>
      </c>
      <c r="J168" s="1">
        <v>4.8695652173913047</v>
      </c>
      <c r="K168" s="1">
        <v>29.233695652173914</v>
      </c>
      <c r="L168" s="1">
        <f t="shared" si="8"/>
        <v>34.103260869565219</v>
      </c>
      <c r="M168" s="1">
        <f t="shared" si="9"/>
        <v>0.19681952198732827</v>
      </c>
      <c r="N168" s="1">
        <v>3.5081521739130435</v>
      </c>
      <c r="O168" s="1">
        <v>9.8423913043478262</v>
      </c>
      <c r="P168" s="1">
        <f t="shared" si="10"/>
        <v>13.350543478260869</v>
      </c>
      <c r="Q168" s="1">
        <f t="shared" si="11"/>
        <v>7.704974593814691E-2</v>
      </c>
    </row>
    <row r="169" spans="1:17" x14ac:dyDescent="0.3">
      <c r="A169" t="s">
        <v>32</v>
      </c>
      <c r="B169" t="s">
        <v>361</v>
      </c>
      <c r="C169" t="s">
        <v>362</v>
      </c>
      <c r="D169" t="s">
        <v>275</v>
      </c>
      <c r="E169" s="1">
        <v>94.673913043478265</v>
      </c>
      <c r="F169" s="1">
        <v>5.5652173913043477</v>
      </c>
      <c r="G169" s="1">
        <v>1.2010869565217392</v>
      </c>
      <c r="H169" s="1">
        <v>0.32608695652173914</v>
      </c>
      <c r="I169" s="1">
        <v>1.8586956521739131</v>
      </c>
      <c r="J169" s="1">
        <v>5.2608695652173916</v>
      </c>
      <c r="K169" s="1">
        <v>7.5597826086956523</v>
      </c>
      <c r="L169" s="1">
        <f t="shared" si="8"/>
        <v>12.820652173913043</v>
      </c>
      <c r="M169" s="1">
        <f t="shared" si="9"/>
        <v>0.1354190585533869</v>
      </c>
      <c r="N169" s="1">
        <v>5.1766304347826084</v>
      </c>
      <c r="O169" s="1">
        <v>0</v>
      </c>
      <c r="P169" s="1">
        <f t="shared" si="10"/>
        <v>5.1766304347826084</v>
      </c>
      <c r="Q169" s="1">
        <f t="shared" si="11"/>
        <v>5.4678530424799074E-2</v>
      </c>
    </row>
    <row r="170" spans="1:17" x14ac:dyDescent="0.3">
      <c r="A170" t="s">
        <v>32</v>
      </c>
      <c r="B170" t="s">
        <v>363</v>
      </c>
      <c r="C170" t="s">
        <v>364</v>
      </c>
      <c r="D170" t="s">
        <v>122</v>
      </c>
      <c r="E170" s="1">
        <v>100.73913043478261</v>
      </c>
      <c r="F170" s="1">
        <v>4.8695652173913047</v>
      </c>
      <c r="G170" s="1">
        <v>3.8043478260869568E-2</v>
      </c>
      <c r="H170" s="1">
        <v>0.34239130434782611</v>
      </c>
      <c r="I170" s="1">
        <v>2.7717391304347827</v>
      </c>
      <c r="J170" s="1">
        <v>4.6195652173913047</v>
      </c>
      <c r="K170" s="1">
        <v>24.665760869565219</v>
      </c>
      <c r="L170" s="1">
        <f t="shared" si="8"/>
        <v>29.285326086956523</v>
      </c>
      <c r="M170" s="1">
        <f t="shared" si="9"/>
        <v>0.29070457488131207</v>
      </c>
      <c r="N170" s="1">
        <v>4.7065217391304346</v>
      </c>
      <c r="O170" s="1">
        <v>0</v>
      </c>
      <c r="P170" s="1">
        <f t="shared" si="10"/>
        <v>4.7065217391304346</v>
      </c>
      <c r="Q170" s="1">
        <f t="shared" si="11"/>
        <v>4.6719896417781612E-2</v>
      </c>
    </row>
    <row r="171" spans="1:17" x14ac:dyDescent="0.3">
      <c r="A171" t="s">
        <v>32</v>
      </c>
      <c r="B171" t="s">
        <v>365</v>
      </c>
      <c r="C171" t="s">
        <v>366</v>
      </c>
      <c r="D171" t="s">
        <v>122</v>
      </c>
      <c r="E171" s="1">
        <v>103.45652173913044</v>
      </c>
      <c r="F171" s="1">
        <v>4.8695652173913047</v>
      </c>
      <c r="G171" s="1">
        <v>0.20652173913043478</v>
      </c>
      <c r="H171" s="1">
        <v>0.46739130434782611</v>
      </c>
      <c r="I171" s="1">
        <v>6.7391304347826084</v>
      </c>
      <c r="J171" s="1">
        <v>4.8695652173913047</v>
      </c>
      <c r="K171" s="1">
        <v>9.2282608695652169</v>
      </c>
      <c r="L171" s="1">
        <f t="shared" si="8"/>
        <v>14.097826086956522</v>
      </c>
      <c r="M171" s="1">
        <f t="shared" si="9"/>
        <v>0.13626812355536877</v>
      </c>
      <c r="N171" s="1">
        <v>4.6086956521739131</v>
      </c>
      <c r="O171" s="1">
        <v>0.3641304347826087</v>
      </c>
      <c r="P171" s="1">
        <f t="shared" si="10"/>
        <v>4.9728260869565215</v>
      </c>
      <c r="Q171" s="1">
        <f t="shared" si="11"/>
        <v>4.8066820760664E-2</v>
      </c>
    </row>
    <row r="172" spans="1:17" x14ac:dyDescent="0.3">
      <c r="A172" t="s">
        <v>32</v>
      </c>
      <c r="B172" t="s">
        <v>367</v>
      </c>
      <c r="C172" t="s">
        <v>49</v>
      </c>
      <c r="D172" t="s">
        <v>38</v>
      </c>
      <c r="E172" s="1">
        <v>96.434782608695656</v>
      </c>
      <c r="F172" s="1">
        <v>4.8695652173913047</v>
      </c>
      <c r="G172" s="1">
        <v>0.42391304347826086</v>
      </c>
      <c r="H172" s="1">
        <v>0.35869565217391303</v>
      </c>
      <c r="I172" s="1">
        <v>2.0543478260869565</v>
      </c>
      <c r="J172" s="1">
        <v>3.6413043478260869</v>
      </c>
      <c r="K172" s="1">
        <v>6.8913043478260869</v>
      </c>
      <c r="L172" s="1">
        <f t="shared" si="8"/>
        <v>10.532608695652174</v>
      </c>
      <c r="M172" s="1">
        <f t="shared" si="9"/>
        <v>0.10922001803426509</v>
      </c>
      <c r="N172" s="1">
        <v>4.6956521739130439</v>
      </c>
      <c r="O172" s="1">
        <v>0</v>
      </c>
      <c r="P172" s="1">
        <f t="shared" si="10"/>
        <v>4.6956521739130439</v>
      </c>
      <c r="Q172" s="1">
        <f t="shared" si="11"/>
        <v>4.8692515779981967E-2</v>
      </c>
    </row>
    <row r="173" spans="1:17" x14ac:dyDescent="0.3">
      <c r="A173" t="s">
        <v>32</v>
      </c>
      <c r="B173" t="s">
        <v>368</v>
      </c>
      <c r="C173" t="s">
        <v>369</v>
      </c>
      <c r="D173" t="s">
        <v>143</v>
      </c>
      <c r="E173" s="1">
        <v>76.336956521739125</v>
      </c>
      <c r="F173" s="1">
        <v>5.0434782608695654</v>
      </c>
      <c r="G173" s="1">
        <v>0.98641304347826086</v>
      </c>
      <c r="H173" s="1">
        <v>0.25543478260869568</v>
      </c>
      <c r="I173" s="1">
        <v>1.6195652173913044</v>
      </c>
      <c r="J173" s="1">
        <v>5.0434782608695654</v>
      </c>
      <c r="K173" s="1">
        <v>8.0625</v>
      </c>
      <c r="L173" s="1">
        <f t="shared" si="8"/>
        <v>13.105978260869566</v>
      </c>
      <c r="M173" s="1">
        <f t="shared" si="9"/>
        <v>0.17168588922113059</v>
      </c>
      <c r="N173" s="1">
        <v>6.8695652173913047</v>
      </c>
      <c r="O173" s="1">
        <v>0</v>
      </c>
      <c r="P173" s="1">
        <f t="shared" si="10"/>
        <v>6.8695652173913047</v>
      </c>
      <c r="Q173" s="1">
        <f t="shared" si="11"/>
        <v>8.9990032749537249E-2</v>
      </c>
    </row>
    <row r="174" spans="1:17" x14ac:dyDescent="0.3">
      <c r="A174" t="s">
        <v>32</v>
      </c>
      <c r="B174" t="s">
        <v>370</v>
      </c>
      <c r="C174" t="s">
        <v>371</v>
      </c>
      <c r="D174" t="s">
        <v>163</v>
      </c>
      <c r="E174" s="1">
        <v>110.73913043478261</v>
      </c>
      <c r="F174" s="1">
        <v>5.3043478260869561</v>
      </c>
      <c r="G174" s="1">
        <v>0.19565217391304349</v>
      </c>
      <c r="H174" s="1">
        <v>0.35869565217391303</v>
      </c>
      <c r="I174" s="1">
        <v>3.5326086956521738</v>
      </c>
      <c r="J174" s="1">
        <v>5.3152173913043477</v>
      </c>
      <c r="K174" s="1">
        <v>17.211956521739129</v>
      </c>
      <c r="L174" s="1">
        <f t="shared" si="8"/>
        <v>22.527173913043477</v>
      </c>
      <c r="M174" s="1">
        <f t="shared" si="9"/>
        <v>0.20342559874361993</v>
      </c>
      <c r="N174" s="1">
        <v>4.5217391304347823</v>
      </c>
      <c r="O174" s="1">
        <v>0</v>
      </c>
      <c r="P174" s="1">
        <f t="shared" si="10"/>
        <v>4.5217391304347823</v>
      </c>
      <c r="Q174" s="1">
        <f t="shared" si="11"/>
        <v>4.0832351786415387E-2</v>
      </c>
    </row>
    <row r="175" spans="1:17" x14ac:dyDescent="0.3">
      <c r="A175" t="s">
        <v>32</v>
      </c>
      <c r="B175" t="s">
        <v>372</v>
      </c>
      <c r="C175" t="s">
        <v>373</v>
      </c>
      <c r="D175" t="s">
        <v>374</v>
      </c>
      <c r="E175" s="1">
        <v>113.93478260869566</v>
      </c>
      <c r="F175" s="1">
        <v>5.2173913043478262</v>
      </c>
      <c r="G175" s="1">
        <v>2.2826086956521738</v>
      </c>
      <c r="H175" s="1">
        <v>0.34239130434782611</v>
      </c>
      <c r="I175" s="1">
        <v>2.0543478260869565</v>
      </c>
      <c r="J175" s="1">
        <v>4.9864130434782608</v>
      </c>
      <c r="K175" s="1">
        <v>8.2119565217391308</v>
      </c>
      <c r="L175" s="1">
        <f t="shared" si="8"/>
        <v>13.198369565217391</v>
      </c>
      <c r="M175" s="1">
        <f t="shared" si="9"/>
        <v>0.11584144247281053</v>
      </c>
      <c r="N175" s="1">
        <v>5.8614130434782608</v>
      </c>
      <c r="O175" s="1">
        <v>1.2255434782608696</v>
      </c>
      <c r="P175" s="1">
        <f t="shared" si="10"/>
        <v>7.0869565217391308</v>
      </c>
      <c r="Q175" s="1">
        <f t="shared" si="11"/>
        <v>6.2201869872161801E-2</v>
      </c>
    </row>
    <row r="176" spans="1:17" x14ac:dyDescent="0.3">
      <c r="A176" t="s">
        <v>32</v>
      </c>
      <c r="B176" t="s">
        <v>375</v>
      </c>
      <c r="C176" t="s">
        <v>356</v>
      </c>
      <c r="D176" t="s">
        <v>212</v>
      </c>
      <c r="E176" s="1">
        <v>202.15217391304347</v>
      </c>
      <c r="F176" s="1">
        <v>4.6956521739130439</v>
      </c>
      <c r="G176" s="1">
        <v>0.56521739130434778</v>
      </c>
      <c r="H176" s="1">
        <v>0.43478260869565216</v>
      </c>
      <c r="I176" s="1">
        <v>3.8369565217391304</v>
      </c>
      <c r="J176" s="1">
        <v>2.5217391304347827</v>
      </c>
      <c r="K176" s="1">
        <v>19.551630434782609</v>
      </c>
      <c r="L176" s="1">
        <f t="shared" si="8"/>
        <v>22.073369565217391</v>
      </c>
      <c r="M176" s="1">
        <f t="shared" si="9"/>
        <v>0.10919184858586944</v>
      </c>
      <c r="N176" s="1">
        <v>4.7826086956521738</v>
      </c>
      <c r="O176" s="1">
        <v>4.9565217391304346</v>
      </c>
      <c r="P176" s="1">
        <f t="shared" si="10"/>
        <v>9.7391304347826093</v>
      </c>
      <c r="Q176" s="1">
        <f t="shared" si="11"/>
        <v>4.8177223357350259E-2</v>
      </c>
    </row>
    <row r="177" spans="1:17" x14ac:dyDescent="0.3">
      <c r="A177" t="s">
        <v>32</v>
      </c>
      <c r="B177" t="s">
        <v>376</v>
      </c>
      <c r="C177" t="s">
        <v>45</v>
      </c>
      <c r="D177" t="s">
        <v>46</v>
      </c>
      <c r="E177" s="1">
        <v>91.836956521739125</v>
      </c>
      <c r="F177" s="1">
        <v>5.1304347826086953</v>
      </c>
      <c r="G177" s="1">
        <v>2.4347826086956523</v>
      </c>
      <c r="H177" s="1">
        <v>1.3913043478260869</v>
      </c>
      <c r="I177" s="1">
        <v>5.6739130434782608</v>
      </c>
      <c r="J177" s="1">
        <v>5.8777173913043477</v>
      </c>
      <c r="K177" s="1">
        <v>8.4809782608695645</v>
      </c>
      <c r="L177" s="1">
        <f t="shared" si="8"/>
        <v>14.358695652173912</v>
      </c>
      <c r="M177" s="1">
        <f t="shared" si="9"/>
        <v>0.15634986388921765</v>
      </c>
      <c r="N177" s="1">
        <v>4.6086956521739131</v>
      </c>
      <c r="O177" s="1">
        <v>0</v>
      </c>
      <c r="P177" s="1">
        <f t="shared" si="10"/>
        <v>4.6086956521739131</v>
      </c>
      <c r="Q177" s="1">
        <f t="shared" si="11"/>
        <v>5.0183453663155408E-2</v>
      </c>
    </row>
    <row r="178" spans="1:17" x14ac:dyDescent="0.3">
      <c r="A178" t="s">
        <v>32</v>
      </c>
      <c r="B178" t="s">
        <v>377</v>
      </c>
      <c r="C178" t="s">
        <v>378</v>
      </c>
      <c r="D178" t="s">
        <v>157</v>
      </c>
      <c r="E178" s="1">
        <v>68.413043478260875</v>
      </c>
      <c r="F178" s="1">
        <v>4.8695652173913047</v>
      </c>
      <c r="G178" s="1">
        <v>0.54260869565217396</v>
      </c>
      <c r="H178" s="1">
        <v>0.45652173913043476</v>
      </c>
      <c r="I178" s="1">
        <v>0.67391304347826086</v>
      </c>
      <c r="J178" s="1">
        <v>4.6956521739130439</v>
      </c>
      <c r="K178" s="1">
        <v>6.6521739130434785</v>
      </c>
      <c r="L178" s="1">
        <f t="shared" si="8"/>
        <v>11.347826086956523</v>
      </c>
      <c r="M178" s="1">
        <f t="shared" si="9"/>
        <v>0.16587225929456625</v>
      </c>
      <c r="N178" s="1">
        <v>0</v>
      </c>
      <c r="O178" s="1">
        <v>4.8342391304347823</v>
      </c>
      <c r="P178" s="1">
        <f t="shared" si="10"/>
        <v>4.8342391304347823</v>
      </c>
      <c r="Q178" s="1">
        <f t="shared" si="11"/>
        <v>7.0662535748331728E-2</v>
      </c>
    </row>
    <row r="179" spans="1:17" x14ac:dyDescent="0.3">
      <c r="A179" t="s">
        <v>32</v>
      </c>
      <c r="B179" t="s">
        <v>379</v>
      </c>
      <c r="C179" t="s">
        <v>360</v>
      </c>
      <c r="D179" t="s">
        <v>131</v>
      </c>
      <c r="E179" s="1">
        <v>108.19565217391305</v>
      </c>
      <c r="F179" s="1">
        <v>5.3913043478260869</v>
      </c>
      <c r="G179" s="1">
        <v>1.1304347826086956</v>
      </c>
      <c r="H179" s="1">
        <v>0.5</v>
      </c>
      <c r="I179" s="1">
        <v>5.3913043478260869</v>
      </c>
      <c r="J179" s="1">
        <v>2.5054347826086958</v>
      </c>
      <c r="K179" s="1">
        <v>19.915760869565219</v>
      </c>
      <c r="L179" s="1">
        <f t="shared" si="8"/>
        <v>22.421195652173914</v>
      </c>
      <c r="M179" s="1">
        <f t="shared" si="9"/>
        <v>0.20722824994976893</v>
      </c>
      <c r="N179" s="1">
        <v>5.3043478260869561</v>
      </c>
      <c r="O179" s="1">
        <v>0</v>
      </c>
      <c r="P179" s="1">
        <f t="shared" si="10"/>
        <v>5.3043478260869561</v>
      </c>
      <c r="Q179" s="1">
        <f t="shared" si="11"/>
        <v>4.9025517379947751E-2</v>
      </c>
    </row>
    <row r="180" spans="1:17" x14ac:dyDescent="0.3">
      <c r="A180" t="s">
        <v>32</v>
      </c>
      <c r="B180" t="s">
        <v>380</v>
      </c>
      <c r="C180" t="s">
        <v>381</v>
      </c>
      <c r="D180" t="s">
        <v>53</v>
      </c>
      <c r="E180" s="1">
        <v>131.14130434782609</v>
      </c>
      <c r="F180" s="1">
        <v>12.152173913043478</v>
      </c>
      <c r="G180" s="1">
        <v>1.0788043478260869</v>
      </c>
      <c r="H180" s="1">
        <v>0.39673913043478259</v>
      </c>
      <c r="I180" s="1">
        <v>5.4565217391304346</v>
      </c>
      <c r="J180" s="1">
        <v>19.164130434782592</v>
      </c>
      <c r="K180" s="1">
        <v>0</v>
      </c>
      <c r="L180" s="1">
        <f t="shared" si="8"/>
        <v>19.164130434782592</v>
      </c>
      <c r="M180" s="1">
        <f t="shared" si="9"/>
        <v>0.14613344384583493</v>
      </c>
      <c r="N180" s="1">
        <v>16.052173913043475</v>
      </c>
      <c r="O180" s="1">
        <v>0</v>
      </c>
      <c r="P180" s="1">
        <f t="shared" si="10"/>
        <v>16.052173913043475</v>
      </c>
      <c r="Q180" s="1">
        <f t="shared" si="11"/>
        <v>0.12240364691255695</v>
      </c>
    </row>
    <row r="181" spans="1:17" x14ac:dyDescent="0.3">
      <c r="A181" t="s">
        <v>32</v>
      </c>
      <c r="B181" t="s">
        <v>382</v>
      </c>
      <c r="C181" t="s">
        <v>88</v>
      </c>
      <c r="D181" t="s">
        <v>89</v>
      </c>
      <c r="E181" s="1">
        <v>176.13043478260869</v>
      </c>
      <c r="F181" s="1">
        <v>63.839565217391304</v>
      </c>
      <c r="G181" s="1">
        <v>1.7391304347826086</v>
      </c>
      <c r="H181" s="1">
        <v>0</v>
      </c>
      <c r="I181" s="1">
        <v>5.3913043478260869</v>
      </c>
      <c r="J181" s="1">
        <v>0</v>
      </c>
      <c r="K181" s="1">
        <v>22.083152173913046</v>
      </c>
      <c r="L181" s="1">
        <f t="shared" si="8"/>
        <v>22.083152173913046</v>
      </c>
      <c r="M181" s="1">
        <f t="shared" si="9"/>
        <v>0.12537953591705753</v>
      </c>
      <c r="N181" s="1">
        <v>12.771739130434783</v>
      </c>
      <c r="O181" s="1">
        <v>0</v>
      </c>
      <c r="P181" s="1">
        <f t="shared" si="10"/>
        <v>12.771739130434783</v>
      </c>
      <c r="Q181" s="1">
        <f t="shared" si="11"/>
        <v>7.2512959763021481E-2</v>
      </c>
    </row>
    <row r="182" spans="1:17" x14ac:dyDescent="0.3">
      <c r="A182" t="s">
        <v>32</v>
      </c>
      <c r="B182" t="s">
        <v>383</v>
      </c>
      <c r="C182" t="s">
        <v>362</v>
      </c>
      <c r="D182" t="s">
        <v>275</v>
      </c>
      <c r="E182" s="1">
        <v>99.260869565217391</v>
      </c>
      <c r="F182" s="1">
        <v>3.8260869565217392</v>
      </c>
      <c r="G182" s="1">
        <v>0.52369565217391245</v>
      </c>
      <c r="H182" s="1">
        <v>0.26913043478260867</v>
      </c>
      <c r="I182" s="1">
        <v>2.8152173913043477</v>
      </c>
      <c r="J182" s="1">
        <v>0</v>
      </c>
      <c r="K182" s="1">
        <v>8.5217391304347814</v>
      </c>
      <c r="L182" s="1">
        <f t="shared" si="8"/>
        <v>8.5217391304347814</v>
      </c>
      <c r="M182" s="1">
        <f t="shared" si="9"/>
        <v>8.5851949189662713E-2</v>
      </c>
      <c r="N182" s="1">
        <v>5.215978260869564</v>
      </c>
      <c r="O182" s="1">
        <v>0</v>
      </c>
      <c r="P182" s="1">
        <f t="shared" si="10"/>
        <v>5.215978260869564</v>
      </c>
      <c r="Q182" s="1">
        <f t="shared" si="11"/>
        <v>5.2548182216381939E-2</v>
      </c>
    </row>
    <row r="183" spans="1:17" x14ac:dyDescent="0.3">
      <c r="A183" t="s">
        <v>32</v>
      </c>
      <c r="B183" t="s">
        <v>384</v>
      </c>
      <c r="C183" t="s">
        <v>49</v>
      </c>
      <c r="D183" t="s">
        <v>38</v>
      </c>
      <c r="E183" s="1">
        <v>179.59782608695653</v>
      </c>
      <c r="F183" s="1">
        <v>34.618478260869566</v>
      </c>
      <c r="G183" s="1">
        <v>0</v>
      </c>
      <c r="H183" s="1">
        <v>8.0823913043478246</v>
      </c>
      <c r="I183" s="1">
        <v>15.782608695652174</v>
      </c>
      <c r="J183" s="1">
        <v>4.9881521739130434</v>
      </c>
      <c r="K183" s="1">
        <v>0</v>
      </c>
      <c r="L183" s="1">
        <f t="shared" si="8"/>
        <v>4.9881521739130434</v>
      </c>
      <c r="M183" s="1">
        <f t="shared" si="9"/>
        <v>2.7774011983296008E-2</v>
      </c>
      <c r="N183" s="1">
        <v>14.65010869565217</v>
      </c>
      <c r="O183" s="1">
        <v>0</v>
      </c>
      <c r="P183" s="1">
        <f t="shared" si="10"/>
        <v>14.65010869565217</v>
      </c>
      <c r="Q183" s="1">
        <f t="shared" si="11"/>
        <v>8.1571748471827119E-2</v>
      </c>
    </row>
    <row r="184" spans="1:17" x14ac:dyDescent="0.3">
      <c r="A184" t="s">
        <v>32</v>
      </c>
      <c r="B184" t="s">
        <v>385</v>
      </c>
      <c r="C184" t="s">
        <v>142</v>
      </c>
      <c r="D184" t="s">
        <v>143</v>
      </c>
      <c r="E184" s="1">
        <v>193.09782608695653</v>
      </c>
      <c r="F184" s="1">
        <v>4.3478260869565215</v>
      </c>
      <c r="G184" s="1">
        <v>0.33695652173913043</v>
      </c>
      <c r="H184" s="1">
        <v>1.1902173913043479</v>
      </c>
      <c r="I184" s="1">
        <v>7.3478260869565215</v>
      </c>
      <c r="J184" s="1">
        <v>0</v>
      </c>
      <c r="K184" s="1">
        <v>47.546195652173914</v>
      </c>
      <c r="L184" s="1">
        <f t="shared" si="8"/>
        <v>47.546195652173914</v>
      </c>
      <c r="M184" s="1">
        <f t="shared" si="9"/>
        <v>0.246228539262595</v>
      </c>
      <c r="N184" s="1">
        <v>16.307065217391305</v>
      </c>
      <c r="O184" s="1">
        <v>0</v>
      </c>
      <c r="P184" s="1">
        <f t="shared" si="10"/>
        <v>16.307065217391305</v>
      </c>
      <c r="Q184" s="1">
        <f t="shared" si="11"/>
        <v>8.4449760765550233E-2</v>
      </c>
    </row>
    <row r="185" spans="1:17" x14ac:dyDescent="0.3">
      <c r="A185" t="s">
        <v>32</v>
      </c>
      <c r="B185" t="s">
        <v>386</v>
      </c>
      <c r="C185" t="s">
        <v>88</v>
      </c>
      <c r="D185" t="s">
        <v>89</v>
      </c>
      <c r="E185" s="1">
        <v>202.22826086956522</v>
      </c>
      <c r="F185" s="1">
        <v>5.3043478260869561</v>
      </c>
      <c r="G185" s="1">
        <v>1.3043478260869565</v>
      </c>
      <c r="H185" s="1">
        <v>0.73913043478260865</v>
      </c>
      <c r="I185" s="1">
        <v>6.75</v>
      </c>
      <c r="J185" s="1">
        <v>5.6521739130434785</v>
      </c>
      <c r="K185" s="1">
        <v>19.356521739130436</v>
      </c>
      <c r="L185" s="1">
        <f t="shared" si="8"/>
        <v>25.008695652173913</v>
      </c>
      <c r="M185" s="1">
        <f t="shared" si="9"/>
        <v>0.12366568126847621</v>
      </c>
      <c r="N185" s="1">
        <v>0</v>
      </c>
      <c r="O185" s="1">
        <v>16.608695652173914</v>
      </c>
      <c r="P185" s="1">
        <f t="shared" si="10"/>
        <v>16.608695652173914</v>
      </c>
      <c r="Q185" s="1">
        <f t="shared" si="11"/>
        <v>8.2128460091373284E-2</v>
      </c>
    </row>
    <row r="186" spans="1:17" x14ac:dyDescent="0.3">
      <c r="A186" t="s">
        <v>32</v>
      </c>
      <c r="B186" t="s">
        <v>387</v>
      </c>
      <c r="C186" t="s">
        <v>200</v>
      </c>
      <c r="D186" t="s">
        <v>201</v>
      </c>
      <c r="E186" s="1">
        <v>97.880434782608702</v>
      </c>
      <c r="F186" s="1">
        <v>4.8695652173913047</v>
      </c>
      <c r="G186" s="1">
        <v>0</v>
      </c>
      <c r="H186" s="1">
        <v>0</v>
      </c>
      <c r="I186" s="1">
        <v>0</v>
      </c>
      <c r="J186" s="1">
        <v>0</v>
      </c>
      <c r="K186" s="1">
        <v>0</v>
      </c>
      <c r="L186" s="1">
        <f t="shared" si="8"/>
        <v>0</v>
      </c>
      <c r="M186" s="1">
        <f t="shared" si="9"/>
        <v>0</v>
      </c>
      <c r="N186" s="1">
        <v>10.277173913043478</v>
      </c>
      <c r="O186" s="1">
        <v>0</v>
      </c>
      <c r="P186" s="1">
        <f t="shared" si="10"/>
        <v>10.277173913043478</v>
      </c>
      <c r="Q186" s="1">
        <f t="shared" si="11"/>
        <v>0.10499722376457524</v>
      </c>
    </row>
    <row r="187" spans="1:17" x14ac:dyDescent="0.3">
      <c r="A187" t="s">
        <v>32</v>
      </c>
      <c r="B187" t="s">
        <v>388</v>
      </c>
      <c r="C187" t="s">
        <v>130</v>
      </c>
      <c r="D187" t="s">
        <v>201</v>
      </c>
      <c r="E187" s="1">
        <v>59.380434782608695</v>
      </c>
      <c r="F187" s="1">
        <v>4.7391304347826084</v>
      </c>
      <c r="G187" s="1">
        <v>0</v>
      </c>
      <c r="H187" s="1">
        <v>0</v>
      </c>
      <c r="I187" s="1">
        <v>0</v>
      </c>
      <c r="J187" s="1">
        <v>0</v>
      </c>
      <c r="K187" s="1">
        <v>0</v>
      </c>
      <c r="L187" s="1">
        <f t="shared" si="8"/>
        <v>0</v>
      </c>
      <c r="M187" s="1">
        <f t="shared" si="9"/>
        <v>0</v>
      </c>
      <c r="N187" s="1">
        <v>7.6820652173913047</v>
      </c>
      <c r="O187" s="1">
        <v>0</v>
      </c>
      <c r="P187" s="1">
        <f t="shared" si="10"/>
        <v>7.6820652173913047</v>
      </c>
      <c r="Q187" s="1">
        <f t="shared" si="11"/>
        <v>0.12937030935383489</v>
      </c>
    </row>
    <row r="188" spans="1:17" x14ac:dyDescent="0.3">
      <c r="A188" t="s">
        <v>32</v>
      </c>
      <c r="B188" t="s">
        <v>389</v>
      </c>
      <c r="C188" t="s">
        <v>318</v>
      </c>
      <c r="D188" t="s">
        <v>319</v>
      </c>
      <c r="E188" s="1">
        <v>160.34782608695653</v>
      </c>
      <c r="F188" s="1">
        <v>5.1304347826086953</v>
      </c>
      <c r="G188" s="1">
        <v>0.58695652173913049</v>
      </c>
      <c r="H188" s="1">
        <v>0.66304347826086951</v>
      </c>
      <c r="I188" s="1">
        <v>5.4673913043478262</v>
      </c>
      <c r="J188" s="1">
        <v>0</v>
      </c>
      <c r="K188" s="1">
        <v>22.578804347826086</v>
      </c>
      <c r="L188" s="1">
        <f t="shared" si="8"/>
        <v>22.578804347826086</v>
      </c>
      <c r="M188" s="1">
        <f t="shared" si="9"/>
        <v>0.14081141540130152</v>
      </c>
      <c r="N188" s="1">
        <v>11.918478260869565</v>
      </c>
      <c r="O188" s="1">
        <v>0</v>
      </c>
      <c r="P188" s="1">
        <f t="shared" si="10"/>
        <v>11.918478260869565</v>
      </c>
      <c r="Q188" s="1">
        <f t="shared" si="11"/>
        <v>7.4328904555314532E-2</v>
      </c>
    </row>
    <row r="189" spans="1:17" x14ac:dyDescent="0.3">
      <c r="A189" t="s">
        <v>32</v>
      </c>
      <c r="B189" t="s">
        <v>390</v>
      </c>
      <c r="C189" t="s">
        <v>153</v>
      </c>
      <c r="D189" t="s">
        <v>154</v>
      </c>
      <c r="E189" s="1">
        <v>105.84782608695652</v>
      </c>
      <c r="F189" s="1">
        <v>10.173913043478262</v>
      </c>
      <c r="G189" s="1">
        <v>0.65217391304347827</v>
      </c>
      <c r="H189" s="1">
        <v>1.048913043478261</v>
      </c>
      <c r="I189" s="1">
        <v>2.0869565217391304</v>
      </c>
      <c r="J189" s="1">
        <v>4.4380434782608686</v>
      </c>
      <c r="K189" s="1">
        <v>10.56847826086957</v>
      </c>
      <c r="L189" s="1">
        <f t="shared" si="8"/>
        <v>15.006521739130438</v>
      </c>
      <c r="M189" s="1">
        <f t="shared" si="9"/>
        <v>0.14177449168207029</v>
      </c>
      <c r="N189" s="1">
        <v>0</v>
      </c>
      <c r="O189" s="1">
        <v>10.608695652173912</v>
      </c>
      <c r="P189" s="1">
        <f t="shared" si="10"/>
        <v>10.608695652173912</v>
      </c>
      <c r="Q189" s="1">
        <f t="shared" si="11"/>
        <v>0.1002259190798932</v>
      </c>
    </row>
    <row r="190" spans="1:17" x14ac:dyDescent="0.3">
      <c r="A190" t="s">
        <v>32</v>
      </c>
      <c r="B190" t="s">
        <v>391</v>
      </c>
      <c r="C190" t="s">
        <v>392</v>
      </c>
      <c r="D190" t="s">
        <v>83</v>
      </c>
      <c r="E190" s="1">
        <v>161.40217391304347</v>
      </c>
      <c r="F190" s="1">
        <v>11.043478260869565</v>
      </c>
      <c r="G190" s="1">
        <v>0</v>
      </c>
      <c r="H190" s="1">
        <v>0</v>
      </c>
      <c r="I190" s="1">
        <v>0</v>
      </c>
      <c r="J190" s="1">
        <v>3.7717391304347827</v>
      </c>
      <c r="K190" s="1">
        <v>12.150652173913043</v>
      </c>
      <c r="L190" s="1">
        <f t="shared" si="8"/>
        <v>15.922391304347826</v>
      </c>
      <c r="M190" s="1">
        <f t="shared" si="9"/>
        <v>9.865041416930434E-2</v>
      </c>
      <c r="N190" s="1">
        <v>2.8696739130434783</v>
      </c>
      <c r="O190" s="1">
        <v>4.7195652173913052</v>
      </c>
      <c r="P190" s="1">
        <f t="shared" si="10"/>
        <v>7.5892391304347839</v>
      </c>
      <c r="Q190" s="1">
        <f t="shared" si="11"/>
        <v>4.7020674792915357E-2</v>
      </c>
    </row>
    <row r="191" spans="1:17" x14ac:dyDescent="0.3">
      <c r="A191" t="s">
        <v>32</v>
      </c>
      <c r="B191" t="s">
        <v>393</v>
      </c>
      <c r="C191" t="s">
        <v>49</v>
      </c>
      <c r="D191" t="s">
        <v>38</v>
      </c>
      <c r="E191" s="1">
        <v>88.576086956521735</v>
      </c>
      <c r="F191" s="1">
        <v>5.5652173913043477</v>
      </c>
      <c r="G191" s="1">
        <v>6.5217391304347824E-2</v>
      </c>
      <c r="H191" s="1">
        <v>0.30239130434782607</v>
      </c>
      <c r="I191" s="1">
        <v>1.9456521739130435</v>
      </c>
      <c r="J191" s="1">
        <v>5.0842391304347823</v>
      </c>
      <c r="K191" s="1">
        <v>7.8369565217391308</v>
      </c>
      <c r="L191" s="1">
        <f t="shared" si="8"/>
        <v>12.921195652173914</v>
      </c>
      <c r="M191" s="1">
        <f t="shared" si="9"/>
        <v>0.14587679469873605</v>
      </c>
      <c r="N191" s="1">
        <v>5.1630434782608692</v>
      </c>
      <c r="O191" s="1">
        <v>1.5896739130434783</v>
      </c>
      <c r="P191" s="1">
        <f t="shared" si="10"/>
        <v>6.7527173913043477</v>
      </c>
      <c r="Q191" s="1">
        <f t="shared" si="11"/>
        <v>7.6236348018161745E-2</v>
      </c>
    </row>
    <row r="192" spans="1:17" x14ac:dyDescent="0.3">
      <c r="A192" t="s">
        <v>32</v>
      </c>
      <c r="B192" t="s">
        <v>394</v>
      </c>
      <c r="C192" t="s">
        <v>395</v>
      </c>
      <c r="D192" t="s">
        <v>157</v>
      </c>
      <c r="E192" s="1">
        <v>38.347826086956523</v>
      </c>
      <c r="F192" s="1">
        <v>5.5760869565217392</v>
      </c>
      <c r="G192" s="1">
        <v>6.5217391304347824E-2</v>
      </c>
      <c r="H192" s="1">
        <v>0.21195652173913043</v>
      </c>
      <c r="I192" s="1">
        <v>0.44565217391304346</v>
      </c>
      <c r="J192" s="1">
        <v>4.6548913043478262</v>
      </c>
      <c r="K192" s="1">
        <v>2.5597826086956523</v>
      </c>
      <c r="L192" s="1">
        <f t="shared" si="8"/>
        <v>7.2146739130434785</v>
      </c>
      <c r="M192" s="1">
        <f t="shared" si="9"/>
        <v>0.18813775510204081</v>
      </c>
      <c r="N192" s="1">
        <v>0</v>
      </c>
      <c r="O192" s="1">
        <v>2.0108695652173911</v>
      </c>
      <c r="P192" s="1">
        <f t="shared" si="10"/>
        <v>2.0108695652173911</v>
      </c>
      <c r="Q192" s="1">
        <f t="shared" si="11"/>
        <v>5.2437641723356E-2</v>
      </c>
    </row>
    <row r="193" spans="1:17" x14ac:dyDescent="0.3">
      <c r="A193" t="s">
        <v>32</v>
      </c>
      <c r="B193" t="s">
        <v>396</v>
      </c>
      <c r="C193" t="s">
        <v>397</v>
      </c>
      <c r="D193" t="s">
        <v>398</v>
      </c>
      <c r="E193" s="1">
        <v>97.630434782608702</v>
      </c>
      <c r="F193" s="1">
        <v>5.2173913043478262</v>
      </c>
      <c r="G193" s="1">
        <v>0.375</v>
      </c>
      <c r="H193" s="1">
        <v>0.47826086956521741</v>
      </c>
      <c r="I193" s="1">
        <v>2</v>
      </c>
      <c r="J193" s="1">
        <v>5.5652173913043477</v>
      </c>
      <c r="K193" s="1">
        <v>5.9246739130434776</v>
      </c>
      <c r="L193" s="1">
        <f t="shared" si="8"/>
        <v>11.489891304347825</v>
      </c>
      <c r="M193" s="1">
        <f t="shared" si="9"/>
        <v>0.11768759741705632</v>
      </c>
      <c r="N193" s="1">
        <v>5.1888043478260872</v>
      </c>
      <c r="O193" s="1">
        <v>0</v>
      </c>
      <c r="P193" s="1">
        <f t="shared" si="10"/>
        <v>5.1888043478260872</v>
      </c>
      <c r="Q193" s="1">
        <f t="shared" si="11"/>
        <v>5.3147405922957025E-2</v>
      </c>
    </row>
    <row r="194" spans="1:17" x14ac:dyDescent="0.3">
      <c r="A194" t="s">
        <v>32</v>
      </c>
      <c r="B194" t="s">
        <v>399</v>
      </c>
      <c r="C194" t="s">
        <v>145</v>
      </c>
      <c r="D194" t="s">
        <v>58</v>
      </c>
      <c r="E194" s="1">
        <v>121.1195652173913</v>
      </c>
      <c r="F194" s="1">
        <v>5.5</v>
      </c>
      <c r="G194" s="1">
        <v>0</v>
      </c>
      <c r="H194" s="1">
        <v>0</v>
      </c>
      <c r="I194" s="1">
        <v>5.5434782608695654</v>
      </c>
      <c r="J194" s="1">
        <v>14.057065217391305</v>
      </c>
      <c r="K194" s="1">
        <v>5.1222826086956523</v>
      </c>
      <c r="L194" s="1">
        <f t="shared" ref="L194:L257" si="12">SUM(J194,K194)</f>
        <v>19.179347826086957</v>
      </c>
      <c r="M194" s="1">
        <f t="shared" ref="M194:M257" si="13">L194/E194</f>
        <v>0.15835053396751325</v>
      </c>
      <c r="N194" s="1">
        <v>5.3315217391304346</v>
      </c>
      <c r="O194" s="1">
        <v>0</v>
      </c>
      <c r="P194" s="1">
        <f t="shared" ref="P194:P257" si="14">SUM(N194,O194)</f>
        <v>5.3315217391304346</v>
      </c>
      <c r="Q194" s="1">
        <f t="shared" ref="Q194:Q257" si="15">P194/E194</f>
        <v>4.4018666427353498E-2</v>
      </c>
    </row>
    <row r="195" spans="1:17" x14ac:dyDescent="0.3">
      <c r="A195" t="s">
        <v>32</v>
      </c>
      <c r="B195" t="s">
        <v>400</v>
      </c>
      <c r="C195" t="s">
        <v>401</v>
      </c>
      <c r="D195" t="s">
        <v>109</v>
      </c>
      <c r="E195" s="1">
        <v>112.07608695652173</v>
      </c>
      <c r="F195" s="1">
        <v>5.4782608695652177</v>
      </c>
      <c r="G195" s="1">
        <v>0.35326086956521741</v>
      </c>
      <c r="H195" s="1">
        <v>0.76630434782608692</v>
      </c>
      <c r="I195" s="1">
        <v>6.2173913043478262</v>
      </c>
      <c r="J195" s="1">
        <v>5.2173913043478262</v>
      </c>
      <c r="K195" s="1">
        <v>27.043478260869566</v>
      </c>
      <c r="L195" s="1">
        <f t="shared" si="12"/>
        <v>32.260869565217391</v>
      </c>
      <c r="M195" s="1">
        <f t="shared" si="13"/>
        <v>0.2878479293957909</v>
      </c>
      <c r="N195" s="1">
        <v>0.2608695652173913</v>
      </c>
      <c r="O195" s="1">
        <v>0</v>
      </c>
      <c r="P195" s="1">
        <f t="shared" si="14"/>
        <v>0.2608695652173913</v>
      </c>
      <c r="Q195" s="1">
        <f t="shared" si="15"/>
        <v>2.3276112889147513E-3</v>
      </c>
    </row>
    <row r="196" spans="1:17" x14ac:dyDescent="0.3">
      <c r="A196" t="s">
        <v>32</v>
      </c>
      <c r="B196" t="s">
        <v>402</v>
      </c>
      <c r="C196" t="s">
        <v>403</v>
      </c>
      <c r="D196" t="s">
        <v>78</v>
      </c>
      <c r="E196" s="1">
        <v>132.46739130434781</v>
      </c>
      <c r="F196" s="1">
        <v>4.8695652173913047</v>
      </c>
      <c r="G196" s="1">
        <v>0</v>
      </c>
      <c r="H196" s="1">
        <v>0</v>
      </c>
      <c r="I196" s="1">
        <v>4.3478260869565215</v>
      </c>
      <c r="J196" s="1">
        <v>5.4782608695652177</v>
      </c>
      <c r="K196" s="1">
        <v>25.820652173913043</v>
      </c>
      <c r="L196" s="1">
        <f t="shared" si="12"/>
        <v>31.298913043478262</v>
      </c>
      <c r="M196" s="1">
        <f t="shared" si="13"/>
        <v>0.23627636005579719</v>
      </c>
      <c r="N196" s="1">
        <v>9.9945652173913047</v>
      </c>
      <c r="O196" s="1">
        <v>0</v>
      </c>
      <c r="P196" s="1">
        <f t="shared" si="14"/>
        <v>9.9945652173913047</v>
      </c>
      <c r="Q196" s="1">
        <f t="shared" si="15"/>
        <v>7.5449249199967192E-2</v>
      </c>
    </row>
    <row r="197" spans="1:17" x14ac:dyDescent="0.3">
      <c r="A197" t="s">
        <v>32</v>
      </c>
      <c r="B197" t="s">
        <v>404</v>
      </c>
      <c r="C197" t="s">
        <v>405</v>
      </c>
      <c r="D197" t="s">
        <v>184</v>
      </c>
      <c r="E197" s="1">
        <v>108.04347826086956</v>
      </c>
      <c r="F197" s="1">
        <v>9.8233695652173907</v>
      </c>
      <c r="G197" s="1">
        <v>0</v>
      </c>
      <c r="H197" s="1">
        <v>0</v>
      </c>
      <c r="I197" s="1">
        <v>0</v>
      </c>
      <c r="J197" s="1">
        <v>5.0434782608695654</v>
      </c>
      <c r="K197" s="1">
        <v>14.293478260869565</v>
      </c>
      <c r="L197" s="1">
        <f t="shared" si="12"/>
        <v>19.336956521739129</v>
      </c>
      <c r="M197" s="1">
        <f t="shared" si="13"/>
        <v>0.1789738430583501</v>
      </c>
      <c r="N197" s="1">
        <v>5.4782608695652177</v>
      </c>
      <c r="O197" s="1">
        <v>0</v>
      </c>
      <c r="P197" s="1">
        <f t="shared" si="14"/>
        <v>5.4782608695652177</v>
      </c>
      <c r="Q197" s="1">
        <f t="shared" si="15"/>
        <v>5.0704225352112678E-2</v>
      </c>
    </row>
    <row r="198" spans="1:17" x14ac:dyDescent="0.3">
      <c r="A198" t="s">
        <v>32</v>
      </c>
      <c r="B198" t="s">
        <v>406</v>
      </c>
      <c r="C198" t="s">
        <v>407</v>
      </c>
      <c r="D198" t="s">
        <v>109</v>
      </c>
      <c r="E198" s="1">
        <v>96.728260869565219</v>
      </c>
      <c r="F198" s="1">
        <v>5.1304347826086953</v>
      </c>
      <c r="G198" s="1">
        <v>0</v>
      </c>
      <c r="H198" s="1">
        <v>0</v>
      </c>
      <c r="I198" s="1">
        <v>3.1630434782608696</v>
      </c>
      <c r="J198" s="1">
        <v>5.4320652173913047</v>
      </c>
      <c r="K198" s="1">
        <v>14.638586956521738</v>
      </c>
      <c r="L198" s="1">
        <f t="shared" si="12"/>
        <v>20.070652173913043</v>
      </c>
      <c r="M198" s="1">
        <f t="shared" si="13"/>
        <v>0.20749522418249242</v>
      </c>
      <c r="N198" s="1">
        <v>9.4728260869565215</v>
      </c>
      <c r="O198" s="1">
        <v>0</v>
      </c>
      <c r="P198" s="1">
        <f t="shared" si="14"/>
        <v>9.4728260869565215</v>
      </c>
      <c r="Q198" s="1">
        <f t="shared" si="15"/>
        <v>9.7932351949657256E-2</v>
      </c>
    </row>
    <row r="199" spans="1:17" x14ac:dyDescent="0.3">
      <c r="A199" t="s">
        <v>32</v>
      </c>
      <c r="B199" t="s">
        <v>408</v>
      </c>
      <c r="C199" t="s">
        <v>74</v>
      </c>
      <c r="D199" t="s">
        <v>75</v>
      </c>
      <c r="E199" s="1">
        <v>54.282608695652172</v>
      </c>
      <c r="F199" s="1">
        <v>4.4347826086956523</v>
      </c>
      <c r="G199" s="1">
        <v>0</v>
      </c>
      <c r="H199" s="1">
        <v>0</v>
      </c>
      <c r="I199" s="1">
        <v>1.0434782608695652</v>
      </c>
      <c r="J199" s="1">
        <v>5.1304347826086953</v>
      </c>
      <c r="K199" s="1">
        <v>13.404891304347826</v>
      </c>
      <c r="L199" s="1">
        <f t="shared" si="12"/>
        <v>18.535326086956523</v>
      </c>
      <c r="M199" s="1">
        <f t="shared" si="13"/>
        <v>0.34145975170204251</v>
      </c>
      <c r="N199" s="1">
        <v>4.8695652173913047</v>
      </c>
      <c r="O199" s="1">
        <v>0</v>
      </c>
      <c r="P199" s="1">
        <f t="shared" si="14"/>
        <v>4.8695652173913047</v>
      </c>
      <c r="Q199" s="1">
        <f t="shared" si="15"/>
        <v>8.9707649179014831E-2</v>
      </c>
    </row>
    <row r="200" spans="1:17" x14ac:dyDescent="0.3">
      <c r="A200" t="s">
        <v>32</v>
      </c>
      <c r="B200" t="s">
        <v>409</v>
      </c>
      <c r="C200" t="s">
        <v>410</v>
      </c>
      <c r="D200" t="s">
        <v>75</v>
      </c>
      <c r="E200" s="1">
        <v>97.663043478260875</v>
      </c>
      <c r="F200" s="1">
        <v>9.7119565217391308</v>
      </c>
      <c r="G200" s="1">
        <v>0</v>
      </c>
      <c r="H200" s="1">
        <v>0</v>
      </c>
      <c r="I200" s="1">
        <v>5.3043478260869561</v>
      </c>
      <c r="J200" s="1">
        <v>4.7228260869565215</v>
      </c>
      <c r="K200" s="1">
        <v>16.078804347826086</v>
      </c>
      <c r="L200" s="1">
        <f t="shared" si="12"/>
        <v>20.801630434782609</v>
      </c>
      <c r="M200" s="1">
        <f t="shared" si="13"/>
        <v>0.21299387868670006</v>
      </c>
      <c r="N200" s="1">
        <v>5.3858695652173916</v>
      </c>
      <c r="O200" s="1">
        <v>0</v>
      </c>
      <c r="P200" s="1">
        <f t="shared" si="14"/>
        <v>5.3858695652173916</v>
      </c>
      <c r="Q200" s="1">
        <f t="shared" si="15"/>
        <v>5.5147468002225933E-2</v>
      </c>
    </row>
    <row r="201" spans="1:17" x14ac:dyDescent="0.3">
      <c r="A201" t="s">
        <v>32</v>
      </c>
      <c r="B201" t="s">
        <v>411</v>
      </c>
      <c r="C201" t="s">
        <v>412</v>
      </c>
      <c r="D201" t="s">
        <v>109</v>
      </c>
      <c r="E201" s="1">
        <v>104.19565217391305</v>
      </c>
      <c r="F201" s="1">
        <v>5.2173913043478262</v>
      </c>
      <c r="G201" s="1">
        <v>0</v>
      </c>
      <c r="H201" s="1">
        <v>0</v>
      </c>
      <c r="I201" s="1">
        <v>3.4347826086956523</v>
      </c>
      <c r="J201" s="1">
        <v>5.0434782608695654</v>
      </c>
      <c r="K201" s="1">
        <v>10.842391304347826</v>
      </c>
      <c r="L201" s="1">
        <f t="shared" si="12"/>
        <v>15.885869565217391</v>
      </c>
      <c r="M201" s="1">
        <f t="shared" si="13"/>
        <v>0.15246192363863967</v>
      </c>
      <c r="N201" s="1">
        <v>5.8478260869565215</v>
      </c>
      <c r="O201" s="1">
        <v>0</v>
      </c>
      <c r="P201" s="1">
        <f t="shared" si="14"/>
        <v>5.8478260869565215</v>
      </c>
      <c r="Q201" s="1">
        <f t="shared" si="15"/>
        <v>5.612351345712497E-2</v>
      </c>
    </row>
    <row r="202" spans="1:17" x14ac:dyDescent="0.3">
      <c r="A202" t="s">
        <v>32</v>
      </c>
      <c r="B202" t="s">
        <v>413</v>
      </c>
      <c r="C202" t="s">
        <v>414</v>
      </c>
      <c r="D202" t="s">
        <v>398</v>
      </c>
      <c r="E202" s="1">
        <v>67.434782608695656</v>
      </c>
      <c r="F202" s="1">
        <v>5.5652173913043477</v>
      </c>
      <c r="G202" s="1">
        <v>0</v>
      </c>
      <c r="H202" s="1">
        <v>0</v>
      </c>
      <c r="I202" s="1">
        <v>1.2173913043478262</v>
      </c>
      <c r="J202" s="1">
        <v>5.3043478260869561</v>
      </c>
      <c r="K202" s="1">
        <v>9.383152173913043</v>
      </c>
      <c r="L202" s="1">
        <f t="shared" si="12"/>
        <v>14.6875</v>
      </c>
      <c r="M202" s="1">
        <f t="shared" si="13"/>
        <v>0.2178030303030303</v>
      </c>
      <c r="N202" s="1">
        <v>6.2961956521739131</v>
      </c>
      <c r="O202" s="1">
        <v>0</v>
      </c>
      <c r="P202" s="1">
        <f t="shared" si="14"/>
        <v>6.2961956521739131</v>
      </c>
      <c r="Q202" s="1">
        <f t="shared" si="15"/>
        <v>9.3367182462927134E-2</v>
      </c>
    </row>
    <row r="203" spans="1:17" x14ac:dyDescent="0.3">
      <c r="A203" t="s">
        <v>32</v>
      </c>
      <c r="B203" t="s">
        <v>415</v>
      </c>
      <c r="C203" t="s">
        <v>416</v>
      </c>
      <c r="D203" t="s">
        <v>78</v>
      </c>
      <c r="E203" s="1">
        <v>57.739130434782609</v>
      </c>
      <c r="F203" s="1">
        <v>0</v>
      </c>
      <c r="G203" s="1">
        <v>0.17826086956521739</v>
      </c>
      <c r="H203" s="1">
        <v>0.57608695652173914</v>
      </c>
      <c r="I203" s="1">
        <v>2.3152173913043477</v>
      </c>
      <c r="J203" s="1">
        <v>5.2173913043478262</v>
      </c>
      <c r="K203" s="1">
        <v>10.13695652173913</v>
      </c>
      <c r="L203" s="1">
        <f t="shared" si="12"/>
        <v>15.354347826086956</v>
      </c>
      <c r="M203" s="1">
        <f t="shared" si="13"/>
        <v>0.26592620481927709</v>
      </c>
      <c r="N203" s="1">
        <v>4.8521739130434769</v>
      </c>
      <c r="O203" s="1">
        <v>0</v>
      </c>
      <c r="P203" s="1">
        <f t="shared" si="14"/>
        <v>4.8521739130434769</v>
      </c>
      <c r="Q203" s="1">
        <f t="shared" si="15"/>
        <v>8.4036144578313224E-2</v>
      </c>
    </row>
    <row r="204" spans="1:17" x14ac:dyDescent="0.3">
      <c r="A204" t="s">
        <v>32</v>
      </c>
      <c r="B204" t="s">
        <v>417</v>
      </c>
      <c r="C204" t="s">
        <v>126</v>
      </c>
      <c r="D204" t="s">
        <v>46</v>
      </c>
      <c r="E204" s="1">
        <v>99.5</v>
      </c>
      <c r="F204" s="1">
        <v>4.9945652173913047</v>
      </c>
      <c r="G204" s="1">
        <v>5.434782608695652E-2</v>
      </c>
      <c r="H204" s="1">
        <v>0.30434782608695654</v>
      </c>
      <c r="I204" s="1">
        <v>4.6956521739130439</v>
      </c>
      <c r="J204" s="1">
        <v>4.5923913043478262</v>
      </c>
      <c r="K204" s="1">
        <v>7.8016304347826084</v>
      </c>
      <c r="L204" s="1">
        <f t="shared" si="12"/>
        <v>12.394021739130434</v>
      </c>
      <c r="M204" s="1">
        <f t="shared" si="13"/>
        <v>0.12456303255407471</v>
      </c>
      <c r="N204" s="1">
        <v>4.7282608695652177</v>
      </c>
      <c r="O204" s="1">
        <v>0</v>
      </c>
      <c r="P204" s="1">
        <f t="shared" si="14"/>
        <v>4.7282608695652177</v>
      </c>
      <c r="Q204" s="1">
        <f t="shared" si="15"/>
        <v>4.7520209744374049E-2</v>
      </c>
    </row>
    <row r="205" spans="1:17" x14ac:dyDescent="0.3">
      <c r="A205" t="s">
        <v>32</v>
      </c>
      <c r="B205" t="s">
        <v>418</v>
      </c>
      <c r="C205" t="s">
        <v>419</v>
      </c>
      <c r="D205" t="s">
        <v>70</v>
      </c>
      <c r="E205" s="1">
        <v>57.315217391304351</v>
      </c>
      <c r="F205" s="1">
        <v>4.9565217391304346</v>
      </c>
      <c r="G205" s="1">
        <v>0.19565217391304349</v>
      </c>
      <c r="H205" s="1">
        <v>0.2608695652173913</v>
      </c>
      <c r="I205" s="1">
        <v>5.2173913043478262</v>
      </c>
      <c r="J205" s="1">
        <v>5.2119565217391308</v>
      </c>
      <c r="K205" s="1">
        <v>7.8125</v>
      </c>
      <c r="L205" s="1">
        <f t="shared" si="12"/>
        <v>13.024456521739131</v>
      </c>
      <c r="M205" s="1">
        <f t="shared" si="13"/>
        <v>0.22724255641949553</v>
      </c>
      <c r="N205" s="1">
        <v>10.027173913043478</v>
      </c>
      <c r="O205" s="1">
        <v>4.8342391304347823</v>
      </c>
      <c r="P205" s="1">
        <f t="shared" si="14"/>
        <v>14.861413043478262</v>
      </c>
      <c r="Q205" s="1">
        <f t="shared" si="15"/>
        <v>0.25929262279537263</v>
      </c>
    </row>
    <row r="206" spans="1:17" x14ac:dyDescent="0.3">
      <c r="A206" t="s">
        <v>32</v>
      </c>
      <c r="B206" t="s">
        <v>420</v>
      </c>
      <c r="C206" t="s">
        <v>421</v>
      </c>
      <c r="D206" t="s">
        <v>422</v>
      </c>
      <c r="E206" s="1">
        <v>31.554347826086957</v>
      </c>
      <c r="F206" s="1">
        <v>4.8695652173913047</v>
      </c>
      <c r="G206" s="1">
        <v>0.53206521739130441</v>
      </c>
      <c r="H206" s="1">
        <v>8.6956521739130432E-2</v>
      </c>
      <c r="I206" s="1">
        <v>8.6956521739130432E-2</v>
      </c>
      <c r="J206" s="1">
        <v>4.5652173913043477</v>
      </c>
      <c r="K206" s="1">
        <v>12.736413043478262</v>
      </c>
      <c r="L206" s="1">
        <f t="shared" si="12"/>
        <v>17.301630434782609</v>
      </c>
      <c r="M206" s="1">
        <f t="shared" si="13"/>
        <v>0.54831209094040645</v>
      </c>
      <c r="N206" s="1">
        <v>4.3097826086956523</v>
      </c>
      <c r="O206" s="1">
        <v>0</v>
      </c>
      <c r="P206" s="1">
        <f t="shared" si="14"/>
        <v>4.3097826086956523</v>
      </c>
      <c r="Q206" s="1">
        <f t="shared" si="15"/>
        <v>0.13658284533241474</v>
      </c>
    </row>
    <row r="207" spans="1:17" x14ac:dyDescent="0.3">
      <c r="A207" t="s">
        <v>32</v>
      </c>
      <c r="B207" t="s">
        <v>423</v>
      </c>
      <c r="C207" t="s">
        <v>285</v>
      </c>
      <c r="D207" t="s">
        <v>41</v>
      </c>
      <c r="E207" s="1">
        <v>173.47826086956522</v>
      </c>
      <c r="F207" s="1">
        <v>5.7391304347826084</v>
      </c>
      <c r="G207" s="1">
        <v>1.7608695652173914</v>
      </c>
      <c r="H207" s="1">
        <v>0.6594565217391305</v>
      </c>
      <c r="I207" s="1">
        <v>5.7391304347826084</v>
      </c>
      <c r="J207" s="1">
        <v>0</v>
      </c>
      <c r="K207" s="1">
        <v>0</v>
      </c>
      <c r="L207" s="1">
        <f t="shared" si="12"/>
        <v>0</v>
      </c>
      <c r="M207" s="1">
        <f t="shared" si="13"/>
        <v>0</v>
      </c>
      <c r="N207" s="1">
        <v>0</v>
      </c>
      <c r="O207" s="1">
        <v>0</v>
      </c>
      <c r="P207" s="1">
        <f t="shared" si="14"/>
        <v>0</v>
      </c>
      <c r="Q207" s="1">
        <f t="shared" si="15"/>
        <v>0</v>
      </c>
    </row>
    <row r="208" spans="1:17" x14ac:dyDescent="0.3">
      <c r="A208" t="s">
        <v>32</v>
      </c>
      <c r="B208" t="s">
        <v>424</v>
      </c>
      <c r="C208" t="s">
        <v>425</v>
      </c>
      <c r="D208" t="s">
        <v>61</v>
      </c>
      <c r="E208" s="1">
        <v>90.054347826086953</v>
      </c>
      <c r="F208" s="1">
        <v>4.4782608695652177</v>
      </c>
      <c r="G208" s="1">
        <v>0.44021739130434784</v>
      </c>
      <c r="H208" s="1">
        <v>0.40217391304347827</v>
      </c>
      <c r="I208" s="1">
        <v>3.9347826086956523</v>
      </c>
      <c r="J208" s="1">
        <v>4.8994565217391308</v>
      </c>
      <c r="K208" s="1">
        <v>6.0570652173913047</v>
      </c>
      <c r="L208" s="1">
        <f t="shared" si="12"/>
        <v>10.956521739130435</v>
      </c>
      <c r="M208" s="1">
        <f t="shared" si="13"/>
        <v>0.12166566083283042</v>
      </c>
      <c r="N208" s="1">
        <v>4.4836956521739131</v>
      </c>
      <c r="O208" s="1">
        <v>0</v>
      </c>
      <c r="P208" s="1">
        <f t="shared" si="14"/>
        <v>4.4836956521739131</v>
      </c>
      <c r="Q208" s="1">
        <f t="shared" si="15"/>
        <v>4.9788774894387447E-2</v>
      </c>
    </row>
    <row r="209" spans="1:17" x14ac:dyDescent="0.3">
      <c r="A209" t="s">
        <v>32</v>
      </c>
      <c r="B209" t="s">
        <v>426</v>
      </c>
      <c r="C209" t="s">
        <v>142</v>
      </c>
      <c r="D209" t="s">
        <v>143</v>
      </c>
      <c r="E209" s="1">
        <v>85.282608695652172</v>
      </c>
      <c r="F209" s="1">
        <v>5</v>
      </c>
      <c r="G209" s="1">
        <v>0.52369565217391245</v>
      </c>
      <c r="H209" s="1">
        <v>0.43684782608695655</v>
      </c>
      <c r="I209" s="1">
        <v>2.0760869565217392</v>
      </c>
      <c r="J209" s="1">
        <v>0</v>
      </c>
      <c r="K209" s="1">
        <v>9.8380434782608699</v>
      </c>
      <c r="L209" s="1">
        <f t="shared" si="12"/>
        <v>9.8380434782608699</v>
      </c>
      <c r="M209" s="1">
        <f t="shared" si="13"/>
        <v>0.11535814427733877</v>
      </c>
      <c r="N209" s="1">
        <v>5.644565217391305</v>
      </c>
      <c r="O209" s="1">
        <v>0</v>
      </c>
      <c r="P209" s="1">
        <f t="shared" si="14"/>
        <v>5.644565217391305</v>
      </c>
      <c r="Q209" s="1">
        <f t="shared" si="15"/>
        <v>6.6186591893958716E-2</v>
      </c>
    </row>
    <row r="210" spans="1:17" x14ac:dyDescent="0.3">
      <c r="A210" t="s">
        <v>32</v>
      </c>
      <c r="B210" t="s">
        <v>427</v>
      </c>
      <c r="C210" t="s">
        <v>45</v>
      </c>
      <c r="D210" t="s">
        <v>46</v>
      </c>
      <c r="E210" s="1">
        <v>88.847826086956516</v>
      </c>
      <c r="F210" s="1">
        <v>4.7826086956521738</v>
      </c>
      <c r="G210" s="1">
        <v>0.44565217391304346</v>
      </c>
      <c r="H210" s="1">
        <v>0.45000000000000062</v>
      </c>
      <c r="I210" s="1">
        <v>2.9673913043478262</v>
      </c>
      <c r="J210" s="1">
        <v>0</v>
      </c>
      <c r="K210" s="1">
        <v>11.553260869565221</v>
      </c>
      <c r="L210" s="1">
        <f t="shared" si="12"/>
        <v>11.553260869565221</v>
      </c>
      <c r="M210" s="1">
        <f t="shared" si="13"/>
        <v>0.13003425495473458</v>
      </c>
      <c r="N210" s="1">
        <v>0</v>
      </c>
      <c r="O210" s="1">
        <v>4.1934782608695658</v>
      </c>
      <c r="P210" s="1">
        <f t="shared" si="14"/>
        <v>4.1934782608695658</v>
      </c>
      <c r="Q210" s="1">
        <f t="shared" si="15"/>
        <v>4.7198434059212147E-2</v>
      </c>
    </row>
    <row r="211" spans="1:17" x14ac:dyDescent="0.3">
      <c r="A211" t="s">
        <v>32</v>
      </c>
      <c r="B211" t="s">
        <v>428</v>
      </c>
      <c r="C211" t="s">
        <v>429</v>
      </c>
      <c r="D211" t="s">
        <v>238</v>
      </c>
      <c r="E211" s="1">
        <v>131.2391304347826</v>
      </c>
      <c r="F211" s="1">
        <v>4.8260869565217392</v>
      </c>
      <c r="G211" s="1">
        <v>0</v>
      </c>
      <c r="H211" s="1">
        <v>0.52717391304347827</v>
      </c>
      <c r="I211" s="1">
        <v>2.7717391304347827</v>
      </c>
      <c r="J211" s="1">
        <v>1.9728260869565217</v>
      </c>
      <c r="K211" s="1">
        <v>0</v>
      </c>
      <c r="L211" s="1">
        <f t="shared" si="12"/>
        <v>1.9728260869565217</v>
      </c>
      <c r="M211" s="1">
        <f t="shared" si="13"/>
        <v>1.5032300811661422E-2</v>
      </c>
      <c r="N211" s="1">
        <v>13.896739130434783</v>
      </c>
      <c r="O211" s="1">
        <v>0</v>
      </c>
      <c r="P211" s="1">
        <f t="shared" si="14"/>
        <v>13.896739130434783</v>
      </c>
      <c r="Q211" s="1">
        <f t="shared" si="15"/>
        <v>0.10588868643365912</v>
      </c>
    </row>
    <row r="212" spans="1:17" x14ac:dyDescent="0.3">
      <c r="A212" t="s">
        <v>32</v>
      </c>
      <c r="B212" t="s">
        <v>430</v>
      </c>
      <c r="C212" t="s">
        <v>285</v>
      </c>
      <c r="D212" t="s">
        <v>41</v>
      </c>
      <c r="E212" s="1">
        <v>95.119565217391298</v>
      </c>
      <c r="F212" s="1">
        <v>5.1630434782608692</v>
      </c>
      <c r="G212" s="1">
        <v>6.5217391304347824E-2</v>
      </c>
      <c r="H212" s="1">
        <v>0.43304347826086959</v>
      </c>
      <c r="I212" s="1">
        <v>3.2934782608695654</v>
      </c>
      <c r="J212" s="1">
        <v>5.2309782608695654</v>
      </c>
      <c r="K212" s="1">
        <v>13.792717391304349</v>
      </c>
      <c r="L212" s="1">
        <f t="shared" si="12"/>
        <v>19.023695652173913</v>
      </c>
      <c r="M212" s="1">
        <f t="shared" si="13"/>
        <v>0.19999771454690893</v>
      </c>
      <c r="N212" s="1">
        <v>5.3206521739130439</v>
      </c>
      <c r="O212" s="1">
        <v>0</v>
      </c>
      <c r="P212" s="1">
        <f t="shared" si="14"/>
        <v>5.3206521739130439</v>
      </c>
      <c r="Q212" s="1">
        <f t="shared" si="15"/>
        <v>5.5936464404068117E-2</v>
      </c>
    </row>
    <row r="213" spans="1:17" x14ac:dyDescent="0.3">
      <c r="A213" t="s">
        <v>32</v>
      </c>
      <c r="B213" t="s">
        <v>431</v>
      </c>
      <c r="C213" t="s">
        <v>145</v>
      </c>
      <c r="D213" t="s">
        <v>58</v>
      </c>
      <c r="E213" s="1">
        <v>81.641304347826093</v>
      </c>
      <c r="F213" s="1">
        <v>5.0543478260869561</v>
      </c>
      <c r="G213" s="1">
        <v>0.13043478260869565</v>
      </c>
      <c r="H213" s="1">
        <v>0.38967391304347826</v>
      </c>
      <c r="I213" s="1">
        <v>2</v>
      </c>
      <c r="J213" s="1">
        <v>4.3315217391304346</v>
      </c>
      <c r="K213" s="1">
        <v>5.4755434782608692</v>
      </c>
      <c r="L213" s="1">
        <f t="shared" si="12"/>
        <v>9.8070652173913047</v>
      </c>
      <c r="M213" s="1">
        <f t="shared" si="13"/>
        <v>0.12012381839968046</v>
      </c>
      <c r="N213" s="1">
        <v>4.8369565217391308</v>
      </c>
      <c r="O213" s="1">
        <v>0</v>
      </c>
      <c r="P213" s="1">
        <f t="shared" si="14"/>
        <v>4.8369565217391308</v>
      </c>
      <c r="Q213" s="1">
        <f t="shared" si="15"/>
        <v>5.9246438556783382E-2</v>
      </c>
    </row>
    <row r="214" spans="1:17" x14ac:dyDescent="0.3">
      <c r="A214" t="s">
        <v>32</v>
      </c>
      <c r="B214" t="s">
        <v>432</v>
      </c>
      <c r="C214" t="s">
        <v>433</v>
      </c>
      <c r="D214" t="s">
        <v>86</v>
      </c>
      <c r="E214" s="1">
        <v>60.010869565217391</v>
      </c>
      <c r="F214" s="1">
        <v>4.8695652173913047</v>
      </c>
      <c r="G214" s="1">
        <v>0</v>
      </c>
      <c r="H214" s="1">
        <v>0</v>
      </c>
      <c r="I214" s="1">
        <v>4.7717391304347823</v>
      </c>
      <c r="J214" s="1">
        <v>7.4864130434782608</v>
      </c>
      <c r="K214" s="1">
        <v>18.203804347826086</v>
      </c>
      <c r="L214" s="1">
        <f t="shared" si="12"/>
        <v>25.690217391304348</v>
      </c>
      <c r="M214" s="1">
        <f t="shared" si="13"/>
        <v>0.42809273682303933</v>
      </c>
      <c r="N214" s="1">
        <v>9.8097826086956523</v>
      </c>
      <c r="O214" s="1">
        <v>0</v>
      </c>
      <c r="P214" s="1">
        <f t="shared" si="14"/>
        <v>9.8097826086956523</v>
      </c>
      <c r="Q214" s="1">
        <f t="shared" si="15"/>
        <v>0.16346676326752399</v>
      </c>
    </row>
    <row r="215" spans="1:17" x14ac:dyDescent="0.3">
      <c r="A215" t="s">
        <v>32</v>
      </c>
      <c r="B215" t="s">
        <v>434</v>
      </c>
      <c r="C215" t="s">
        <v>221</v>
      </c>
      <c r="D215" t="s">
        <v>67</v>
      </c>
      <c r="E215" s="1">
        <v>118.01086956521739</v>
      </c>
      <c r="F215" s="1">
        <v>4.2608695652173916</v>
      </c>
      <c r="G215" s="1">
        <v>1.9456521739130435</v>
      </c>
      <c r="H215" s="1">
        <v>0.99184782608695654</v>
      </c>
      <c r="I215" s="1">
        <v>5.2608695652173916</v>
      </c>
      <c r="J215" s="1">
        <v>5</v>
      </c>
      <c r="K215" s="1">
        <v>38.315217391304351</v>
      </c>
      <c r="L215" s="1">
        <f t="shared" si="12"/>
        <v>43.315217391304351</v>
      </c>
      <c r="M215" s="1">
        <f t="shared" si="13"/>
        <v>0.36704430321451603</v>
      </c>
      <c r="N215" s="1">
        <v>8.7173913043478262</v>
      </c>
      <c r="O215" s="1">
        <v>0</v>
      </c>
      <c r="P215" s="1">
        <f t="shared" si="14"/>
        <v>8.7173913043478262</v>
      </c>
      <c r="Q215" s="1">
        <f t="shared" si="15"/>
        <v>7.3869393018329191E-2</v>
      </c>
    </row>
    <row r="216" spans="1:17" x14ac:dyDescent="0.3">
      <c r="A216" t="s">
        <v>32</v>
      </c>
      <c r="B216" t="s">
        <v>435</v>
      </c>
      <c r="C216" t="s">
        <v>436</v>
      </c>
      <c r="D216" t="s">
        <v>109</v>
      </c>
      <c r="E216" s="1">
        <v>96.065217391304344</v>
      </c>
      <c r="F216" s="1">
        <v>5.0543478260869561</v>
      </c>
      <c r="G216" s="1">
        <v>0.60869565217391308</v>
      </c>
      <c r="H216" s="1">
        <v>0.94021739130434778</v>
      </c>
      <c r="I216" s="1">
        <v>6.2717391304347823</v>
      </c>
      <c r="J216" s="1">
        <v>4.9728260869565215</v>
      </c>
      <c r="K216" s="1">
        <v>20.043478260869566</v>
      </c>
      <c r="L216" s="1">
        <f t="shared" si="12"/>
        <v>25.016304347826086</v>
      </c>
      <c r="M216" s="1">
        <f t="shared" si="13"/>
        <v>0.26040959493097987</v>
      </c>
      <c r="N216" s="1">
        <v>5.2173913043478262</v>
      </c>
      <c r="O216" s="1">
        <v>0</v>
      </c>
      <c r="P216" s="1">
        <f t="shared" si="14"/>
        <v>5.2173913043478262</v>
      </c>
      <c r="Q216" s="1">
        <f t="shared" si="15"/>
        <v>5.4310930074677528E-2</v>
      </c>
    </row>
    <row r="217" spans="1:17" x14ac:dyDescent="0.3">
      <c r="A217" t="s">
        <v>32</v>
      </c>
      <c r="B217" t="s">
        <v>437</v>
      </c>
      <c r="C217" t="s">
        <v>248</v>
      </c>
      <c r="D217" t="s">
        <v>67</v>
      </c>
      <c r="E217" s="1">
        <v>22.597826086956523</v>
      </c>
      <c r="F217" s="1">
        <v>1.1304347826086956</v>
      </c>
      <c r="G217" s="1">
        <v>0.56521739130434778</v>
      </c>
      <c r="H217" s="1">
        <v>0.13043478260869565</v>
      </c>
      <c r="I217" s="1">
        <v>0</v>
      </c>
      <c r="J217" s="1">
        <v>0</v>
      </c>
      <c r="K217" s="1">
        <v>5.3668478260869561</v>
      </c>
      <c r="L217" s="1">
        <f t="shared" si="12"/>
        <v>5.3668478260869561</v>
      </c>
      <c r="M217" s="1">
        <f t="shared" si="13"/>
        <v>0.23749398749398745</v>
      </c>
      <c r="N217" s="1">
        <v>0</v>
      </c>
      <c r="O217" s="1">
        <v>5.2201086956521738</v>
      </c>
      <c r="P217" s="1">
        <f t="shared" si="14"/>
        <v>5.2201086956521738</v>
      </c>
      <c r="Q217" s="1">
        <f t="shared" si="15"/>
        <v>0.23100048100048098</v>
      </c>
    </row>
    <row r="218" spans="1:17" x14ac:dyDescent="0.3">
      <c r="A218" t="s">
        <v>32</v>
      </c>
      <c r="B218" t="s">
        <v>438</v>
      </c>
      <c r="C218" t="s">
        <v>439</v>
      </c>
      <c r="D218" t="s">
        <v>143</v>
      </c>
      <c r="E218" s="1">
        <v>113.43478260869566</v>
      </c>
      <c r="F218" s="1">
        <v>4.2554347826086953</v>
      </c>
      <c r="G218" s="1">
        <v>0</v>
      </c>
      <c r="H218" s="1">
        <v>0</v>
      </c>
      <c r="I218" s="1">
        <v>4.1847826086956523</v>
      </c>
      <c r="J218" s="1">
        <v>5.8514130434782601</v>
      </c>
      <c r="K218" s="1">
        <v>11.007826086956522</v>
      </c>
      <c r="L218" s="1">
        <f t="shared" si="12"/>
        <v>16.85923913043478</v>
      </c>
      <c r="M218" s="1">
        <f t="shared" si="13"/>
        <v>0.14862495208892293</v>
      </c>
      <c r="N218" s="1">
        <v>0</v>
      </c>
      <c r="O218" s="1">
        <v>5.2038043478260869</v>
      </c>
      <c r="P218" s="1">
        <f t="shared" si="14"/>
        <v>5.2038043478260869</v>
      </c>
      <c r="Q218" s="1">
        <f t="shared" si="15"/>
        <v>4.5874856266768876E-2</v>
      </c>
    </row>
    <row r="219" spans="1:17" x14ac:dyDescent="0.3">
      <c r="A219" t="s">
        <v>32</v>
      </c>
      <c r="B219" t="s">
        <v>440</v>
      </c>
      <c r="C219" t="s">
        <v>441</v>
      </c>
      <c r="D219" t="s">
        <v>41</v>
      </c>
      <c r="E219" s="1">
        <v>106.16304347826087</v>
      </c>
      <c r="F219" s="1">
        <v>5.3043478260869561</v>
      </c>
      <c r="G219" s="1">
        <v>0.47826086956521741</v>
      </c>
      <c r="H219" s="1">
        <v>0.61804347826086958</v>
      </c>
      <c r="I219" s="1">
        <v>4.1304347826086953</v>
      </c>
      <c r="J219" s="1">
        <v>0</v>
      </c>
      <c r="K219" s="1">
        <v>10.293804347826086</v>
      </c>
      <c r="L219" s="1">
        <f t="shared" si="12"/>
        <v>10.293804347826086</v>
      </c>
      <c r="M219" s="1">
        <f t="shared" si="13"/>
        <v>9.6962219719463491E-2</v>
      </c>
      <c r="N219" s="1">
        <v>6.6086956521739131</v>
      </c>
      <c r="O219" s="1">
        <v>0</v>
      </c>
      <c r="P219" s="1">
        <f t="shared" si="14"/>
        <v>6.6086956521739131</v>
      </c>
      <c r="Q219" s="1">
        <f t="shared" si="15"/>
        <v>6.2250435138732463E-2</v>
      </c>
    </row>
    <row r="220" spans="1:17" x14ac:dyDescent="0.3">
      <c r="A220" t="s">
        <v>32</v>
      </c>
      <c r="B220" t="s">
        <v>442</v>
      </c>
      <c r="C220" t="s">
        <v>74</v>
      </c>
      <c r="D220" t="s">
        <v>75</v>
      </c>
      <c r="E220" s="1">
        <v>89.369565217391298</v>
      </c>
      <c r="F220" s="1">
        <v>11.478260869565217</v>
      </c>
      <c r="G220" s="1">
        <v>0.17934782608695651</v>
      </c>
      <c r="H220" s="1">
        <v>0.22543478260869568</v>
      </c>
      <c r="I220" s="1">
        <v>0.93478260869565222</v>
      </c>
      <c r="J220" s="1">
        <v>5.7391304347826084</v>
      </c>
      <c r="K220" s="1">
        <v>53.710978260869567</v>
      </c>
      <c r="L220" s="1">
        <f t="shared" si="12"/>
        <v>59.450108695652176</v>
      </c>
      <c r="M220" s="1">
        <f t="shared" si="13"/>
        <v>0.6652164923376308</v>
      </c>
      <c r="N220" s="1">
        <v>11.293695652173914</v>
      </c>
      <c r="O220" s="1">
        <v>0</v>
      </c>
      <c r="P220" s="1">
        <f t="shared" si="14"/>
        <v>11.293695652173914</v>
      </c>
      <c r="Q220" s="1">
        <f t="shared" si="15"/>
        <v>0.12637071272196548</v>
      </c>
    </row>
    <row r="221" spans="1:17" x14ac:dyDescent="0.3">
      <c r="A221" t="s">
        <v>32</v>
      </c>
      <c r="B221" t="s">
        <v>443</v>
      </c>
      <c r="C221" t="s">
        <v>444</v>
      </c>
      <c r="D221" t="s">
        <v>178</v>
      </c>
      <c r="E221" s="1">
        <v>78.032608695652172</v>
      </c>
      <c r="F221" s="1">
        <v>4.6086956521739131</v>
      </c>
      <c r="G221" s="1">
        <v>0.4891304347826087</v>
      </c>
      <c r="H221" s="1">
        <v>0.85869565217391308</v>
      </c>
      <c r="I221" s="1">
        <v>3.1739130434782608</v>
      </c>
      <c r="J221" s="1">
        <v>16.388043478260869</v>
      </c>
      <c r="K221" s="1">
        <v>0.24565217391304345</v>
      </c>
      <c r="L221" s="1">
        <f t="shared" si="12"/>
        <v>16.633695652173913</v>
      </c>
      <c r="M221" s="1">
        <f t="shared" si="13"/>
        <v>0.21316339323025491</v>
      </c>
      <c r="N221" s="1">
        <v>0</v>
      </c>
      <c r="O221" s="1">
        <v>9.3108695652173932</v>
      </c>
      <c r="P221" s="1">
        <f t="shared" si="14"/>
        <v>9.3108695652173932</v>
      </c>
      <c r="Q221" s="1">
        <f t="shared" si="15"/>
        <v>0.11932023958768634</v>
      </c>
    </row>
    <row r="222" spans="1:17" x14ac:dyDescent="0.3">
      <c r="A222" t="s">
        <v>32</v>
      </c>
      <c r="B222" t="s">
        <v>445</v>
      </c>
      <c r="C222" t="s">
        <v>446</v>
      </c>
      <c r="D222" t="s">
        <v>398</v>
      </c>
      <c r="E222" s="1">
        <v>42.793478260869563</v>
      </c>
      <c r="F222" s="1">
        <v>4.5652173913043477</v>
      </c>
      <c r="G222" s="1">
        <v>3.2608695652173912E-2</v>
      </c>
      <c r="H222" s="1">
        <v>0.1358695652173913</v>
      </c>
      <c r="I222" s="1">
        <v>0.60869565217391308</v>
      </c>
      <c r="J222" s="1">
        <v>5.0217391304347823</v>
      </c>
      <c r="K222" s="1">
        <v>5.0003260869565214</v>
      </c>
      <c r="L222" s="1">
        <f t="shared" si="12"/>
        <v>10.022065217391305</v>
      </c>
      <c r="M222" s="1">
        <f t="shared" si="13"/>
        <v>0.23419608839217682</v>
      </c>
      <c r="N222" s="1">
        <v>5.2989130434782608</v>
      </c>
      <c r="O222" s="1">
        <v>0</v>
      </c>
      <c r="P222" s="1">
        <f t="shared" si="14"/>
        <v>5.2989130434782608</v>
      </c>
      <c r="Q222" s="1">
        <f t="shared" si="15"/>
        <v>0.12382524765049531</v>
      </c>
    </row>
    <row r="223" spans="1:17" x14ac:dyDescent="0.3">
      <c r="A223" t="s">
        <v>32</v>
      </c>
      <c r="B223" t="s">
        <v>447</v>
      </c>
      <c r="C223" t="s">
        <v>448</v>
      </c>
      <c r="D223" t="s">
        <v>86</v>
      </c>
      <c r="E223" s="1">
        <v>53.630434782608695</v>
      </c>
      <c r="F223" s="1">
        <v>9.3913043478260878</v>
      </c>
      <c r="G223" s="1">
        <v>0</v>
      </c>
      <c r="H223" s="1">
        <v>0</v>
      </c>
      <c r="I223" s="1">
        <v>0</v>
      </c>
      <c r="J223" s="1">
        <v>4.7826086956521738</v>
      </c>
      <c r="K223" s="1">
        <v>16.019021739130434</v>
      </c>
      <c r="L223" s="1">
        <f t="shared" si="12"/>
        <v>20.801630434782609</v>
      </c>
      <c r="M223" s="1">
        <f t="shared" si="13"/>
        <v>0.38786988244831783</v>
      </c>
      <c r="N223" s="1">
        <v>0</v>
      </c>
      <c r="O223" s="1">
        <v>7.7391304347826084</v>
      </c>
      <c r="P223" s="1">
        <f t="shared" si="14"/>
        <v>7.7391304347826084</v>
      </c>
      <c r="Q223" s="1">
        <f t="shared" si="15"/>
        <v>0.14430482367247668</v>
      </c>
    </row>
    <row r="224" spans="1:17" x14ac:dyDescent="0.3">
      <c r="A224" t="s">
        <v>32</v>
      </c>
      <c r="B224" t="s">
        <v>449</v>
      </c>
      <c r="C224" t="s">
        <v>450</v>
      </c>
      <c r="D224" t="s">
        <v>41</v>
      </c>
      <c r="E224" s="1">
        <v>54.239130434782609</v>
      </c>
      <c r="F224" s="1">
        <v>5.1140217391304352</v>
      </c>
      <c r="G224" s="1">
        <v>0.56521739130434778</v>
      </c>
      <c r="H224" s="1">
        <v>0</v>
      </c>
      <c r="I224" s="1">
        <v>5.6521739130434785</v>
      </c>
      <c r="J224" s="1">
        <v>0</v>
      </c>
      <c r="K224" s="1">
        <v>19.013478260869572</v>
      </c>
      <c r="L224" s="1">
        <f t="shared" si="12"/>
        <v>19.013478260869572</v>
      </c>
      <c r="M224" s="1">
        <f t="shared" si="13"/>
        <v>0.35054909819639291</v>
      </c>
      <c r="N224" s="1">
        <v>5.9111956521739133</v>
      </c>
      <c r="O224" s="1">
        <v>0</v>
      </c>
      <c r="P224" s="1">
        <f t="shared" si="14"/>
        <v>5.9111956521739133</v>
      </c>
      <c r="Q224" s="1">
        <f t="shared" si="15"/>
        <v>0.10898396793587174</v>
      </c>
    </row>
    <row r="225" spans="1:17" x14ac:dyDescent="0.3">
      <c r="A225" t="s">
        <v>32</v>
      </c>
      <c r="B225" t="s">
        <v>451</v>
      </c>
      <c r="C225" t="s">
        <v>345</v>
      </c>
      <c r="D225" t="s">
        <v>205</v>
      </c>
      <c r="E225" s="1">
        <v>135.64130434782609</v>
      </c>
      <c r="F225" s="1">
        <v>6.5543478260869561</v>
      </c>
      <c r="G225" s="1">
        <v>0.20380434782608695</v>
      </c>
      <c r="H225" s="1">
        <v>0.16304347826086957</v>
      </c>
      <c r="I225" s="1">
        <v>4.9565217391304346</v>
      </c>
      <c r="J225" s="1">
        <v>0</v>
      </c>
      <c r="K225" s="1">
        <v>30.47978260869565</v>
      </c>
      <c r="L225" s="1">
        <f t="shared" si="12"/>
        <v>30.47978260869565</v>
      </c>
      <c r="M225" s="1">
        <f t="shared" si="13"/>
        <v>0.22470871063386488</v>
      </c>
      <c r="N225" s="1">
        <v>5.0434782608695654</v>
      </c>
      <c r="O225" s="1">
        <v>4.9565217391304346</v>
      </c>
      <c r="P225" s="1">
        <f t="shared" si="14"/>
        <v>10</v>
      </c>
      <c r="Q225" s="1">
        <f t="shared" si="15"/>
        <v>7.3723856078211386E-2</v>
      </c>
    </row>
    <row r="226" spans="1:17" x14ac:dyDescent="0.3">
      <c r="A226" t="s">
        <v>32</v>
      </c>
      <c r="B226" t="s">
        <v>452</v>
      </c>
      <c r="C226" t="s">
        <v>358</v>
      </c>
      <c r="D226" t="s">
        <v>46</v>
      </c>
      <c r="E226" s="1">
        <v>32</v>
      </c>
      <c r="F226" s="1">
        <v>5.1304347826086953</v>
      </c>
      <c r="G226" s="1">
        <v>0.88043478260869568</v>
      </c>
      <c r="H226" s="1">
        <v>0.58152173913043481</v>
      </c>
      <c r="I226" s="1">
        <v>5.2608695652173916</v>
      </c>
      <c r="J226" s="1">
        <v>2.1277173913043477</v>
      </c>
      <c r="K226" s="1">
        <v>1.2092391304347827</v>
      </c>
      <c r="L226" s="1">
        <f t="shared" si="12"/>
        <v>3.3369565217391304</v>
      </c>
      <c r="M226" s="1">
        <f t="shared" si="13"/>
        <v>0.10427989130434782</v>
      </c>
      <c r="N226" s="1">
        <v>6.4882608695652184</v>
      </c>
      <c r="O226" s="1">
        <v>0</v>
      </c>
      <c r="P226" s="1">
        <f t="shared" si="14"/>
        <v>6.4882608695652184</v>
      </c>
      <c r="Q226" s="1">
        <f t="shared" si="15"/>
        <v>0.20275815217391308</v>
      </c>
    </row>
    <row r="227" spans="1:17" x14ac:dyDescent="0.3">
      <c r="A227" t="s">
        <v>32</v>
      </c>
      <c r="B227" t="s">
        <v>453</v>
      </c>
      <c r="C227" t="s">
        <v>401</v>
      </c>
      <c r="D227" t="s">
        <v>109</v>
      </c>
      <c r="E227" s="1">
        <v>107.79347826086956</v>
      </c>
      <c r="F227" s="1">
        <v>7.0978260869565215</v>
      </c>
      <c r="G227" s="1">
        <v>0</v>
      </c>
      <c r="H227" s="1">
        <v>0.45923913043478259</v>
      </c>
      <c r="I227" s="1">
        <v>5.0108695652173916</v>
      </c>
      <c r="J227" s="1">
        <v>5.5652173913043477</v>
      </c>
      <c r="K227" s="1">
        <v>10.109782608695657</v>
      </c>
      <c r="L227" s="1">
        <f t="shared" si="12"/>
        <v>15.675000000000004</v>
      </c>
      <c r="M227" s="1">
        <f t="shared" si="13"/>
        <v>0.14541696077442778</v>
      </c>
      <c r="N227" s="1">
        <v>5.1304347826086953</v>
      </c>
      <c r="O227" s="1">
        <v>5.5184782608695677</v>
      </c>
      <c r="P227" s="1">
        <f t="shared" si="14"/>
        <v>10.648913043478263</v>
      </c>
      <c r="Q227" s="1">
        <f t="shared" si="15"/>
        <v>9.8789956640112961E-2</v>
      </c>
    </row>
    <row r="228" spans="1:17" x14ac:dyDescent="0.3">
      <c r="A228" t="s">
        <v>32</v>
      </c>
      <c r="B228" t="s">
        <v>454</v>
      </c>
      <c r="C228" t="s">
        <v>455</v>
      </c>
      <c r="D228" t="s">
        <v>83</v>
      </c>
      <c r="E228" s="1">
        <v>100.47826086956522</v>
      </c>
      <c r="F228" s="1">
        <v>48.111195652173926</v>
      </c>
      <c r="G228" s="1">
        <v>0.47282608695652173</v>
      </c>
      <c r="H228" s="1">
        <v>0.63586956521739135</v>
      </c>
      <c r="I228" s="1">
        <v>5.5652173913043477</v>
      </c>
      <c r="J228" s="1">
        <v>0</v>
      </c>
      <c r="K228" s="1">
        <v>18.95271739130434</v>
      </c>
      <c r="L228" s="1">
        <f t="shared" si="12"/>
        <v>18.95271739130434</v>
      </c>
      <c r="M228" s="1">
        <f t="shared" si="13"/>
        <v>0.18862505408913882</v>
      </c>
      <c r="N228" s="1">
        <v>4.9565217391304346</v>
      </c>
      <c r="O228" s="1">
        <v>4.7498913043478259</v>
      </c>
      <c r="P228" s="1">
        <f t="shared" si="14"/>
        <v>9.7064130434782605</v>
      </c>
      <c r="Q228" s="1">
        <f t="shared" si="15"/>
        <v>9.6602120294244906E-2</v>
      </c>
    </row>
    <row r="229" spans="1:17" x14ac:dyDescent="0.3">
      <c r="A229" t="s">
        <v>32</v>
      </c>
      <c r="B229" t="s">
        <v>456</v>
      </c>
      <c r="C229" t="s">
        <v>457</v>
      </c>
      <c r="D229" t="s">
        <v>46</v>
      </c>
      <c r="E229" s="1">
        <v>103.68478260869566</v>
      </c>
      <c r="F229" s="1">
        <v>4.4021739130434785</v>
      </c>
      <c r="G229" s="1">
        <v>0.13043478260869565</v>
      </c>
      <c r="H229" s="1">
        <v>0.22282608695652173</v>
      </c>
      <c r="I229" s="1">
        <v>3.5760869565217392</v>
      </c>
      <c r="J229" s="1">
        <v>21.847826086956523</v>
      </c>
      <c r="K229" s="1">
        <v>0</v>
      </c>
      <c r="L229" s="1">
        <f t="shared" si="12"/>
        <v>21.847826086956523</v>
      </c>
      <c r="M229" s="1">
        <f t="shared" si="13"/>
        <v>0.21071391131145822</v>
      </c>
      <c r="N229" s="1">
        <v>10.192934782608695</v>
      </c>
      <c r="O229" s="1">
        <v>0</v>
      </c>
      <c r="P229" s="1">
        <f t="shared" si="14"/>
        <v>10.192934782608695</v>
      </c>
      <c r="Q229" s="1">
        <f t="shared" si="15"/>
        <v>9.8306950414089517E-2</v>
      </c>
    </row>
    <row r="230" spans="1:17" x14ac:dyDescent="0.3">
      <c r="A230" t="s">
        <v>32</v>
      </c>
      <c r="B230" t="s">
        <v>458</v>
      </c>
      <c r="C230" t="s">
        <v>66</v>
      </c>
      <c r="D230" t="s">
        <v>67</v>
      </c>
      <c r="E230" s="1">
        <v>116.75</v>
      </c>
      <c r="F230" s="1">
        <v>4.2608695652173916</v>
      </c>
      <c r="G230" s="1">
        <v>0.1983695652173913</v>
      </c>
      <c r="H230" s="1">
        <v>0.71195652173913049</v>
      </c>
      <c r="I230" s="1">
        <v>5.9565217391304346</v>
      </c>
      <c r="J230" s="1">
        <v>6.0597826086956523</v>
      </c>
      <c r="K230" s="1">
        <v>14.788043478260869</v>
      </c>
      <c r="L230" s="1">
        <f t="shared" si="12"/>
        <v>20.847826086956523</v>
      </c>
      <c r="M230" s="1">
        <f t="shared" si="13"/>
        <v>0.17856810352853553</v>
      </c>
      <c r="N230" s="1">
        <v>5.1766304347826084</v>
      </c>
      <c r="O230" s="1">
        <v>0</v>
      </c>
      <c r="P230" s="1">
        <f t="shared" si="14"/>
        <v>5.1766304347826084</v>
      </c>
      <c r="Q230" s="1">
        <f t="shared" si="15"/>
        <v>4.4339446978866028E-2</v>
      </c>
    </row>
    <row r="231" spans="1:17" x14ac:dyDescent="0.3">
      <c r="A231" t="s">
        <v>32</v>
      </c>
      <c r="B231" t="s">
        <v>459</v>
      </c>
      <c r="C231" t="s">
        <v>460</v>
      </c>
      <c r="D231" t="s">
        <v>291</v>
      </c>
      <c r="E231" s="1">
        <v>46.206521739130437</v>
      </c>
      <c r="F231" s="1">
        <v>4.8097826086956523</v>
      </c>
      <c r="G231" s="1">
        <v>0.14130434782608695</v>
      </c>
      <c r="H231" s="1">
        <v>0.1423913043478261</v>
      </c>
      <c r="I231" s="1">
        <v>0</v>
      </c>
      <c r="J231" s="1">
        <v>4.1086956521739131</v>
      </c>
      <c r="K231" s="1">
        <v>1.8858695652173914</v>
      </c>
      <c r="L231" s="1">
        <f t="shared" si="12"/>
        <v>5.9945652173913047</v>
      </c>
      <c r="M231" s="1">
        <f t="shared" si="13"/>
        <v>0.12973418019289579</v>
      </c>
      <c r="N231" s="1">
        <v>4.5271739130434785</v>
      </c>
      <c r="O231" s="1">
        <v>0</v>
      </c>
      <c r="P231" s="1">
        <f t="shared" si="14"/>
        <v>4.5271739130434785</v>
      </c>
      <c r="Q231" s="1">
        <f t="shared" si="15"/>
        <v>9.7976946600799808E-2</v>
      </c>
    </row>
    <row r="232" spans="1:17" x14ac:dyDescent="0.3">
      <c r="A232" t="s">
        <v>32</v>
      </c>
      <c r="B232" t="s">
        <v>461</v>
      </c>
      <c r="C232" t="s">
        <v>462</v>
      </c>
      <c r="D232" t="s">
        <v>117</v>
      </c>
      <c r="E232" s="1">
        <v>73.891304347826093</v>
      </c>
      <c r="F232" s="1">
        <v>4.7826086956521738</v>
      </c>
      <c r="G232" s="1">
        <v>0.21195652173913043</v>
      </c>
      <c r="H232" s="1">
        <v>0.31521739130434784</v>
      </c>
      <c r="I232" s="1">
        <v>2.6086956521739131</v>
      </c>
      <c r="J232" s="1">
        <v>5.4972826086956523</v>
      </c>
      <c r="K232" s="1">
        <v>21.125</v>
      </c>
      <c r="L232" s="1">
        <f t="shared" si="12"/>
        <v>26.622282608695652</v>
      </c>
      <c r="M232" s="1">
        <f t="shared" si="13"/>
        <v>0.36028979111503379</v>
      </c>
      <c r="N232" s="1">
        <v>3.652173913043478</v>
      </c>
      <c r="O232" s="1">
        <v>0</v>
      </c>
      <c r="P232" s="1">
        <f t="shared" si="14"/>
        <v>3.652173913043478</v>
      </c>
      <c r="Q232" s="1">
        <f t="shared" si="15"/>
        <v>4.9426301853486315E-2</v>
      </c>
    </row>
    <row r="233" spans="1:17" x14ac:dyDescent="0.3">
      <c r="A233" t="s">
        <v>32</v>
      </c>
      <c r="B233" t="s">
        <v>463</v>
      </c>
      <c r="C233" t="s">
        <v>464</v>
      </c>
      <c r="D233" t="s">
        <v>281</v>
      </c>
      <c r="E233" s="1">
        <v>106.06521739130434</v>
      </c>
      <c r="F233" s="1">
        <v>4.7717391304347823</v>
      </c>
      <c r="G233" s="1">
        <v>0.20652173913043478</v>
      </c>
      <c r="H233" s="1">
        <v>0.21739130434782608</v>
      </c>
      <c r="I233" s="1">
        <v>1.4347826086956521</v>
      </c>
      <c r="J233" s="1">
        <v>4.7880434782608692</v>
      </c>
      <c r="K233" s="1">
        <v>14.790760869565217</v>
      </c>
      <c r="L233" s="1">
        <f t="shared" si="12"/>
        <v>19.578804347826086</v>
      </c>
      <c r="M233" s="1">
        <f t="shared" si="13"/>
        <v>0.18459212953474072</v>
      </c>
      <c r="N233" s="1">
        <v>5.0896739130434785</v>
      </c>
      <c r="O233" s="1">
        <v>5.3831521739130439</v>
      </c>
      <c r="P233" s="1">
        <f t="shared" si="14"/>
        <v>10.472826086956523</v>
      </c>
      <c r="Q233" s="1">
        <f t="shared" si="15"/>
        <v>9.8739495798319352E-2</v>
      </c>
    </row>
    <row r="234" spans="1:17" x14ac:dyDescent="0.3">
      <c r="A234" t="s">
        <v>32</v>
      </c>
      <c r="B234" t="s">
        <v>465</v>
      </c>
      <c r="C234" t="s">
        <v>466</v>
      </c>
      <c r="D234" t="s">
        <v>41</v>
      </c>
      <c r="E234" s="1">
        <v>165.65217391304347</v>
      </c>
      <c r="F234" s="1">
        <v>4.8695652173913047</v>
      </c>
      <c r="G234" s="1">
        <v>0.7891304347826088</v>
      </c>
      <c r="H234" s="1">
        <v>0.66532608695652196</v>
      </c>
      <c r="I234" s="1">
        <v>4.2934782608695654</v>
      </c>
      <c r="J234" s="1">
        <v>0</v>
      </c>
      <c r="K234" s="1">
        <v>20.42499999999999</v>
      </c>
      <c r="L234" s="1">
        <f t="shared" si="12"/>
        <v>20.42499999999999</v>
      </c>
      <c r="M234" s="1">
        <f t="shared" si="13"/>
        <v>0.12330052493438315</v>
      </c>
      <c r="N234" s="1">
        <v>13.302282608695657</v>
      </c>
      <c r="O234" s="1">
        <v>0</v>
      </c>
      <c r="P234" s="1">
        <f t="shared" si="14"/>
        <v>13.302282608695657</v>
      </c>
      <c r="Q234" s="1">
        <f t="shared" si="15"/>
        <v>8.0302493438320244E-2</v>
      </c>
    </row>
    <row r="235" spans="1:17" x14ac:dyDescent="0.3">
      <c r="A235" t="s">
        <v>32</v>
      </c>
      <c r="B235" t="s">
        <v>467</v>
      </c>
      <c r="C235" t="s">
        <v>468</v>
      </c>
      <c r="D235" t="s">
        <v>99</v>
      </c>
      <c r="E235" s="1">
        <v>69.097826086956516</v>
      </c>
      <c r="F235" s="1">
        <v>4.9728260869565215</v>
      </c>
      <c r="G235" s="1">
        <v>0.58695652173913049</v>
      </c>
      <c r="H235" s="1">
        <v>0.42934782608695654</v>
      </c>
      <c r="I235" s="1">
        <v>4.4456521739130439</v>
      </c>
      <c r="J235" s="1">
        <v>0</v>
      </c>
      <c r="K235" s="1">
        <v>15.980978260869565</v>
      </c>
      <c r="L235" s="1">
        <f t="shared" si="12"/>
        <v>15.980978260869565</v>
      </c>
      <c r="M235" s="1">
        <f t="shared" si="13"/>
        <v>0.23128047821299355</v>
      </c>
      <c r="N235" s="1">
        <v>4.8097826086956523</v>
      </c>
      <c r="O235" s="1">
        <v>0</v>
      </c>
      <c r="P235" s="1">
        <f t="shared" si="14"/>
        <v>4.8097826086956523</v>
      </c>
      <c r="Q235" s="1">
        <f t="shared" si="15"/>
        <v>6.9608305804624834E-2</v>
      </c>
    </row>
    <row r="236" spans="1:17" x14ac:dyDescent="0.3">
      <c r="A236" t="s">
        <v>32</v>
      </c>
      <c r="B236" t="s">
        <v>469</v>
      </c>
      <c r="C236" t="s">
        <v>52</v>
      </c>
      <c r="D236" t="s">
        <v>53</v>
      </c>
      <c r="E236" s="1">
        <v>123.89130434782609</v>
      </c>
      <c r="F236" s="1">
        <v>4.8152173913043477</v>
      </c>
      <c r="G236" s="1">
        <v>0.28804347826086957</v>
      </c>
      <c r="H236" s="1">
        <v>0.61956521739130432</v>
      </c>
      <c r="I236" s="1">
        <v>4.3043478260869561</v>
      </c>
      <c r="J236" s="1">
        <v>5.5951086956521738</v>
      </c>
      <c r="K236" s="1">
        <v>10.804347826086957</v>
      </c>
      <c r="L236" s="1">
        <f t="shared" si="12"/>
        <v>16.399456521739133</v>
      </c>
      <c r="M236" s="1">
        <f t="shared" si="13"/>
        <v>0.13236971398490965</v>
      </c>
      <c r="N236" s="1">
        <v>5.2173913043478262</v>
      </c>
      <c r="O236" s="1">
        <v>5.1494565217391308</v>
      </c>
      <c r="P236" s="1">
        <f t="shared" si="14"/>
        <v>10.366847826086957</v>
      </c>
      <c r="Q236" s="1">
        <f t="shared" si="15"/>
        <v>8.3676960870328124E-2</v>
      </c>
    </row>
    <row r="237" spans="1:17" x14ac:dyDescent="0.3">
      <c r="A237" t="s">
        <v>32</v>
      </c>
      <c r="B237" t="s">
        <v>470</v>
      </c>
      <c r="C237" t="s">
        <v>381</v>
      </c>
      <c r="D237" t="s">
        <v>53</v>
      </c>
      <c r="E237" s="1">
        <v>231.47826086956522</v>
      </c>
      <c r="F237" s="1">
        <v>54.400217391304345</v>
      </c>
      <c r="G237" s="1">
        <v>0.48195652173913045</v>
      </c>
      <c r="H237" s="1">
        <v>9.0003260869565214</v>
      </c>
      <c r="I237" s="1">
        <v>20.652173913043477</v>
      </c>
      <c r="J237" s="1">
        <v>0</v>
      </c>
      <c r="K237" s="1">
        <v>0</v>
      </c>
      <c r="L237" s="1">
        <f t="shared" si="12"/>
        <v>0</v>
      </c>
      <c r="M237" s="1">
        <f t="shared" si="13"/>
        <v>0</v>
      </c>
      <c r="N237" s="1">
        <v>26.250000000000004</v>
      </c>
      <c r="O237" s="1">
        <v>0</v>
      </c>
      <c r="P237" s="1">
        <f t="shared" si="14"/>
        <v>26.250000000000004</v>
      </c>
      <c r="Q237" s="1">
        <f t="shared" si="15"/>
        <v>0.11340157776108191</v>
      </c>
    </row>
    <row r="238" spans="1:17" x14ac:dyDescent="0.3">
      <c r="A238" t="s">
        <v>32</v>
      </c>
      <c r="B238" t="s">
        <v>471</v>
      </c>
      <c r="C238" t="s">
        <v>88</v>
      </c>
      <c r="D238" t="s">
        <v>89</v>
      </c>
      <c r="E238" s="1">
        <v>41.793478260869563</v>
      </c>
      <c r="F238" s="1">
        <v>4.8206521739130439</v>
      </c>
      <c r="G238" s="1">
        <v>1.0869565217391304E-2</v>
      </c>
      <c r="H238" s="1">
        <v>0.22826086956521738</v>
      </c>
      <c r="I238" s="1">
        <v>1.1195652173913044</v>
      </c>
      <c r="J238" s="1">
        <v>5.3125</v>
      </c>
      <c r="K238" s="1">
        <v>4.5298913043478262</v>
      </c>
      <c r="L238" s="1">
        <f t="shared" si="12"/>
        <v>9.8423913043478262</v>
      </c>
      <c r="M238" s="1">
        <f t="shared" si="13"/>
        <v>0.23550065019505853</v>
      </c>
      <c r="N238" s="1">
        <v>3.097826086956522</v>
      </c>
      <c r="O238" s="1">
        <v>4.5733695652173916</v>
      </c>
      <c r="P238" s="1">
        <f t="shared" si="14"/>
        <v>7.671195652173914</v>
      </c>
      <c r="Q238" s="1">
        <f t="shared" si="15"/>
        <v>0.18355006501950588</v>
      </c>
    </row>
    <row r="239" spans="1:17" x14ac:dyDescent="0.3">
      <c r="A239" t="s">
        <v>32</v>
      </c>
      <c r="B239" t="s">
        <v>472</v>
      </c>
      <c r="C239" t="s">
        <v>130</v>
      </c>
      <c r="D239" t="s">
        <v>131</v>
      </c>
      <c r="E239" s="1">
        <v>146.86956521739131</v>
      </c>
      <c r="F239" s="1">
        <v>18.077391304347838</v>
      </c>
      <c r="G239" s="1">
        <v>1.7391304347826086</v>
      </c>
      <c r="H239" s="1">
        <v>0.75</v>
      </c>
      <c r="I239" s="1">
        <v>9.6847826086956523</v>
      </c>
      <c r="J239" s="1">
        <v>4.2391304347826084</v>
      </c>
      <c r="K239" s="1">
        <v>40.909239130434763</v>
      </c>
      <c r="L239" s="1">
        <f t="shared" si="12"/>
        <v>45.148369565217372</v>
      </c>
      <c r="M239" s="1">
        <f t="shared" si="13"/>
        <v>0.30740452930728229</v>
      </c>
      <c r="N239" s="1">
        <v>14.5</v>
      </c>
      <c r="O239" s="1">
        <v>0</v>
      </c>
      <c r="P239" s="1">
        <f t="shared" si="14"/>
        <v>14.5</v>
      </c>
      <c r="Q239" s="1">
        <f t="shared" si="15"/>
        <v>9.8727057430432197E-2</v>
      </c>
    </row>
    <row r="240" spans="1:17" x14ac:dyDescent="0.3">
      <c r="A240" t="s">
        <v>32</v>
      </c>
      <c r="B240" t="s">
        <v>473</v>
      </c>
      <c r="C240" t="s">
        <v>49</v>
      </c>
      <c r="D240" t="s">
        <v>38</v>
      </c>
      <c r="E240" s="1">
        <v>51.413043478260867</v>
      </c>
      <c r="F240" s="1">
        <v>5.6521739130434785</v>
      </c>
      <c r="G240" s="1">
        <v>0.13043478260869565</v>
      </c>
      <c r="H240" s="1">
        <v>0</v>
      </c>
      <c r="I240" s="1">
        <v>1.1630434782608696</v>
      </c>
      <c r="J240" s="1">
        <v>4.1847826086956523</v>
      </c>
      <c r="K240" s="1">
        <v>29.472826086956523</v>
      </c>
      <c r="L240" s="1">
        <f t="shared" si="12"/>
        <v>33.657608695652172</v>
      </c>
      <c r="M240" s="1">
        <f t="shared" si="13"/>
        <v>0.65465116279069768</v>
      </c>
      <c r="N240" s="1">
        <v>0</v>
      </c>
      <c r="O240" s="1">
        <v>4.3777173913043477</v>
      </c>
      <c r="P240" s="1">
        <f t="shared" si="14"/>
        <v>4.3777173913043477</v>
      </c>
      <c r="Q240" s="1">
        <f t="shared" si="15"/>
        <v>8.5147991543340379E-2</v>
      </c>
    </row>
    <row r="241" spans="1:17" x14ac:dyDescent="0.3">
      <c r="A241" t="s">
        <v>32</v>
      </c>
      <c r="B241" t="s">
        <v>474</v>
      </c>
      <c r="C241" t="s">
        <v>240</v>
      </c>
      <c r="D241" t="s">
        <v>241</v>
      </c>
      <c r="E241" s="1">
        <v>90.336956521739125</v>
      </c>
      <c r="F241" s="1">
        <v>50.8054347826087</v>
      </c>
      <c r="G241" s="1">
        <v>0.4478260869565216</v>
      </c>
      <c r="H241" s="1">
        <v>0</v>
      </c>
      <c r="I241" s="1">
        <v>9.3369565217391308</v>
      </c>
      <c r="J241" s="1">
        <v>4.9836956521739131</v>
      </c>
      <c r="K241" s="1">
        <v>36.608695652173914</v>
      </c>
      <c r="L241" s="1">
        <f t="shared" si="12"/>
        <v>41.592391304347828</v>
      </c>
      <c r="M241" s="1">
        <f t="shared" si="13"/>
        <v>0.46041390927686204</v>
      </c>
      <c r="N241" s="1">
        <v>5.0326086956521738</v>
      </c>
      <c r="O241" s="1">
        <v>9.4945652173913047</v>
      </c>
      <c r="P241" s="1">
        <f t="shared" si="14"/>
        <v>14.527173913043478</v>
      </c>
      <c r="Q241" s="1">
        <f t="shared" si="15"/>
        <v>0.16081097340873543</v>
      </c>
    </row>
    <row r="242" spans="1:17" x14ac:dyDescent="0.3">
      <c r="A242" t="s">
        <v>32</v>
      </c>
      <c r="B242" t="s">
        <v>475</v>
      </c>
      <c r="C242" t="s">
        <v>142</v>
      </c>
      <c r="D242" t="s">
        <v>143</v>
      </c>
      <c r="E242" s="1">
        <v>52.445652173913047</v>
      </c>
      <c r="F242" s="1">
        <v>5.1304347826086953</v>
      </c>
      <c r="G242" s="1">
        <v>0</v>
      </c>
      <c r="H242" s="1">
        <v>0.22554347826086957</v>
      </c>
      <c r="I242" s="1">
        <v>0.91304347826086951</v>
      </c>
      <c r="J242" s="1">
        <v>7.3423913043478262</v>
      </c>
      <c r="K242" s="1">
        <v>17.766304347826086</v>
      </c>
      <c r="L242" s="1">
        <f t="shared" si="12"/>
        <v>25.108695652173914</v>
      </c>
      <c r="M242" s="1">
        <f t="shared" si="13"/>
        <v>0.47875647668393784</v>
      </c>
      <c r="N242" s="1">
        <v>10.260869565217391</v>
      </c>
      <c r="O242" s="1">
        <v>0</v>
      </c>
      <c r="P242" s="1">
        <f t="shared" si="14"/>
        <v>10.260869565217391</v>
      </c>
      <c r="Q242" s="1">
        <f t="shared" si="15"/>
        <v>0.19564766839378236</v>
      </c>
    </row>
    <row r="243" spans="1:17" x14ac:dyDescent="0.3">
      <c r="A243" t="s">
        <v>32</v>
      </c>
      <c r="B243" t="s">
        <v>476</v>
      </c>
      <c r="C243" t="s">
        <v>477</v>
      </c>
      <c r="D243" t="s">
        <v>157</v>
      </c>
      <c r="E243" s="1">
        <v>118.16304347826087</v>
      </c>
      <c r="F243" s="1">
        <v>18.665760869565219</v>
      </c>
      <c r="G243" s="1">
        <v>0.88586956521739135</v>
      </c>
      <c r="H243" s="1">
        <v>0.65217391304347827</v>
      </c>
      <c r="I243" s="1">
        <v>6.6956521739130439</v>
      </c>
      <c r="J243" s="1">
        <v>0</v>
      </c>
      <c r="K243" s="1">
        <v>12.947391304347825</v>
      </c>
      <c r="L243" s="1">
        <f t="shared" si="12"/>
        <v>12.947391304347825</v>
      </c>
      <c r="M243" s="1">
        <f t="shared" si="13"/>
        <v>0.10957225646214698</v>
      </c>
      <c r="N243" s="1">
        <v>10.125</v>
      </c>
      <c r="O243" s="1">
        <v>0</v>
      </c>
      <c r="P243" s="1">
        <f t="shared" si="14"/>
        <v>10.125</v>
      </c>
      <c r="Q243" s="1">
        <f t="shared" si="15"/>
        <v>8.5686689357004867E-2</v>
      </c>
    </row>
    <row r="244" spans="1:17" x14ac:dyDescent="0.3">
      <c r="A244" t="s">
        <v>32</v>
      </c>
      <c r="B244" t="s">
        <v>478</v>
      </c>
      <c r="C244" t="s">
        <v>479</v>
      </c>
      <c r="D244" t="s">
        <v>53</v>
      </c>
      <c r="E244" s="1">
        <v>122.58695652173913</v>
      </c>
      <c r="F244" s="1">
        <v>5.2173913043478262</v>
      </c>
      <c r="G244" s="1">
        <v>0.2608695652173913</v>
      </c>
      <c r="H244" s="1">
        <v>1.0271739130434783</v>
      </c>
      <c r="I244" s="1">
        <v>1.5217391304347827</v>
      </c>
      <c r="J244" s="1">
        <v>4.3478260869565215</v>
      </c>
      <c r="K244" s="1">
        <v>35.546195652173914</v>
      </c>
      <c r="L244" s="1">
        <f t="shared" si="12"/>
        <v>39.894021739130437</v>
      </c>
      <c r="M244" s="1">
        <f t="shared" si="13"/>
        <v>0.32543447419755278</v>
      </c>
      <c r="N244" s="1">
        <v>19.956521739130434</v>
      </c>
      <c r="O244" s="1">
        <v>0</v>
      </c>
      <c r="P244" s="1">
        <f t="shared" si="14"/>
        <v>19.956521739130434</v>
      </c>
      <c r="Q244" s="1">
        <f t="shared" si="15"/>
        <v>0.16279482177691079</v>
      </c>
    </row>
    <row r="245" spans="1:17" x14ac:dyDescent="0.3">
      <c r="A245" t="s">
        <v>32</v>
      </c>
      <c r="B245" t="s">
        <v>480</v>
      </c>
      <c r="C245" t="s">
        <v>429</v>
      </c>
      <c r="D245" t="s">
        <v>238</v>
      </c>
      <c r="E245" s="1">
        <v>107.6304347826087</v>
      </c>
      <c r="F245" s="1">
        <v>4.9565217391304346</v>
      </c>
      <c r="G245" s="1">
        <v>0.13043478260869565</v>
      </c>
      <c r="H245" s="1">
        <v>0.73097826086956519</v>
      </c>
      <c r="I245" s="1">
        <v>5.2173913043478262</v>
      </c>
      <c r="J245" s="1">
        <v>5.7391304347826084</v>
      </c>
      <c r="K245" s="1">
        <v>48.703804347826086</v>
      </c>
      <c r="L245" s="1">
        <f t="shared" si="12"/>
        <v>54.442934782608695</v>
      </c>
      <c r="M245" s="1">
        <f t="shared" si="13"/>
        <v>0.50583215512017776</v>
      </c>
      <c r="N245" s="1">
        <v>12.885869565217391</v>
      </c>
      <c r="O245" s="1">
        <v>0</v>
      </c>
      <c r="P245" s="1">
        <f t="shared" si="14"/>
        <v>12.885869565217391</v>
      </c>
      <c r="Q245" s="1">
        <f t="shared" si="15"/>
        <v>0.11972328822460107</v>
      </c>
    </row>
    <row r="246" spans="1:17" x14ac:dyDescent="0.3">
      <c r="A246" t="s">
        <v>32</v>
      </c>
      <c r="B246" t="s">
        <v>481</v>
      </c>
      <c r="C246" t="s">
        <v>466</v>
      </c>
      <c r="D246" t="s">
        <v>41</v>
      </c>
      <c r="E246" s="1">
        <v>97.108695652173907</v>
      </c>
      <c r="F246" s="1">
        <v>5.0434782608695654</v>
      </c>
      <c r="G246" s="1">
        <v>0.80434782608695654</v>
      </c>
      <c r="H246" s="1">
        <v>0.41630434782608694</v>
      </c>
      <c r="I246" s="1">
        <v>2.8152173913043477</v>
      </c>
      <c r="J246" s="1">
        <v>0</v>
      </c>
      <c r="K246" s="1">
        <v>9.6541304347826102</v>
      </c>
      <c r="L246" s="1">
        <f t="shared" si="12"/>
        <v>9.6541304347826102</v>
      </c>
      <c r="M246" s="1">
        <f t="shared" si="13"/>
        <v>9.9415715245130987E-2</v>
      </c>
      <c r="N246" s="1">
        <v>3.7468478260869569</v>
      </c>
      <c r="O246" s="1">
        <v>3.3081521739130433</v>
      </c>
      <c r="P246" s="1">
        <f t="shared" si="14"/>
        <v>7.0549999999999997</v>
      </c>
      <c r="Q246" s="1">
        <f t="shared" si="15"/>
        <v>7.265054846653235E-2</v>
      </c>
    </row>
    <row r="247" spans="1:17" x14ac:dyDescent="0.3">
      <c r="A247" t="s">
        <v>32</v>
      </c>
      <c r="B247" t="s">
        <v>482</v>
      </c>
      <c r="C247" t="s">
        <v>483</v>
      </c>
      <c r="D247" t="s">
        <v>78</v>
      </c>
      <c r="E247" s="1">
        <v>25.826086956521738</v>
      </c>
      <c r="F247" s="1">
        <v>5.5652173913043477</v>
      </c>
      <c r="G247" s="1">
        <v>0</v>
      </c>
      <c r="H247" s="1">
        <v>9.2391304347826081E-2</v>
      </c>
      <c r="I247" s="1">
        <v>0.86956521739130432</v>
      </c>
      <c r="J247" s="1">
        <v>3.7831521739130438</v>
      </c>
      <c r="K247" s="1">
        <v>1.4777173913043478</v>
      </c>
      <c r="L247" s="1">
        <f t="shared" si="12"/>
        <v>5.2608695652173916</v>
      </c>
      <c r="M247" s="1">
        <f t="shared" si="13"/>
        <v>0.20370370370370372</v>
      </c>
      <c r="N247" s="1">
        <v>4.0342391304347824</v>
      </c>
      <c r="O247" s="1">
        <v>0</v>
      </c>
      <c r="P247" s="1">
        <f t="shared" si="14"/>
        <v>4.0342391304347824</v>
      </c>
      <c r="Q247" s="1">
        <f t="shared" si="15"/>
        <v>0.15620791245791246</v>
      </c>
    </row>
    <row r="248" spans="1:17" x14ac:dyDescent="0.3">
      <c r="A248" t="s">
        <v>32</v>
      </c>
      <c r="B248" t="s">
        <v>484</v>
      </c>
      <c r="C248" t="s">
        <v>485</v>
      </c>
      <c r="D248" t="s">
        <v>41</v>
      </c>
      <c r="E248" s="1">
        <v>17.891304347826086</v>
      </c>
      <c r="F248" s="1">
        <v>1.1304347826086956</v>
      </c>
      <c r="G248" s="1">
        <v>0.55434782608695654</v>
      </c>
      <c r="H248" s="1">
        <v>8</v>
      </c>
      <c r="I248" s="1">
        <v>2.0652173913043477</v>
      </c>
      <c r="J248" s="1">
        <v>2.8369565217391304</v>
      </c>
      <c r="K248" s="1">
        <v>0</v>
      </c>
      <c r="L248" s="1">
        <f t="shared" si="12"/>
        <v>2.8369565217391304</v>
      </c>
      <c r="M248" s="1">
        <f t="shared" si="13"/>
        <v>0.15856622114216282</v>
      </c>
      <c r="N248" s="1">
        <v>0</v>
      </c>
      <c r="O248" s="1">
        <v>0</v>
      </c>
      <c r="P248" s="1">
        <f t="shared" si="14"/>
        <v>0</v>
      </c>
      <c r="Q248" s="1">
        <f t="shared" si="15"/>
        <v>0</v>
      </c>
    </row>
    <row r="249" spans="1:17" x14ac:dyDescent="0.3">
      <c r="A249" t="s">
        <v>32</v>
      </c>
      <c r="B249" t="s">
        <v>486</v>
      </c>
      <c r="C249" t="s">
        <v>487</v>
      </c>
      <c r="D249" t="s">
        <v>488</v>
      </c>
      <c r="E249" s="1">
        <v>87.445652173913047</v>
      </c>
      <c r="F249" s="1">
        <v>10.869565217391305</v>
      </c>
      <c r="G249" s="1">
        <v>0.58097826086956528</v>
      </c>
      <c r="H249" s="1">
        <v>0.27717391304347827</v>
      </c>
      <c r="I249" s="1">
        <v>0.88043478260869568</v>
      </c>
      <c r="J249" s="1">
        <v>0</v>
      </c>
      <c r="K249" s="1">
        <v>16.407608695652176</v>
      </c>
      <c r="L249" s="1">
        <f t="shared" si="12"/>
        <v>16.407608695652176</v>
      </c>
      <c r="M249" s="1">
        <f t="shared" si="13"/>
        <v>0.18763206960845247</v>
      </c>
      <c r="N249" s="1">
        <v>4.3478260869565215</v>
      </c>
      <c r="O249" s="1">
        <v>0</v>
      </c>
      <c r="P249" s="1">
        <f t="shared" si="14"/>
        <v>4.3478260869565215</v>
      </c>
      <c r="Q249" s="1">
        <f t="shared" si="15"/>
        <v>4.9720323182100679E-2</v>
      </c>
    </row>
    <row r="250" spans="1:17" x14ac:dyDescent="0.3">
      <c r="A250" t="s">
        <v>32</v>
      </c>
      <c r="B250" t="s">
        <v>489</v>
      </c>
      <c r="C250" t="s">
        <v>88</v>
      </c>
      <c r="D250" t="s">
        <v>89</v>
      </c>
      <c r="E250" s="1">
        <v>262.60869565217394</v>
      </c>
      <c r="F250" s="1">
        <v>5.7391304347826084</v>
      </c>
      <c r="G250" s="1">
        <v>1.5</v>
      </c>
      <c r="H250" s="1">
        <v>1.0978260869565217</v>
      </c>
      <c r="I250" s="1">
        <v>6.0217391304347823</v>
      </c>
      <c r="J250" s="1">
        <v>9.8172826086956508</v>
      </c>
      <c r="K250" s="1">
        <v>26.536413043478259</v>
      </c>
      <c r="L250" s="1">
        <f t="shared" si="12"/>
        <v>36.353695652173911</v>
      </c>
      <c r="M250" s="1">
        <f t="shared" si="13"/>
        <v>0.13843294701986752</v>
      </c>
      <c r="N250" s="1">
        <v>20.692608695652176</v>
      </c>
      <c r="O250" s="1">
        <v>0</v>
      </c>
      <c r="P250" s="1">
        <f t="shared" si="14"/>
        <v>20.692608695652176</v>
      </c>
      <c r="Q250" s="1">
        <f t="shared" si="15"/>
        <v>7.8796357615894042E-2</v>
      </c>
    </row>
    <row r="251" spans="1:17" x14ac:dyDescent="0.3">
      <c r="A251" t="s">
        <v>32</v>
      </c>
      <c r="B251" t="s">
        <v>490</v>
      </c>
      <c r="C251" t="s">
        <v>88</v>
      </c>
      <c r="D251" t="s">
        <v>89</v>
      </c>
      <c r="E251" s="1">
        <v>231.88043478260869</v>
      </c>
      <c r="F251" s="1">
        <v>9.7391304347826093</v>
      </c>
      <c r="G251" s="1">
        <v>0.70434782608695645</v>
      </c>
      <c r="H251" s="1">
        <v>0</v>
      </c>
      <c r="I251" s="1">
        <v>13.663043478260869</v>
      </c>
      <c r="J251" s="1">
        <v>11.086956521739131</v>
      </c>
      <c r="K251" s="1">
        <v>9.9130434782608692</v>
      </c>
      <c r="L251" s="1">
        <f t="shared" si="12"/>
        <v>21</v>
      </c>
      <c r="M251" s="1">
        <f t="shared" si="13"/>
        <v>9.0563915061172839E-2</v>
      </c>
      <c r="N251" s="1">
        <v>20.695652173913043</v>
      </c>
      <c r="O251" s="1">
        <v>0</v>
      </c>
      <c r="P251" s="1">
        <f t="shared" si="14"/>
        <v>20.695652173913043</v>
      </c>
      <c r="Q251" s="1">
        <f t="shared" si="15"/>
        <v>8.9251394553039889E-2</v>
      </c>
    </row>
    <row r="252" spans="1:17" x14ac:dyDescent="0.3">
      <c r="A252" t="s">
        <v>32</v>
      </c>
      <c r="B252" t="s">
        <v>491</v>
      </c>
      <c r="C252" t="s">
        <v>492</v>
      </c>
      <c r="D252" t="s">
        <v>83</v>
      </c>
      <c r="E252" s="1">
        <v>45</v>
      </c>
      <c r="F252" s="1">
        <v>20.709782608695658</v>
      </c>
      <c r="G252" s="1">
        <v>0.31521739130434784</v>
      </c>
      <c r="H252" s="1">
        <v>0.70858695652173931</v>
      </c>
      <c r="I252" s="1">
        <v>5.0326086956521738</v>
      </c>
      <c r="J252" s="1">
        <v>4.5951086956521738</v>
      </c>
      <c r="K252" s="1">
        <v>4.0951086956521738</v>
      </c>
      <c r="L252" s="1">
        <f t="shared" si="12"/>
        <v>8.6902173913043477</v>
      </c>
      <c r="M252" s="1">
        <f t="shared" si="13"/>
        <v>0.19311594202898549</v>
      </c>
      <c r="N252" s="1">
        <v>0</v>
      </c>
      <c r="O252" s="1">
        <v>6.6684782608695654</v>
      </c>
      <c r="P252" s="1">
        <f t="shared" si="14"/>
        <v>6.6684782608695654</v>
      </c>
      <c r="Q252" s="1">
        <f t="shared" si="15"/>
        <v>0.14818840579710146</v>
      </c>
    </row>
    <row r="253" spans="1:17" x14ac:dyDescent="0.3">
      <c r="A253" t="s">
        <v>32</v>
      </c>
      <c r="B253" t="s">
        <v>493</v>
      </c>
      <c r="C253" t="s">
        <v>88</v>
      </c>
      <c r="D253" t="s">
        <v>89</v>
      </c>
      <c r="E253" s="1">
        <v>123.26086956521739</v>
      </c>
      <c r="F253" s="1">
        <v>5.5652173913043477</v>
      </c>
      <c r="G253" s="1">
        <v>0.53260869565217395</v>
      </c>
      <c r="H253" s="1">
        <v>0.4891304347826087</v>
      </c>
      <c r="I253" s="1">
        <v>5.0434782608695654</v>
      </c>
      <c r="J253" s="1">
        <v>0</v>
      </c>
      <c r="K253" s="1">
        <v>23.864130434782609</v>
      </c>
      <c r="L253" s="1">
        <f t="shared" si="12"/>
        <v>23.864130434782609</v>
      </c>
      <c r="M253" s="1">
        <f t="shared" si="13"/>
        <v>0.19360670194003529</v>
      </c>
      <c r="N253" s="1">
        <v>5.4782608695652177</v>
      </c>
      <c r="O253" s="1">
        <v>4.2608695652173916</v>
      </c>
      <c r="P253" s="1">
        <f t="shared" si="14"/>
        <v>9.7391304347826093</v>
      </c>
      <c r="Q253" s="1">
        <f t="shared" si="15"/>
        <v>7.9012345679012358E-2</v>
      </c>
    </row>
    <row r="254" spans="1:17" x14ac:dyDescent="0.3">
      <c r="A254" t="s">
        <v>32</v>
      </c>
      <c r="B254" t="s">
        <v>494</v>
      </c>
      <c r="C254" t="s">
        <v>74</v>
      </c>
      <c r="D254" t="s">
        <v>75</v>
      </c>
      <c r="E254" s="1">
        <v>71.521739130434781</v>
      </c>
      <c r="F254" s="1">
        <v>4.9565217391304346</v>
      </c>
      <c r="G254" s="1">
        <v>0.52173913043478259</v>
      </c>
      <c r="H254" s="1">
        <v>0</v>
      </c>
      <c r="I254" s="1">
        <v>2.7826086956521738</v>
      </c>
      <c r="J254" s="1">
        <v>0</v>
      </c>
      <c r="K254" s="1">
        <v>12.333695652173914</v>
      </c>
      <c r="L254" s="1">
        <f t="shared" si="12"/>
        <v>12.333695652173914</v>
      </c>
      <c r="M254" s="1">
        <f t="shared" si="13"/>
        <v>0.17244680851063832</v>
      </c>
      <c r="N254" s="1">
        <v>0</v>
      </c>
      <c r="O254" s="1">
        <v>0</v>
      </c>
      <c r="P254" s="1">
        <f t="shared" si="14"/>
        <v>0</v>
      </c>
      <c r="Q254" s="1">
        <f t="shared" si="15"/>
        <v>0</v>
      </c>
    </row>
    <row r="255" spans="1:17" x14ac:dyDescent="0.3">
      <c r="A255" t="s">
        <v>32</v>
      </c>
      <c r="B255" t="s">
        <v>495</v>
      </c>
      <c r="C255" t="s">
        <v>496</v>
      </c>
      <c r="D255" t="s">
        <v>67</v>
      </c>
      <c r="E255" s="1">
        <v>76.391304347826093</v>
      </c>
      <c r="F255" s="1">
        <v>2.9347826086956523</v>
      </c>
      <c r="G255" s="1">
        <v>0.28260869565217389</v>
      </c>
      <c r="H255" s="1">
        <v>0.30706521739130432</v>
      </c>
      <c r="I255" s="1">
        <v>0</v>
      </c>
      <c r="J255" s="1">
        <v>5.6385869565217392</v>
      </c>
      <c r="K255" s="1">
        <v>1.0190217391304348</v>
      </c>
      <c r="L255" s="1">
        <f t="shared" si="12"/>
        <v>6.6576086956521738</v>
      </c>
      <c r="M255" s="1">
        <f t="shared" si="13"/>
        <v>8.7151394422310749E-2</v>
      </c>
      <c r="N255" s="1">
        <v>0</v>
      </c>
      <c r="O255" s="1">
        <v>5.0597826086956523</v>
      </c>
      <c r="P255" s="1">
        <f t="shared" si="14"/>
        <v>5.0597826086956523</v>
      </c>
      <c r="Q255" s="1">
        <f t="shared" si="15"/>
        <v>6.6235059760956172E-2</v>
      </c>
    </row>
    <row r="256" spans="1:17" x14ac:dyDescent="0.3">
      <c r="A256" t="s">
        <v>32</v>
      </c>
      <c r="B256" t="s">
        <v>497</v>
      </c>
      <c r="C256" t="s">
        <v>290</v>
      </c>
      <c r="D256" t="s">
        <v>291</v>
      </c>
      <c r="E256" s="1">
        <v>109.45652173913044</v>
      </c>
      <c r="F256" s="1">
        <v>4.9728260869565215</v>
      </c>
      <c r="G256" s="1">
        <v>0.14130434782608695</v>
      </c>
      <c r="H256" s="1">
        <v>0.45652173913043476</v>
      </c>
      <c r="I256" s="1">
        <v>2.8695652173913042</v>
      </c>
      <c r="J256" s="1">
        <v>5.1032608695652177</v>
      </c>
      <c r="K256" s="1">
        <v>19.065217391304348</v>
      </c>
      <c r="L256" s="1">
        <f t="shared" si="12"/>
        <v>24.168478260869566</v>
      </c>
      <c r="M256" s="1">
        <f t="shared" si="13"/>
        <v>0.22080436941410131</v>
      </c>
      <c r="N256" s="1">
        <v>9.7826086956521738</v>
      </c>
      <c r="O256" s="1">
        <v>0</v>
      </c>
      <c r="P256" s="1">
        <f t="shared" si="14"/>
        <v>9.7826086956521738</v>
      </c>
      <c r="Q256" s="1">
        <f t="shared" si="15"/>
        <v>8.9374379344587876E-2</v>
      </c>
    </row>
    <row r="257" spans="1:17" x14ac:dyDescent="0.3">
      <c r="A257" t="s">
        <v>32</v>
      </c>
      <c r="B257" t="s">
        <v>498</v>
      </c>
      <c r="C257" t="s">
        <v>49</v>
      </c>
      <c r="D257" t="s">
        <v>38</v>
      </c>
      <c r="E257" s="1">
        <v>150.75</v>
      </c>
      <c r="F257" s="1">
        <v>4.5190217391304346</v>
      </c>
      <c r="G257" s="1">
        <v>0.4891304347826087</v>
      </c>
      <c r="H257" s="1">
        <v>0.65760869565217395</v>
      </c>
      <c r="I257" s="1">
        <v>8.6195652173913047</v>
      </c>
      <c r="J257" s="1">
        <v>5.2418478260869561</v>
      </c>
      <c r="K257" s="1">
        <v>43.836956521739133</v>
      </c>
      <c r="L257" s="1">
        <f t="shared" si="12"/>
        <v>49.078804347826086</v>
      </c>
      <c r="M257" s="1">
        <f t="shared" si="13"/>
        <v>0.32556420794577834</v>
      </c>
      <c r="N257" s="1">
        <v>9.6902173913043477</v>
      </c>
      <c r="O257" s="1">
        <v>10.5</v>
      </c>
      <c r="P257" s="1">
        <f t="shared" si="14"/>
        <v>20.190217391304348</v>
      </c>
      <c r="Q257" s="1">
        <f t="shared" si="15"/>
        <v>0.13393179032374361</v>
      </c>
    </row>
    <row r="258" spans="1:17" x14ac:dyDescent="0.3">
      <c r="A258" t="s">
        <v>32</v>
      </c>
      <c r="B258" t="s">
        <v>499</v>
      </c>
      <c r="C258" t="s">
        <v>240</v>
      </c>
      <c r="D258" t="s">
        <v>241</v>
      </c>
      <c r="E258" s="1">
        <v>125.96739130434783</v>
      </c>
      <c r="F258" s="1">
        <v>4.8695652173913047</v>
      </c>
      <c r="G258" s="1">
        <v>0.42391304347826086</v>
      </c>
      <c r="H258" s="1">
        <v>0.55978260869565222</v>
      </c>
      <c r="I258" s="1">
        <v>5.0108695652173916</v>
      </c>
      <c r="J258" s="1">
        <v>9.8260869565217384</v>
      </c>
      <c r="K258" s="1">
        <v>16.119565217391305</v>
      </c>
      <c r="L258" s="1">
        <f t="shared" ref="L258:L321" si="16">SUM(J258,K258)</f>
        <v>25.945652173913043</v>
      </c>
      <c r="M258" s="1">
        <f t="shared" ref="M258:M321" si="17">L258/E258</f>
        <v>0.20597117956683061</v>
      </c>
      <c r="N258" s="1">
        <v>9.695652173913043</v>
      </c>
      <c r="O258" s="1">
        <v>0</v>
      </c>
      <c r="P258" s="1">
        <f t="shared" ref="P258:P321" si="18">SUM(N258,O258)</f>
        <v>9.695652173913043</v>
      </c>
      <c r="Q258" s="1">
        <f t="shared" ref="Q258:Q321" si="19">P258/E258</f>
        <v>7.6969540081111398E-2</v>
      </c>
    </row>
    <row r="259" spans="1:17" x14ac:dyDescent="0.3">
      <c r="A259" t="s">
        <v>32</v>
      </c>
      <c r="B259" t="s">
        <v>500</v>
      </c>
      <c r="C259" t="s">
        <v>66</v>
      </c>
      <c r="D259" t="s">
        <v>67</v>
      </c>
      <c r="E259" s="1">
        <v>231.09782608695653</v>
      </c>
      <c r="F259" s="1">
        <v>4.6657608695652177</v>
      </c>
      <c r="G259" s="1">
        <v>0.10869565217391304</v>
      </c>
      <c r="H259" s="1">
        <v>1.3913043478260869</v>
      </c>
      <c r="I259" s="1">
        <v>10.597826086956522</v>
      </c>
      <c r="J259" s="1">
        <v>18.171195652173914</v>
      </c>
      <c r="K259" s="1">
        <v>0.91847826086956519</v>
      </c>
      <c r="L259" s="1">
        <f t="shared" si="16"/>
        <v>19.08967391304348</v>
      </c>
      <c r="M259" s="1">
        <f t="shared" si="17"/>
        <v>8.260429895113118E-2</v>
      </c>
      <c r="N259" s="1">
        <v>19.983695652173914</v>
      </c>
      <c r="O259" s="1">
        <v>0</v>
      </c>
      <c r="P259" s="1">
        <f t="shared" si="18"/>
        <v>19.983695652173914</v>
      </c>
      <c r="Q259" s="1">
        <f t="shared" si="19"/>
        <v>8.6472884624429702E-2</v>
      </c>
    </row>
    <row r="260" spans="1:17" x14ac:dyDescent="0.3">
      <c r="A260" t="s">
        <v>32</v>
      </c>
      <c r="B260" t="s">
        <v>501</v>
      </c>
      <c r="C260" t="s">
        <v>502</v>
      </c>
      <c r="D260" t="s">
        <v>67</v>
      </c>
      <c r="E260" s="1">
        <v>255.4891304347826</v>
      </c>
      <c r="F260" s="1">
        <v>4.6114130434782608</v>
      </c>
      <c r="G260" s="1">
        <v>0.22282608695652173</v>
      </c>
      <c r="H260" s="1">
        <v>1.6304347826086956</v>
      </c>
      <c r="I260" s="1">
        <v>9.054347826086957</v>
      </c>
      <c r="J260" s="1">
        <v>20.241847826086957</v>
      </c>
      <c r="K260" s="1">
        <v>7.8179347826086953</v>
      </c>
      <c r="L260" s="1">
        <f t="shared" si="16"/>
        <v>28.059782608695652</v>
      </c>
      <c r="M260" s="1">
        <f t="shared" si="17"/>
        <v>0.10982769623484366</v>
      </c>
      <c r="N260" s="1">
        <v>27.779891304347824</v>
      </c>
      <c r="O260" s="1">
        <v>4.6440217391304346</v>
      </c>
      <c r="P260" s="1">
        <f t="shared" si="18"/>
        <v>32.423913043478258</v>
      </c>
      <c r="Q260" s="1">
        <f t="shared" si="19"/>
        <v>0.12690916826207191</v>
      </c>
    </row>
    <row r="261" spans="1:17" x14ac:dyDescent="0.3">
      <c r="A261" t="s">
        <v>32</v>
      </c>
      <c r="B261" t="s">
        <v>503</v>
      </c>
      <c r="C261" t="s">
        <v>66</v>
      </c>
      <c r="D261" t="s">
        <v>67</v>
      </c>
      <c r="E261" s="1">
        <v>191.13043478260869</v>
      </c>
      <c r="F261" s="1">
        <v>4.6956521739130439</v>
      </c>
      <c r="G261" s="1">
        <v>0.28260869565217389</v>
      </c>
      <c r="H261" s="1">
        <v>1.1413043478260869</v>
      </c>
      <c r="I261" s="1">
        <v>9.6847826086956523</v>
      </c>
      <c r="J261" s="1">
        <v>29.459239130434781</v>
      </c>
      <c r="K261" s="1">
        <v>4.3451086956521738</v>
      </c>
      <c r="L261" s="1">
        <f t="shared" si="16"/>
        <v>33.804347826086953</v>
      </c>
      <c r="M261" s="1">
        <f t="shared" si="17"/>
        <v>0.17686533212010919</v>
      </c>
      <c r="N261" s="1">
        <v>19.097826086956523</v>
      </c>
      <c r="O261" s="1">
        <v>0</v>
      </c>
      <c r="P261" s="1">
        <f t="shared" si="18"/>
        <v>19.097826086956523</v>
      </c>
      <c r="Q261" s="1">
        <f t="shared" si="19"/>
        <v>9.9920382165605101E-2</v>
      </c>
    </row>
    <row r="262" spans="1:17" x14ac:dyDescent="0.3">
      <c r="A262" t="s">
        <v>32</v>
      </c>
      <c r="B262" t="s">
        <v>504</v>
      </c>
      <c r="C262" t="s">
        <v>66</v>
      </c>
      <c r="D262" t="s">
        <v>67</v>
      </c>
      <c r="E262" s="1">
        <v>246.86956521739131</v>
      </c>
      <c r="F262" s="1">
        <v>4.7336956521739131</v>
      </c>
      <c r="G262" s="1">
        <v>0.24456521739130435</v>
      </c>
      <c r="H262" s="1">
        <v>1.8478260869565217</v>
      </c>
      <c r="I262" s="1">
        <v>15.271739130434783</v>
      </c>
      <c r="J262" s="1">
        <v>23.548913043478262</v>
      </c>
      <c r="K262" s="1">
        <v>2.3885869565217392</v>
      </c>
      <c r="L262" s="1">
        <f t="shared" si="16"/>
        <v>25.9375</v>
      </c>
      <c r="M262" s="1">
        <f t="shared" si="17"/>
        <v>0.10506560408594576</v>
      </c>
      <c r="N262" s="1">
        <v>23.043478260869566</v>
      </c>
      <c r="O262" s="1">
        <v>0</v>
      </c>
      <c r="P262" s="1">
        <f t="shared" si="18"/>
        <v>23.043478260869566</v>
      </c>
      <c r="Q262" s="1">
        <f t="shared" si="19"/>
        <v>9.3342726312081722E-2</v>
      </c>
    </row>
    <row r="263" spans="1:17" x14ac:dyDescent="0.3">
      <c r="A263" t="s">
        <v>32</v>
      </c>
      <c r="B263" t="s">
        <v>505</v>
      </c>
      <c r="C263" t="s">
        <v>98</v>
      </c>
      <c r="D263" t="s">
        <v>99</v>
      </c>
      <c r="E263" s="1">
        <v>123.16304347826087</v>
      </c>
      <c r="F263" s="1">
        <v>4.6956521739130439</v>
      </c>
      <c r="G263" s="1">
        <v>0.69021739130434778</v>
      </c>
      <c r="H263" s="1">
        <v>0</v>
      </c>
      <c r="I263" s="1">
        <v>0</v>
      </c>
      <c r="J263" s="1">
        <v>22.081521739130434</v>
      </c>
      <c r="K263" s="1">
        <v>7.375</v>
      </c>
      <c r="L263" s="1">
        <f t="shared" si="16"/>
        <v>29.456521739130434</v>
      </c>
      <c r="M263" s="1">
        <f t="shared" si="17"/>
        <v>0.23916688730032651</v>
      </c>
      <c r="N263" s="1">
        <v>9.9130434782608692</v>
      </c>
      <c r="O263" s="1">
        <v>0</v>
      </c>
      <c r="P263" s="1">
        <f t="shared" si="18"/>
        <v>9.9130434782608692</v>
      </c>
      <c r="Q263" s="1">
        <f t="shared" si="19"/>
        <v>8.0487159120995494E-2</v>
      </c>
    </row>
    <row r="264" spans="1:17" x14ac:dyDescent="0.3">
      <c r="A264" t="s">
        <v>32</v>
      </c>
      <c r="B264" t="s">
        <v>506</v>
      </c>
      <c r="C264" t="s">
        <v>507</v>
      </c>
      <c r="D264" t="s">
        <v>314</v>
      </c>
      <c r="E264" s="1">
        <v>89.923913043478265</v>
      </c>
      <c r="F264" s="1">
        <v>4.8695652173913047</v>
      </c>
      <c r="G264" s="1">
        <v>0.17391304347826086</v>
      </c>
      <c r="H264" s="1">
        <v>0.32608695652173914</v>
      </c>
      <c r="I264" s="1">
        <v>2.5652173913043477</v>
      </c>
      <c r="J264" s="1">
        <v>5.6440217391304346</v>
      </c>
      <c r="K264" s="1">
        <v>7.1086956521739131</v>
      </c>
      <c r="L264" s="1">
        <f t="shared" si="16"/>
        <v>12.752717391304348</v>
      </c>
      <c r="M264" s="1">
        <f t="shared" si="17"/>
        <v>0.14181675329384744</v>
      </c>
      <c r="N264" s="1">
        <v>4.9782608695652177</v>
      </c>
      <c r="O264" s="1">
        <v>0</v>
      </c>
      <c r="P264" s="1">
        <f t="shared" si="18"/>
        <v>4.9782608695652177</v>
      </c>
      <c r="Q264" s="1">
        <f t="shared" si="19"/>
        <v>5.5360812280913815E-2</v>
      </c>
    </row>
    <row r="265" spans="1:17" x14ac:dyDescent="0.3">
      <c r="A265" t="s">
        <v>32</v>
      </c>
      <c r="B265" t="s">
        <v>508</v>
      </c>
      <c r="C265" t="s">
        <v>345</v>
      </c>
      <c r="D265" t="s">
        <v>205</v>
      </c>
      <c r="E265" s="1">
        <v>71.456521739130437</v>
      </c>
      <c r="F265" s="1">
        <v>5.1304347826086953</v>
      </c>
      <c r="G265" s="1">
        <v>1.6304347826086956</v>
      </c>
      <c r="H265" s="1">
        <v>0.28717391304347822</v>
      </c>
      <c r="I265" s="1">
        <v>2.5217391304347827</v>
      </c>
      <c r="J265" s="1">
        <v>4.8695652173913047</v>
      </c>
      <c r="K265" s="1">
        <v>17.771739130434781</v>
      </c>
      <c r="L265" s="1">
        <f t="shared" si="16"/>
        <v>22.641304347826086</v>
      </c>
      <c r="M265" s="1">
        <f t="shared" si="17"/>
        <v>0.31685427441435959</v>
      </c>
      <c r="N265" s="1">
        <v>11.043478260869565</v>
      </c>
      <c r="O265" s="1">
        <v>0</v>
      </c>
      <c r="P265" s="1">
        <f t="shared" si="18"/>
        <v>11.043478260869565</v>
      </c>
      <c r="Q265" s="1">
        <f t="shared" si="19"/>
        <v>0.15454822026163673</v>
      </c>
    </row>
    <row r="266" spans="1:17" x14ac:dyDescent="0.3">
      <c r="A266" t="s">
        <v>32</v>
      </c>
      <c r="B266" t="s">
        <v>509</v>
      </c>
      <c r="C266" t="s">
        <v>510</v>
      </c>
      <c r="D266" t="s">
        <v>58</v>
      </c>
      <c r="E266" s="1">
        <v>11.586956521739131</v>
      </c>
      <c r="F266" s="1">
        <v>2.2173913043478262</v>
      </c>
      <c r="G266" s="1">
        <v>0.13043478260869565</v>
      </c>
      <c r="H266" s="1">
        <v>7.0652173913043473E-2</v>
      </c>
      <c r="I266" s="1">
        <v>0.69565217391304346</v>
      </c>
      <c r="J266" s="1">
        <v>0</v>
      </c>
      <c r="K266" s="1">
        <v>3.4429347826086958</v>
      </c>
      <c r="L266" s="1">
        <f t="shared" si="16"/>
        <v>3.4429347826086958</v>
      </c>
      <c r="M266" s="1">
        <f t="shared" si="17"/>
        <v>0.29713883677298314</v>
      </c>
      <c r="N266" s="1">
        <v>0</v>
      </c>
      <c r="O266" s="1">
        <v>4.3695652173913047</v>
      </c>
      <c r="P266" s="1">
        <f t="shared" si="18"/>
        <v>4.3695652173913047</v>
      </c>
      <c r="Q266" s="1">
        <f t="shared" si="19"/>
        <v>0.37711069418386495</v>
      </c>
    </row>
    <row r="267" spans="1:17" x14ac:dyDescent="0.3">
      <c r="A267" t="s">
        <v>32</v>
      </c>
      <c r="B267" t="s">
        <v>511</v>
      </c>
      <c r="C267" t="s">
        <v>512</v>
      </c>
      <c r="D267" t="s">
        <v>198</v>
      </c>
      <c r="E267" s="1">
        <v>49.489130434782609</v>
      </c>
      <c r="F267" s="1">
        <v>5.3043478260869561</v>
      </c>
      <c r="G267" s="1">
        <v>0.52173913043478259</v>
      </c>
      <c r="H267" s="1">
        <v>0.18478260869565216</v>
      </c>
      <c r="I267" s="1">
        <v>1.076086956521739</v>
      </c>
      <c r="J267" s="1">
        <v>4.8695652173913047</v>
      </c>
      <c r="K267" s="1">
        <v>8.5163043478260878</v>
      </c>
      <c r="L267" s="1">
        <f t="shared" si="16"/>
        <v>13.385869565217392</v>
      </c>
      <c r="M267" s="1">
        <f t="shared" si="17"/>
        <v>0.27048100153744786</v>
      </c>
      <c r="N267" s="1">
        <v>5.1304347826086953</v>
      </c>
      <c r="O267" s="1">
        <v>0</v>
      </c>
      <c r="P267" s="1">
        <f t="shared" si="18"/>
        <v>5.1304347826086953</v>
      </c>
      <c r="Q267" s="1">
        <f t="shared" si="19"/>
        <v>0.10366791126729628</v>
      </c>
    </row>
    <row r="268" spans="1:17" x14ac:dyDescent="0.3">
      <c r="A268" t="s">
        <v>32</v>
      </c>
      <c r="B268" t="s">
        <v>513</v>
      </c>
      <c r="C268" t="s">
        <v>514</v>
      </c>
      <c r="D268" t="s">
        <v>46</v>
      </c>
      <c r="E268" s="1">
        <v>27.489130434782609</v>
      </c>
      <c r="F268" s="1">
        <v>5.9130434782608692</v>
      </c>
      <c r="G268" s="1">
        <v>0.28260869565217389</v>
      </c>
      <c r="H268" s="1">
        <v>0</v>
      </c>
      <c r="I268" s="1">
        <v>0.80434782608695654</v>
      </c>
      <c r="J268" s="1">
        <v>0</v>
      </c>
      <c r="K268" s="1">
        <v>11.603260869565217</v>
      </c>
      <c r="L268" s="1">
        <f t="shared" si="16"/>
        <v>11.603260869565217</v>
      </c>
      <c r="M268" s="1">
        <f t="shared" si="17"/>
        <v>0.42210359826018184</v>
      </c>
      <c r="N268" s="1">
        <v>2.847826086956522</v>
      </c>
      <c r="O268" s="1">
        <v>0</v>
      </c>
      <c r="P268" s="1">
        <f t="shared" si="18"/>
        <v>2.847826086956522</v>
      </c>
      <c r="Q268" s="1">
        <f t="shared" si="19"/>
        <v>0.10359826018189008</v>
      </c>
    </row>
    <row r="269" spans="1:17" x14ac:dyDescent="0.3">
      <c r="A269" t="s">
        <v>32</v>
      </c>
      <c r="B269" t="s">
        <v>515</v>
      </c>
      <c r="C269" t="s">
        <v>516</v>
      </c>
      <c r="D269" t="s">
        <v>143</v>
      </c>
      <c r="E269" s="1">
        <v>38.478260869565219</v>
      </c>
      <c r="F269" s="1">
        <v>5.7391304347826084</v>
      </c>
      <c r="G269" s="1">
        <v>6.5217391304347824E-2</v>
      </c>
      <c r="H269" s="1">
        <v>6.5217391304347824E-2</v>
      </c>
      <c r="I269" s="1">
        <v>1.3695652173913044</v>
      </c>
      <c r="J269" s="1">
        <v>5.0434782608695654</v>
      </c>
      <c r="K269" s="1">
        <v>9.8125</v>
      </c>
      <c r="L269" s="1">
        <f t="shared" si="16"/>
        <v>14.855978260869566</v>
      </c>
      <c r="M269" s="1">
        <f t="shared" si="17"/>
        <v>0.38608757062146892</v>
      </c>
      <c r="N269" s="1">
        <v>3.5652173913043477</v>
      </c>
      <c r="O269" s="1">
        <v>0</v>
      </c>
      <c r="P269" s="1">
        <f t="shared" si="18"/>
        <v>3.5652173913043477</v>
      </c>
      <c r="Q269" s="1">
        <f t="shared" si="19"/>
        <v>9.2655367231638405E-2</v>
      </c>
    </row>
    <row r="270" spans="1:17" x14ac:dyDescent="0.3">
      <c r="A270" t="s">
        <v>32</v>
      </c>
      <c r="B270" t="s">
        <v>517</v>
      </c>
      <c r="C270" t="s">
        <v>518</v>
      </c>
      <c r="D270" t="s">
        <v>46</v>
      </c>
      <c r="E270" s="1">
        <v>31.336956521739129</v>
      </c>
      <c r="F270" s="1">
        <v>3.1304347826086958</v>
      </c>
      <c r="G270" s="1">
        <v>0.28260869565217389</v>
      </c>
      <c r="H270" s="1">
        <v>0.19565217391304349</v>
      </c>
      <c r="I270" s="1">
        <v>5.0652173913043477</v>
      </c>
      <c r="J270" s="1">
        <v>5.3858695652173916</v>
      </c>
      <c r="K270" s="1">
        <v>4.9157608695652177</v>
      </c>
      <c r="L270" s="1">
        <f t="shared" si="16"/>
        <v>10.301630434782609</v>
      </c>
      <c r="M270" s="1">
        <f t="shared" si="17"/>
        <v>0.32873742629205693</v>
      </c>
      <c r="N270" s="1">
        <v>2.1684782608695654</v>
      </c>
      <c r="O270" s="1">
        <v>0</v>
      </c>
      <c r="P270" s="1">
        <f t="shared" si="18"/>
        <v>2.1684782608695654</v>
      </c>
      <c r="Q270" s="1">
        <f t="shared" si="19"/>
        <v>6.9198751300728417E-2</v>
      </c>
    </row>
    <row r="271" spans="1:17" x14ac:dyDescent="0.3">
      <c r="A271" t="s">
        <v>32</v>
      </c>
      <c r="B271" t="s">
        <v>519</v>
      </c>
      <c r="C271" t="s">
        <v>512</v>
      </c>
      <c r="D271" t="s">
        <v>198</v>
      </c>
      <c r="E271" s="1">
        <v>33.923913043478258</v>
      </c>
      <c r="F271" s="1">
        <v>5.4320652173913047</v>
      </c>
      <c r="G271" s="1">
        <v>0.14130434782608695</v>
      </c>
      <c r="H271" s="1">
        <v>0.13043478260869565</v>
      </c>
      <c r="I271" s="1">
        <v>0.90217391304347827</v>
      </c>
      <c r="J271" s="1">
        <v>11.364130434782609</v>
      </c>
      <c r="K271" s="1">
        <v>0.17391304347826086</v>
      </c>
      <c r="L271" s="1">
        <f t="shared" si="16"/>
        <v>11.538043478260871</v>
      </c>
      <c r="M271" s="1">
        <f t="shared" si="17"/>
        <v>0.34011534764498563</v>
      </c>
      <c r="N271" s="1">
        <v>5.6847826086956523</v>
      </c>
      <c r="O271" s="1">
        <v>0</v>
      </c>
      <c r="P271" s="1">
        <f t="shared" si="18"/>
        <v>5.6847826086956523</v>
      </c>
      <c r="Q271" s="1">
        <f t="shared" si="19"/>
        <v>0.16757449535405319</v>
      </c>
    </row>
    <row r="272" spans="1:17" x14ac:dyDescent="0.3">
      <c r="A272" t="s">
        <v>32</v>
      </c>
      <c r="B272" t="s">
        <v>520</v>
      </c>
      <c r="C272" t="s">
        <v>521</v>
      </c>
      <c r="D272" t="s">
        <v>41</v>
      </c>
      <c r="E272" s="1">
        <v>34.413043478260867</v>
      </c>
      <c r="F272" s="1">
        <v>5.5597826086956523</v>
      </c>
      <c r="G272" s="1">
        <v>0.16304347826086957</v>
      </c>
      <c r="H272" s="1">
        <v>9.7826086956521743E-2</v>
      </c>
      <c r="I272" s="1">
        <v>0.90217391304347827</v>
      </c>
      <c r="J272" s="1">
        <v>5.3043478260869561</v>
      </c>
      <c r="K272" s="1">
        <v>5.0543478260869561</v>
      </c>
      <c r="L272" s="1">
        <f t="shared" si="16"/>
        <v>10.358695652173912</v>
      </c>
      <c r="M272" s="1">
        <f t="shared" si="17"/>
        <v>0.30101073910296905</v>
      </c>
      <c r="N272" s="1">
        <v>2.9402173913043477</v>
      </c>
      <c r="O272" s="1">
        <v>0</v>
      </c>
      <c r="P272" s="1">
        <f t="shared" si="18"/>
        <v>2.9402173913043477</v>
      </c>
      <c r="Q272" s="1">
        <f t="shared" si="19"/>
        <v>8.5439039797852182E-2</v>
      </c>
    </row>
    <row r="273" spans="1:17" x14ac:dyDescent="0.3">
      <c r="A273" t="s">
        <v>32</v>
      </c>
      <c r="B273" t="s">
        <v>522</v>
      </c>
      <c r="C273" t="s">
        <v>88</v>
      </c>
      <c r="D273" t="s">
        <v>89</v>
      </c>
      <c r="E273" s="1">
        <v>81.543478260869563</v>
      </c>
      <c r="F273" s="1">
        <v>4.9565217391304346</v>
      </c>
      <c r="G273" s="1">
        <v>0</v>
      </c>
      <c r="H273" s="1">
        <v>0</v>
      </c>
      <c r="I273" s="1">
        <v>0</v>
      </c>
      <c r="J273" s="1">
        <v>0.86956521739130432</v>
      </c>
      <c r="K273" s="1">
        <v>10.304347826086957</v>
      </c>
      <c r="L273" s="1">
        <f t="shared" si="16"/>
        <v>11.173913043478262</v>
      </c>
      <c r="M273" s="1">
        <f t="shared" si="17"/>
        <v>0.13703012529992004</v>
      </c>
      <c r="N273" s="1">
        <v>10.945652173913043</v>
      </c>
      <c r="O273" s="1">
        <v>0</v>
      </c>
      <c r="P273" s="1">
        <f t="shared" si="18"/>
        <v>10.945652173913043</v>
      </c>
      <c r="Q273" s="1">
        <f t="shared" si="19"/>
        <v>0.13423087176752865</v>
      </c>
    </row>
    <row r="274" spans="1:17" x14ac:dyDescent="0.3">
      <c r="A274" t="s">
        <v>32</v>
      </c>
      <c r="B274" t="s">
        <v>523</v>
      </c>
      <c r="C274" t="s">
        <v>277</v>
      </c>
      <c r="D274" t="s">
        <v>83</v>
      </c>
      <c r="E274" s="1">
        <v>42.956521739130437</v>
      </c>
      <c r="F274" s="1">
        <v>4.9565217391304346</v>
      </c>
      <c r="G274" s="1">
        <v>0.49456521739130432</v>
      </c>
      <c r="H274" s="1">
        <v>0.35097826086956518</v>
      </c>
      <c r="I274" s="1">
        <v>2.1739130434782608</v>
      </c>
      <c r="J274" s="1">
        <v>5.4782608695652177</v>
      </c>
      <c r="K274" s="1">
        <v>14.130760869565211</v>
      </c>
      <c r="L274" s="1">
        <f t="shared" si="16"/>
        <v>19.60902173913043</v>
      </c>
      <c r="M274" s="1">
        <f t="shared" si="17"/>
        <v>0.45648532388663954</v>
      </c>
      <c r="N274" s="1">
        <v>3.5108695652173911</v>
      </c>
      <c r="O274" s="1">
        <v>0</v>
      </c>
      <c r="P274" s="1">
        <f t="shared" si="18"/>
        <v>3.5108695652173911</v>
      </c>
      <c r="Q274" s="1">
        <f t="shared" si="19"/>
        <v>8.1730769230769218E-2</v>
      </c>
    </row>
    <row r="275" spans="1:17" x14ac:dyDescent="0.3">
      <c r="A275" t="s">
        <v>32</v>
      </c>
      <c r="B275" t="s">
        <v>524</v>
      </c>
      <c r="C275" t="s">
        <v>525</v>
      </c>
      <c r="D275" t="s">
        <v>46</v>
      </c>
      <c r="E275" s="1">
        <v>56.304347826086953</v>
      </c>
      <c r="F275" s="1">
        <v>5.7391304347826084</v>
      </c>
      <c r="G275" s="1">
        <v>3.2608695652173912E-2</v>
      </c>
      <c r="H275" s="1">
        <v>0.14673913043478262</v>
      </c>
      <c r="I275" s="1">
        <v>1.2608695652173914</v>
      </c>
      <c r="J275" s="1">
        <v>5.3885869565217392</v>
      </c>
      <c r="K275" s="1">
        <v>6.0244565217391308</v>
      </c>
      <c r="L275" s="1">
        <f t="shared" si="16"/>
        <v>11.413043478260871</v>
      </c>
      <c r="M275" s="1">
        <f t="shared" si="17"/>
        <v>0.20270270270270274</v>
      </c>
      <c r="N275" s="1">
        <v>0</v>
      </c>
      <c r="O275" s="1">
        <v>5.1983695652173916</v>
      </c>
      <c r="P275" s="1">
        <f t="shared" si="18"/>
        <v>5.1983695652173916</v>
      </c>
      <c r="Q275" s="1">
        <f t="shared" si="19"/>
        <v>9.2326254826254839E-2</v>
      </c>
    </row>
    <row r="276" spans="1:17" x14ac:dyDescent="0.3">
      <c r="A276" t="s">
        <v>32</v>
      </c>
      <c r="B276" t="s">
        <v>526</v>
      </c>
      <c r="C276" t="s">
        <v>527</v>
      </c>
      <c r="D276" t="s">
        <v>528</v>
      </c>
      <c r="E276" s="1">
        <v>48.347826086956523</v>
      </c>
      <c r="F276" s="1">
        <v>4.9130434782608692</v>
      </c>
      <c r="G276" s="1">
        <v>0.14402173913043478</v>
      </c>
      <c r="H276" s="1">
        <v>0</v>
      </c>
      <c r="I276" s="1">
        <v>0.79347826086956519</v>
      </c>
      <c r="J276" s="1">
        <v>0</v>
      </c>
      <c r="K276" s="1">
        <v>5.5489130434782608</v>
      </c>
      <c r="L276" s="1">
        <f t="shared" si="16"/>
        <v>5.5489130434782608</v>
      </c>
      <c r="M276" s="1">
        <f t="shared" si="17"/>
        <v>0.1147706834532374</v>
      </c>
      <c r="N276" s="1">
        <v>5.1032608695652177</v>
      </c>
      <c r="O276" s="1">
        <v>0</v>
      </c>
      <c r="P276" s="1">
        <f t="shared" si="18"/>
        <v>5.1032608695652177</v>
      </c>
      <c r="Q276" s="1">
        <f t="shared" si="19"/>
        <v>0.10555305755395684</v>
      </c>
    </row>
    <row r="277" spans="1:17" x14ac:dyDescent="0.3">
      <c r="A277" t="s">
        <v>32</v>
      </c>
      <c r="B277" t="s">
        <v>529</v>
      </c>
      <c r="C277" t="s">
        <v>530</v>
      </c>
      <c r="D277" t="s">
        <v>531</v>
      </c>
      <c r="E277" s="1">
        <v>89.521739130434781</v>
      </c>
      <c r="F277" s="1">
        <v>4.9836956521739131</v>
      </c>
      <c r="G277" s="1">
        <v>1.6847826086956521</v>
      </c>
      <c r="H277" s="1">
        <v>0.39130434782608697</v>
      </c>
      <c r="I277" s="1">
        <v>1.2826086956521738</v>
      </c>
      <c r="J277" s="1">
        <v>5.2119565217391308</v>
      </c>
      <c r="K277" s="1">
        <v>3.9402173913043477</v>
      </c>
      <c r="L277" s="1">
        <f t="shared" si="16"/>
        <v>9.1521739130434785</v>
      </c>
      <c r="M277" s="1">
        <f t="shared" si="17"/>
        <v>0.10223409422049538</v>
      </c>
      <c r="N277" s="1">
        <v>5.2527173913043477</v>
      </c>
      <c r="O277" s="1">
        <v>0</v>
      </c>
      <c r="P277" s="1">
        <f t="shared" si="18"/>
        <v>5.2527173913043477</v>
      </c>
      <c r="Q277" s="1">
        <f t="shared" si="19"/>
        <v>5.8675327829043222E-2</v>
      </c>
    </row>
    <row r="278" spans="1:17" x14ac:dyDescent="0.3">
      <c r="A278" t="s">
        <v>32</v>
      </c>
      <c r="B278" t="s">
        <v>532</v>
      </c>
      <c r="C278" t="s">
        <v>130</v>
      </c>
      <c r="D278" t="s">
        <v>131</v>
      </c>
      <c r="E278" s="1">
        <v>57.641304347826086</v>
      </c>
      <c r="F278" s="1">
        <v>4.6956521739130439</v>
      </c>
      <c r="G278" s="1">
        <v>0</v>
      </c>
      <c r="H278" s="1">
        <v>0</v>
      </c>
      <c r="I278" s="1">
        <v>10.467391304347826</v>
      </c>
      <c r="J278" s="1">
        <v>21.980978260869566</v>
      </c>
      <c r="K278" s="1">
        <v>0</v>
      </c>
      <c r="L278" s="1">
        <f t="shared" si="16"/>
        <v>21.980978260869566</v>
      </c>
      <c r="M278" s="1">
        <f t="shared" si="17"/>
        <v>0.38134075051857441</v>
      </c>
      <c r="N278" s="1">
        <v>5.2173913043478262</v>
      </c>
      <c r="O278" s="1">
        <v>5.1195652173913047</v>
      </c>
      <c r="P278" s="1">
        <f t="shared" si="18"/>
        <v>10.336956521739131</v>
      </c>
      <c r="Q278" s="1">
        <f t="shared" si="19"/>
        <v>0.17933245332830475</v>
      </c>
    </row>
    <row r="279" spans="1:17" x14ac:dyDescent="0.3">
      <c r="A279" t="s">
        <v>32</v>
      </c>
      <c r="B279" t="s">
        <v>533</v>
      </c>
      <c r="C279" t="s">
        <v>534</v>
      </c>
      <c r="D279" t="s">
        <v>535</v>
      </c>
      <c r="E279" s="1">
        <v>96.619565217391298</v>
      </c>
      <c r="F279" s="1">
        <v>5.2173913043478262</v>
      </c>
      <c r="G279" s="1">
        <v>0.77173913043478259</v>
      </c>
      <c r="H279" s="1">
        <v>0.60326086956521741</v>
      </c>
      <c r="I279" s="1">
        <v>6.0760869565217392</v>
      </c>
      <c r="J279" s="1">
        <v>4.5380434782608692</v>
      </c>
      <c r="K279" s="1">
        <v>22.480978260869566</v>
      </c>
      <c r="L279" s="1">
        <f t="shared" si="16"/>
        <v>27.019021739130437</v>
      </c>
      <c r="M279" s="1">
        <f t="shared" si="17"/>
        <v>0.2796433794577568</v>
      </c>
      <c r="N279" s="1">
        <v>5.5652173913043477</v>
      </c>
      <c r="O279" s="1">
        <v>0</v>
      </c>
      <c r="P279" s="1">
        <f t="shared" si="18"/>
        <v>5.5652173913043477</v>
      </c>
      <c r="Q279" s="1">
        <f t="shared" si="19"/>
        <v>5.7599280008999887E-2</v>
      </c>
    </row>
    <row r="280" spans="1:17" x14ac:dyDescent="0.3">
      <c r="A280" t="s">
        <v>32</v>
      </c>
      <c r="B280" t="s">
        <v>536</v>
      </c>
      <c r="C280" t="s">
        <v>537</v>
      </c>
      <c r="D280" t="s">
        <v>117</v>
      </c>
      <c r="E280" s="1">
        <v>131.9891304347826</v>
      </c>
      <c r="F280" s="1">
        <v>5.5652173913043477</v>
      </c>
      <c r="G280" s="1">
        <v>0</v>
      </c>
      <c r="H280" s="1">
        <v>0</v>
      </c>
      <c r="I280" s="1">
        <v>4.7717391304347823</v>
      </c>
      <c r="J280" s="1">
        <v>18.152173913043477</v>
      </c>
      <c r="K280" s="1">
        <v>0</v>
      </c>
      <c r="L280" s="1">
        <f t="shared" si="16"/>
        <v>18.152173913043477</v>
      </c>
      <c r="M280" s="1">
        <f t="shared" si="17"/>
        <v>0.1375277937906613</v>
      </c>
      <c r="N280" s="1">
        <v>6.4728260869565215</v>
      </c>
      <c r="O280" s="1">
        <v>3.2690217391304346</v>
      </c>
      <c r="P280" s="1">
        <f t="shared" si="18"/>
        <v>9.741847826086957</v>
      </c>
      <c r="Q280" s="1">
        <f t="shared" si="19"/>
        <v>7.3807955200527062E-2</v>
      </c>
    </row>
    <row r="281" spans="1:17" x14ac:dyDescent="0.3">
      <c r="A281" t="s">
        <v>32</v>
      </c>
      <c r="B281" t="s">
        <v>538</v>
      </c>
      <c r="C281" t="s">
        <v>539</v>
      </c>
      <c r="D281" t="s">
        <v>38</v>
      </c>
      <c r="E281" s="1">
        <v>175.68478260869566</v>
      </c>
      <c r="F281" s="1">
        <v>5.5652173913043477</v>
      </c>
      <c r="G281" s="1">
        <v>0</v>
      </c>
      <c r="H281" s="1">
        <v>0</v>
      </c>
      <c r="I281" s="1">
        <v>5.6956521739130439</v>
      </c>
      <c r="J281" s="1">
        <v>4.7391304347826084</v>
      </c>
      <c r="K281" s="1">
        <v>37.804347826086953</v>
      </c>
      <c r="L281" s="1">
        <f t="shared" si="16"/>
        <v>42.543478260869563</v>
      </c>
      <c r="M281" s="1">
        <f t="shared" si="17"/>
        <v>0.24215801521994676</v>
      </c>
      <c r="N281" s="1">
        <v>14.660326086956522</v>
      </c>
      <c r="O281" s="1">
        <v>0</v>
      </c>
      <c r="P281" s="1">
        <f t="shared" si="18"/>
        <v>14.660326086956522</v>
      </c>
      <c r="Q281" s="1">
        <f t="shared" si="19"/>
        <v>8.3446761121079002E-2</v>
      </c>
    </row>
    <row r="282" spans="1:17" x14ac:dyDescent="0.3">
      <c r="A282" t="s">
        <v>32</v>
      </c>
      <c r="B282" t="s">
        <v>540</v>
      </c>
      <c r="C282" t="s">
        <v>216</v>
      </c>
      <c r="D282" t="s">
        <v>217</v>
      </c>
      <c r="E282" s="1">
        <v>75.923913043478265</v>
      </c>
      <c r="F282" s="1">
        <v>19.996956521739129</v>
      </c>
      <c r="G282" s="1">
        <v>0.14130434782608695</v>
      </c>
      <c r="H282" s="1">
        <v>0.40760869565217389</v>
      </c>
      <c r="I282" s="1">
        <v>0</v>
      </c>
      <c r="J282" s="1">
        <v>5.1739130434782608</v>
      </c>
      <c r="K282" s="1">
        <v>7.9239130434782608</v>
      </c>
      <c r="L282" s="1">
        <f t="shared" si="16"/>
        <v>13.097826086956522</v>
      </c>
      <c r="M282" s="1">
        <f t="shared" si="17"/>
        <v>0.17251252684323548</v>
      </c>
      <c r="N282" s="1">
        <v>4.7391304347826084</v>
      </c>
      <c r="O282" s="1">
        <v>5</v>
      </c>
      <c r="P282" s="1">
        <f t="shared" si="18"/>
        <v>9.7391304347826093</v>
      </c>
      <c r="Q282" s="1">
        <f t="shared" si="19"/>
        <v>0.12827487473156765</v>
      </c>
    </row>
    <row r="283" spans="1:17" x14ac:dyDescent="0.3">
      <c r="A283" t="s">
        <v>32</v>
      </c>
      <c r="B283" t="s">
        <v>541</v>
      </c>
      <c r="C283" t="s">
        <v>88</v>
      </c>
      <c r="D283" t="s">
        <v>89</v>
      </c>
      <c r="E283" s="1">
        <v>109.64130434782609</v>
      </c>
      <c r="F283" s="1">
        <v>4.6086956521739131</v>
      </c>
      <c r="G283" s="1">
        <v>0.76086956521739135</v>
      </c>
      <c r="H283" s="1">
        <v>0.79021739130434787</v>
      </c>
      <c r="I283" s="1">
        <v>7.8478260869565215</v>
      </c>
      <c r="J283" s="1">
        <v>2.4836956521739131</v>
      </c>
      <c r="K283" s="1">
        <v>16.013586956521738</v>
      </c>
      <c r="L283" s="1">
        <f t="shared" si="16"/>
        <v>18.497282608695652</v>
      </c>
      <c r="M283" s="1">
        <f t="shared" si="17"/>
        <v>0.16870724695152176</v>
      </c>
      <c r="N283" s="1">
        <v>0</v>
      </c>
      <c r="O283" s="1">
        <v>3.214673913043478</v>
      </c>
      <c r="P283" s="1">
        <f t="shared" si="18"/>
        <v>3.214673913043478</v>
      </c>
      <c r="Q283" s="1">
        <f t="shared" si="19"/>
        <v>2.9319916724496874E-2</v>
      </c>
    </row>
    <row r="284" spans="1:17" x14ac:dyDescent="0.3">
      <c r="A284" t="s">
        <v>32</v>
      </c>
      <c r="B284" t="s">
        <v>542</v>
      </c>
      <c r="C284" t="s">
        <v>543</v>
      </c>
      <c r="D284" t="s">
        <v>143</v>
      </c>
      <c r="E284" s="1">
        <v>78.076086956521735</v>
      </c>
      <c r="F284" s="1">
        <v>5.0869565217391308</v>
      </c>
      <c r="G284" s="1">
        <v>0.20652173913043478</v>
      </c>
      <c r="H284" s="1">
        <v>0.5</v>
      </c>
      <c r="I284" s="1">
        <v>1.9891304347826086</v>
      </c>
      <c r="J284" s="1">
        <v>0</v>
      </c>
      <c r="K284" s="1">
        <v>22.584239130434781</v>
      </c>
      <c r="L284" s="1">
        <f t="shared" si="16"/>
        <v>22.584239130434781</v>
      </c>
      <c r="M284" s="1">
        <f t="shared" si="17"/>
        <v>0.28925936238340527</v>
      </c>
      <c r="N284" s="1">
        <v>5.3532608695652177</v>
      </c>
      <c r="O284" s="1">
        <v>0</v>
      </c>
      <c r="P284" s="1">
        <f t="shared" si="18"/>
        <v>5.3532608695652177</v>
      </c>
      <c r="Q284" s="1">
        <f t="shared" si="19"/>
        <v>6.8564666573854946E-2</v>
      </c>
    </row>
    <row r="285" spans="1:17" x14ac:dyDescent="0.3">
      <c r="A285" t="s">
        <v>32</v>
      </c>
      <c r="B285" t="s">
        <v>544</v>
      </c>
      <c r="C285" t="s">
        <v>545</v>
      </c>
      <c r="D285" t="s">
        <v>138</v>
      </c>
      <c r="E285" s="1">
        <v>29.782608695652176</v>
      </c>
      <c r="F285" s="1">
        <v>5.1304347826086953</v>
      </c>
      <c r="G285" s="1">
        <v>0.14402173913043478</v>
      </c>
      <c r="H285" s="1">
        <v>0.16902173913043478</v>
      </c>
      <c r="I285" s="1">
        <v>0</v>
      </c>
      <c r="J285" s="1">
        <v>2.0869565217391304</v>
      </c>
      <c r="K285" s="1">
        <v>0</v>
      </c>
      <c r="L285" s="1">
        <f t="shared" si="16"/>
        <v>2.0869565217391304</v>
      </c>
      <c r="M285" s="1">
        <f t="shared" si="17"/>
        <v>7.0072992700729919E-2</v>
      </c>
      <c r="N285" s="1">
        <v>2.6086956521739131</v>
      </c>
      <c r="O285" s="1">
        <v>0</v>
      </c>
      <c r="P285" s="1">
        <f t="shared" si="18"/>
        <v>2.6086956521739131</v>
      </c>
      <c r="Q285" s="1">
        <f t="shared" si="19"/>
        <v>8.7591240875912399E-2</v>
      </c>
    </row>
    <row r="286" spans="1:17" x14ac:dyDescent="0.3">
      <c r="A286" t="s">
        <v>32</v>
      </c>
      <c r="B286" t="s">
        <v>546</v>
      </c>
      <c r="C286" t="s">
        <v>142</v>
      </c>
      <c r="D286" t="s">
        <v>143</v>
      </c>
      <c r="E286" s="1">
        <v>202.64130434782609</v>
      </c>
      <c r="F286" s="1">
        <v>5.5652173913043477</v>
      </c>
      <c r="G286" s="1">
        <v>0</v>
      </c>
      <c r="H286" s="1">
        <v>0</v>
      </c>
      <c r="I286" s="1">
        <v>2.0217391304347827</v>
      </c>
      <c r="J286" s="1">
        <v>0</v>
      </c>
      <c r="K286" s="1">
        <v>0</v>
      </c>
      <c r="L286" s="1">
        <f t="shared" si="16"/>
        <v>0</v>
      </c>
      <c r="M286" s="1">
        <f t="shared" si="17"/>
        <v>0</v>
      </c>
      <c r="N286" s="1">
        <v>19.904891304347824</v>
      </c>
      <c r="O286" s="1">
        <v>0</v>
      </c>
      <c r="P286" s="1">
        <f t="shared" si="18"/>
        <v>19.904891304347824</v>
      </c>
      <c r="Q286" s="1">
        <f t="shared" si="19"/>
        <v>9.8227216649680829E-2</v>
      </c>
    </row>
    <row r="287" spans="1:17" x14ac:dyDescent="0.3">
      <c r="A287" t="s">
        <v>32</v>
      </c>
      <c r="B287" t="s">
        <v>547</v>
      </c>
      <c r="C287" t="s">
        <v>516</v>
      </c>
      <c r="D287" t="s">
        <v>143</v>
      </c>
      <c r="E287" s="1">
        <v>101.75</v>
      </c>
      <c r="F287" s="1">
        <v>5.3043478260869561</v>
      </c>
      <c r="G287" s="1">
        <v>0.20097826086956525</v>
      </c>
      <c r="H287" s="1">
        <v>0.74456521739130432</v>
      </c>
      <c r="I287" s="1">
        <v>5.6521739130434785</v>
      </c>
      <c r="J287" s="1">
        <v>2.341195652173913</v>
      </c>
      <c r="K287" s="1">
        <v>24.836304347826086</v>
      </c>
      <c r="L287" s="1">
        <f t="shared" si="16"/>
        <v>27.177499999999998</v>
      </c>
      <c r="M287" s="1">
        <f t="shared" si="17"/>
        <v>0.26710073710073706</v>
      </c>
      <c r="N287" s="1">
        <v>12.735652173913051</v>
      </c>
      <c r="O287" s="1">
        <v>5.1000000000000041</v>
      </c>
      <c r="P287" s="1">
        <f t="shared" si="18"/>
        <v>17.835652173913054</v>
      </c>
      <c r="Q287" s="1">
        <f t="shared" si="19"/>
        <v>0.17528896485418236</v>
      </c>
    </row>
    <row r="288" spans="1:17" x14ac:dyDescent="0.3">
      <c r="A288" t="s">
        <v>32</v>
      </c>
      <c r="B288" t="s">
        <v>548</v>
      </c>
      <c r="C288" t="s">
        <v>72</v>
      </c>
      <c r="D288" t="s">
        <v>58</v>
      </c>
      <c r="E288" s="1">
        <v>109.41304347826087</v>
      </c>
      <c r="F288" s="1">
        <v>5.3043478260869561</v>
      </c>
      <c r="G288" s="1">
        <v>2.1739130434782608E-2</v>
      </c>
      <c r="H288" s="1">
        <v>0.42749999999999999</v>
      </c>
      <c r="I288" s="1">
        <v>4.2934782608695654</v>
      </c>
      <c r="J288" s="1">
        <v>4.6494565217391308</v>
      </c>
      <c r="K288" s="1">
        <v>8.6114130434782616</v>
      </c>
      <c r="L288" s="1">
        <f t="shared" si="16"/>
        <v>13.260869565217392</v>
      </c>
      <c r="M288" s="1">
        <f t="shared" si="17"/>
        <v>0.12120007947546195</v>
      </c>
      <c r="N288" s="1">
        <v>0</v>
      </c>
      <c r="O288" s="1">
        <v>10.782608695652174</v>
      </c>
      <c r="P288" s="1">
        <f t="shared" si="18"/>
        <v>10.782608695652174</v>
      </c>
      <c r="Q288" s="1">
        <f t="shared" si="19"/>
        <v>9.8549572819392001E-2</v>
      </c>
    </row>
    <row r="289" spans="1:17" x14ac:dyDescent="0.3">
      <c r="A289" t="s">
        <v>32</v>
      </c>
      <c r="B289" t="s">
        <v>549</v>
      </c>
      <c r="C289" t="s">
        <v>550</v>
      </c>
      <c r="D289" t="s">
        <v>117</v>
      </c>
      <c r="E289" s="1">
        <v>121.98913043478261</v>
      </c>
      <c r="F289" s="1">
        <v>10.086956521739131</v>
      </c>
      <c r="G289" s="1">
        <v>0.5124999999999994</v>
      </c>
      <c r="H289" s="1">
        <v>0.53880434782608699</v>
      </c>
      <c r="I289" s="1">
        <v>4.2717391304347823</v>
      </c>
      <c r="J289" s="1">
        <v>0</v>
      </c>
      <c r="K289" s="1">
        <v>18.391521739130432</v>
      </c>
      <c r="L289" s="1">
        <f t="shared" si="16"/>
        <v>18.391521739130432</v>
      </c>
      <c r="M289" s="1">
        <f t="shared" si="17"/>
        <v>0.15076361044284056</v>
      </c>
      <c r="N289" s="1">
        <v>9.8183695652173899</v>
      </c>
      <c r="O289" s="1">
        <v>0</v>
      </c>
      <c r="P289" s="1">
        <f t="shared" si="18"/>
        <v>9.8183695652173899</v>
      </c>
      <c r="Q289" s="1">
        <f t="shared" si="19"/>
        <v>8.0485609908224176E-2</v>
      </c>
    </row>
    <row r="290" spans="1:17" x14ac:dyDescent="0.3">
      <c r="A290" t="s">
        <v>32</v>
      </c>
      <c r="B290" t="s">
        <v>551</v>
      </c>
      <c r="C290" t="s">
        <v>167</v>
      </c>
      <c r="D290" t="s">
        <v>168</v>
      </c>
      <c r="E290" s="1">
        <v>168.21739130434781</v>
      </c>
      <c r="F290" s="1">
        <v>5.4782608695652177</v>
      </c>
      <c r="G290" s="1">
        <v>0.55434782608695654</v>
      </c>
      <c r="H290" s="1">
        <v>0.65543478260869559</v>
      </c>
      <c r="I290" s="1">
        <v>5.4021739130434785</v>
      </c>
      <c r="J290" s="1">
        <v>8.7663043478260878</v>
      </c>
      <c r="K290" s="1">
        <v>14.971413043478263</v>
      </c>
      <c r="L290" s="1">
        <f t="shared" si="16"/>
        <v>23.737717391304351</v>
      </c>
      <c r="M290" s="1">
        <f t="shared" si="17"/>
        <v>0.14111333677952961</v>
      </c>
      <c r="N290" s="1">
        <v>5.9028260869565212</v>
      </c>
      <c r="O290" s="1">
        <v>4.2620652173913047</v>
      </c>
      <c r="P290" s="1">
        <f t="shared" si="18"/>
        <v>10.164891304347826</v>
      </c>
      <c r="Q290" s="1">
        <f t="shared" si="19"/>
        <v>6.0427112949082457E-2</v>
      </c>
    </row>
    <row r="291" spans="1:17" x14ac:dyDescent="0.3">
      <c r="A291" t="s">
        <v>32</v>
      </c>
      <c r="B291" t="s">
        <v>552</v>
      </c>
      <c r="C291" t="s">
        <v>216</v>
      </c>
      <c r="D291" t="s">
        <v>217</v>
      </c>
      <c r="E291" s="1">
        <v>54.043478260869563</v>
      </c>
      <c r="F291" s="1">
        <v>4.9565217391304346</v>
      </c>
      <c r="G291" s="1">
        <v>0.25826086956521715</v>
      </c>
      <c r="H291" s="1">
        <v>0.27347826086956523</v>
      </c>
      <c r="I291" s="1">
        <v>2.1956521739130435</v>
      </c>
      <c r="J291" s="1">
        <v>0</v>
      </c>
      <c r="K291" s="1">
        <v>4.9964130434782614</v>
      </c>
      <c r="L291" s="1">
        <f t="shared" si="16"/>
        <v>4.9964130434782614</v>
      </c>
      <c r="M291" s="1">
        <f t="shared" si="17"/>
        <v>9.2451729686242975E-2</v>
      </c>
      <c r="N291" s="1">
        <v>4.7006521739130438</v>
      </c>
      <c r="O291" s="1">
        <v>0</v>
      </c>
      <c r="P291" s="1">
        <f t="shared" si="18"/>
        <v>4.7006521739130438</v>
      </c>
      <c r="Q291" s="1">
        <f t="shared" si="19"/>
        <v>8.6979082864038632E-2</v>
      </c>
    </row>
    <row r="292" spans="1:17" x14ac:dyDescent="0.3">
      <c r="A292" t="s">
        <v>32</v>
      </c>
      <c r="B292" t="s">
        <v>553</v>
      </c>
      <c r="C292" t="s">
        <v>88</v>
      </c>
      <c r="D292" t="s">
        <v>89</v>
      </c>
      <c r="E292" s="1">
        <v>80.586956521739125</v>
      </c>
      <c r="F292" s="1">
        <v>5.3043478260869561</v>
      </c>
      <c r="G292" s="1">
        <v>0</v>
      </c>
      <c r="H292" s="1">
        <v>0</v>
      </c>
      <c r="I292" s="1">
        <v>0</v>
      </c>
      <c r="J292" s="1">
        <v>0</v>
      </c>
      <c r="K292" s="1">
        <v>19.975543478260871</v>
      </c>
      <c r="L292" s="1">
        <f t="shared" si="16"/>
        <v>19.975543478260871</v>
      </c>
      <c r="M292" s="1">
        <f t="shared" si="17"/>
        <v>0.24787564067979501</v>
      </c>
      <c r="N292" s="1">
        <v>4.5217391304347823</v>
      </c>
      <c r="O292" s="1">
        <v>0</v>
      </c>
      <c r="P292" s="1">
        <f t="shared" si="18"/>
        <v>4.5217391304347823</v>
      </c>
      <c r="Q292" s="1">
        <f t="shared" si="19"/>
        <v>5.6110062044780147E-2</v>
      </c>
    </row>
    <row r="293" spans="1:17" x14ac:dyDescent="0.3">
      <c r="A293" t="s">
        <v>32</v>
      </c>
      <c r="B293" t="s">
        <v>554</v>
      </c>
      <c r="C293" t="s">
        <v>555</v>
      </c>
      <c r="D293" t="s">
        <v>556</v>
      </c>
      <c r="E293" s="1">
        <v>56.847826086956523</v>
      </c>
      <c r="F293" s="1">
        <v>4.4021739130434785</v>
      </c>
      <c r="G293" s="1">
        <v>0.25</v>
      </c>
      <c r="H293" s="1">
        <v>0.28532608695652173</v>
      </c>
      <c r="I293" s="1">
        <v>0</v>
      </c>
      <c r="J293" s="1">
        <v>0</v>
      </c>
      <c r="K293" s="1">
        <v>0</v>
      </c>
      <c r="L293" s="1">
        <f t="shared" si="16"/>
        <v>0</v>
      </c>
      <c r="M293" s="1">
        <f t="shared" si="17"/>
        <v>0</v>
      </c>
      <c r="N293" s="1">
        <v>0</v>
      </c>
      <c r="O293" s="1">
        <v>4.5652173913043477</v>
      </c>
      <c r="P293" s="1">
        <f t="shared" si="18"/>
        <v>4.5652173913043477</v>
      </c>
      <c r="Q293" s="1">
        <f t="shared" si="19"/>
        <v>8.0305927342256209E-2</v>
      </c>
    </row>
    <row r="294" spans="1:17" x14ac:dyDescent="0.3">
      <c r="A294" t="s">
        <v>32</v>
      </c>
      <c r="B294" t="s">
        <v>557</v>
      </c>
      <c r="C294" t="s">
        <v>60</v>
      </c>
      <c r="D294" t="s">
        <v>61</v>
      </c>
      <c r="E294" s="1">
        <v>94.5</v>
      </c>
      <c r="F294" s="1">
        <v>5.5652173913043477</v>
      </c>
      <c r="G294" s="1">
        <v>0.66304347826086951</v>
      </c>
      <c r="H294" s="1">
        <v>0.74456521739130432</v>
      </c>
      <c r="I294" s="1">
        <v>5.7391304347826084</v>
      </c>
      <c r="J294" s="1">
        <v>2</v>
      </c>
      <c r="K294" s="1">
        <v>24.206521739130434</v>
      </c>
      <c r="L294" s="1">
        <f t="shared" si="16"/>
        <v>26.206521739130434</v>
      </c>
      <c r="M294" s="1">
        <f t="shared" si="17"/>
        <v>0.2773176903611686</v>
      </c>
      <c r="N294" s="1">
        <v>5.2391304347826084</v>
      </c>
      <c r="O294" s="1">
        <v>0</v>
      </c>
      <c r="P294" s="1">
        <f t="shared" si="18"/>
        <v>5.2391304347826084</v>
      </c>
      <c r="Q294" s="1">
        <f t="shared" si="19"/>
        <v>5.5440533701403262E-2</v>
      </c>
    </row>
    <row r="295" spans="1:17" x14ac:dyDescent="0.3">
      <c r="A295" t="s">
        <v>32</v>
      </c>
      <c r="B295" t="s">
        <v>558</v>
      </c>
      <c r="C295" t="s">
        <v>512</v>
      </c>
      <c r="D295" t="s">
        <v>198</v>
      </c>
      <c r="E295" s="1">
        <v>81.228260869565219</v>
      </c>
      <c r="F295" s="1">
        <v>4.8097826086956523</v>
      </c>
      <c r="G295" s="1">
        <v>9.7826086956521743E-2</v>
      </c>
      <c r="H295" s="1">
        <v>0.22010869565217392</v>
      </c>
      <c r="I295" s="1">
        <v>3.25</v>
      </c>
      <c r="J295" s="1">
        <v>6.0163043478260869</v>
      </c>
      <c r="K295" s="1">
        <v>17.494565217391305</v>
      </c>
      <c r="L295" s="1">
        <f t="shared" si="16"/>
        <v>23.510869565217391</v>
      </c>
      <c r="M295" s="1">
        <f t="shared" si="17"/>
        <v>0.28944199116820551</v>
      </c>
      <c r="N295" s="1">
        <v>9.991847826086957</v>
      </c>
      <c r="O295" s="1">
        <v>0</v>
      </c>
      <c r="P295" s="1">
        <f t="shared" si="18"/>
        <v>9.991847826086957</v>
      </c>
      <c r="Q295" s="1">
        <f t="shared" si="19"/>
        <v>0.12300950086979795</v>
      </c>
    </row>
    <row r="296" spans="1:17" x14ac:dyDescent="0.3">
      <c r="A296" t="s">
        <v>32</v>
      </c>
      <c r="B296" t="s">
        <v>559</v>
      </c>
      <c r="C296" t="s">
        <v>264</v>
      </c>
      <c r="D296" t="s">
        <v>198</v>
      </c>
      <c r="E296" s="1">
        <v>54.173913043478258</v>
      </c>
      <c r="F296" s="1">
        <v>4.6467391304347823</v>
      </c>
      <c r="G296" s="1">
        <v>0.13043478260869565</v>
      </c>
      <c r="H296" s="1">
        <v>0</v>
      </c>
      <c r="I296" s="1">
        <v>3.152173913043478</v>
      </c>
      <c r="J296" s="1">
        <v>4.3206521739130439</v>
      </c>
      <c r="K296" s="1">
        <v>12.630217391304345</v>
      </c>
      <c r="L296" s="1">
        <f t="shared" si="16"/>
        <v>16.950869565217388</v>
      </c>
      <c r="M296" s="1">
        <f t="shared" si="17"/>
        <v>0.31289727126805778</v>
      </c>
      <c r="N296" s="1">
        <v>4.6467391304347823</v>
      </c>
      <c r="O296" s="1">
        <v>0</v>
      </c>
      <c r="P296" s="1">
        <f t="shared" si="18"/>
        <v>4.6467391304347823</v>
      </c>
      <c r="Q296" s="1">
        <f t="shared" si="19"/>
        <v>8.5774478330658099E-2</v>
      </c>
    </row>
    <row r="297" spans="1:17" x14ac:dyDescent="0.3">
      <c r="A297" t="s">
        <v>32</v>
      </c>
      <c r="B297" t="s">
        <v>560</v>
      </c>
      <c r="C297" t="s">
        <v>34</v>
      </c>
      <c r="D297" t="s">
        <v>35</v>
      </c>
      <c r="E297" s="1">
        <v>124.41304347826087</v>
      </c>
      <c r="F297" s="1">
        <v>12</v>
      </c>
      <c r="G297" s="1">
        <v>0</v>
      </c>
      <c r="H297" s="1">
        <v>0</v>
      </c>
      <c r="I297" s="1">
        <v>6.8043478260869561</v>
      </c>
      <c r="J297" s="1">
        <v>4.5815217391304346</v>
      </c>
      <c r="K297" s="1">
        <v>11.355978260869565</v>
      </c>
      <c r="L297" s="1">
        <f t="shared" si="16"/>
        <v>15.9375</v>
      </c>
      <c r="M297" s="1">
        <f t="shared" si="17"/>
        <v>0.12810152018172286</v>
      </c>
      <c r="N297" s="1">
        <v>0</v>
      </c>
      <c r="O297" s="1">
        <v>10.173913043478262</v>
      </c>
      <c r="P297" s="1">
        <f t="shared" si="18"/>
        <v>10.173913043478262</v>
      </c>
      <c r="Q297" s="1">
        <f t="shared" si="19"/>
        <v>8.177529267866504E-2</v>
      </c>
    </row>
    <row r="298" spans="1:17" x14ac:dyDescent="0.3">
      <c r="A298" t="s">
        <v>32</v>
      </c>
      <c r="B298" t="s">
        <v>561</v>
      </c>
      <c r="C298" t="s">
        <v>34</v>
      </c>
      <c r="D298" t="s">
        <v>35</v>
      </c>
      <c r="E298" s="1">
        <v>86.967391304347828</v>
      </c>
      <c r="F298" s="1">
        <v>5.3043478260869561</v>
      </c>
      <c r="G298" s="1">
        <v>0.1068478260869565</v>
      </c>
      <c r="H298" s="1">
        <v>0</v>
      </c>
      <c r="I298" s="1">
        <v>2.3913043478260869</v>
      </c>
      <c r="J298" s="1">
        <v>2.9157608695652173</v>
      </c>
      <c r="K298" s="1">
        <v>5.3722826086956523</v>
      </c>
      <c r="L298" s="1">
        <f t="shared" si="16"/>
        <v>8.2880434782608692</v>
      </c>
      <c r="M298" s="1">
        <f t="shared" si="17"/>
        <v>9.5300587426571673E-2</v>
      </c>
      <c r="N298" s="1">
        <v>5.0869565217391308</v>
      </c>
      <c r="O298" s="1">
        <v>0</v>
      </c>
      <c r="P298" s="1">
        <f t="shared" si="18"/>
        <v>5.0869565217391308</v>
      </c>
      <c r="Q298" s="1">
        <f t="shared" si="19"/>
        <v>5.8492688413948259E-2</v>
      </c>
    </row>
    <row r="299" spans="1:17" x14ac:dyDescent="0.3">
      <c r="A299" t="s">
        <v>32</v>
      </c>
      <c r="B299" t="s">
        <v>562</v>
      </c>
      <c r="C299" t="s">
        <v>563</v>
      </c>
      <c r="D299" t="s">
        <v>201</v>
      </c>
      <c r="E299" s="1">
        <v>123.55434782608695</v>
      </c>
      <c r="F299" s="1">
        <v>4.5217391304347823</v>
      </c>
      <c r="G299" s="1">
        <v>0.52369565217391245</v>
      </c>
      <c r="H299" s="1">
        <v>0.67771739130434805</v>
      </c>
      <c r="I299" s="1">
        <v>4.1413043478260869</v>
      </c>
      <c r="J299" s="1">
        <v>2.6210869565217392</v>
      </c>
      <c r="K299" s="1">
        <v>18.985978260869565</v>
      </c>
      <c r="L299" s="1">
        <f t="shared" si="16"/>
        <v>21.607065217391305</v>
      </c>
      <c r="M299" s="1">
        <f t="shared" si="17"/>
        <v>0.17487903580540162</v>
      </c>
      <c r="N299" s="1">
        <v>7.4389130434782595</v>
      </c>
      <c r="O299" s="1">
        <v>0</v>
      </c>
      <c r="P299" s="1">
        <f t="shared" si="18"/>
        <v>7.4389130434782595</v>
      </c>
      <c r="Q299" s="1">
        <f t="shared" si="19"/>
        <v>6.0207618544910697E-2</v>
      </c>
    </row>
    <row r="300" spans="1:17" x14ac:dyDescent="0.3">
      <c r="A300" t="s">
        <v>32</v>
      </c>
      <c r="B300" t="s">
        <v>564</v>
      </c>
      <c r="C300" t="s">
        <v>200</v>
      </c>
      <c r="D300" t="s">
        <v>201</v>
      </c>
      <c r="E300" s="1">
        <v>36.152173913043477</v>
      </c>
      <c r="F300" s="1">
        <v>4.4347826086956523</v>
      </c>
      <c r="G300" s="1">
        <v>0.42391304347826086</v>
      </c>
      <c r="H300" s="1">
        <v>0.31956521739130433</v>
      </c>
      <c r="I300" s="1">
        <v>4.6086956521739131</v>
      </c>
      <c r="J300" s="1">
        <v>5.4913043478260875</v>
      </c>
      <c r="K300" s="1">
        <v>0</v>
      </c>
      <c r="L300" s="1">
        <f t="shared" si="16"/>
        <v>5.4913043478260875</v>
      </c>
      <c r="M300" s="1">
        <f t="shared" si="17"/>
        <v>0.1518941671677691</v>
      </c>
      <c r="N300" s="1">
        <v>10.086956521739131</v>
      </c>
      <c r="O300" s="1">
        <v>0</v>
      </c>
      <c r="P300" s="1">
        <f t="shared" si="18"/>
        <v>10.086956521739131</v>
      </c>
      <c r="Q300" s="1">
        <f t="shared" si="19"/>
        <v>0.27901383042693928</v>
      </c>
    </row>
    <row r="301" spans="1:17" x14ac:dyDescent="0.3">
      <c r="A301" t="s">
        <v>32</v>
      </c>
      <c r="B301" t="s">
        <v>565</v>
      </c>
      <c r="C301" t="s">
        <v>566</v>
      </c>
      <c r="D301" t="s">
        <v>67</v>
      </c>
      <c r="E301" s="1">
        <v>99.782608695652172</v>
      </c>
      <c r="F301" s="1">
        <v>13.391304347826088</v>
      </c>
      <c r="G301" s="1">
        <v>0.32608695652173914</v>
      </c>
      <c r="H301" s="1">
        <v>0.49456521739130432</v>
      </c>
      <c r="I301" s="1">
        <v>2.7717391304347827</v>
      </c>
      <c r="J301" s="1">
        <v>5.3043478260869561</v>
      </c>
      <c r="K301" s="1">
        <v>16.703804347826086</v>
      </c>
      <c r="L301" s="1">
        <f t="shared" si="16"/>
        <v>22.008152173913043</v>
      </c>
      <c r="M301" s="1">
        <f t="shared" si="17"/>
        <v>0.22056100217864924</v>
      </c>
      <c r="N301" s="1">
        <v>0</v>
      </c>
      <c r="O301" s="1">
        <v>0</v>
      </c>
      <c r="P301" s="1">
        <f t="shared" si="18"/>
        <v>0</v>
      </c>
      <c r="Q301" s="1">
        <f t="shared" si="19"/>
        <v>0</v>
      </c>
    </row>
    <row r="302" spans="1:17" x14ac:dyDescent="0.3">
      <c r="A302" t="s">
        <v>32</v>
      </c>
      <c r="B302" t="s">
        <v>567</v>
      </c>
      <c r="C302" t="s">
        <v>88</v>
      </c>
      <c r="D302" t="s">
        <v>89</v>
      </c>
      <c r="E302" s="1">
        <v>82.326086956521735</v>
      </c>
      <c r="F302" s="1">
        <v>7.1304347826086953</v>
      </c>
      <c r="G302" s="1">
        <v>0.52173913043478259</v>
      </c>
      <c r="H302" s="1">
        <v>0.65217391304347827</v>
      </c>
      <c r="I302" s="1">
        <v>2.0869565217391304</v>
      </c>
      <c r="J302" s="1">
        <v>4.8695652173913047</v>
      </c>
      <c r="K302" s="1">
        <v>7.9320652173913047</v>
      </c>
      <c r="L302" s="1">
        <f t="shared" si="16"/>
        <v>12.801630434782609</v>
      </c>
      <c r="M302" s="1">
        <f t="shared" si="17"/>
        <v>0.15549907578558228</v>
      </c>
      <c r="N302" s="1">
        <v>3.652173913043478</v>
      </c>
      <c r="O302" s="1">
        <v>0</v>
      </c>
      <c r="P302" s="1">
        <f t="shared" si="18"/>
        <v>3.652173913043478</v>
      </c>
      <c r="Q302" s="1">
        <f t="shared" si="19"/>
        <v>4.4362292051756007E-2</v>
      </c>
    </row>
    <row r="303" spans="1:17" x14ac:dyDescent="0.3">
      <c r="A303" t="s">
        <v>32</v>
      </c>
      <c r="B303" t="s">
        <v>568</v>
      </c>
      <c r="C303" t="s">
        <v>111</v>
      </c>
      <c r="D303" t="s">
        <v>58</v>
      </c>
      <c r="E303" s="1">
        <v>107.15217391304348</v>
      </c>
      <c r="F303" s="1">
        <v>0</v>
      </c>
      <c r="G303" s="1">
        <v>0.70652173913043481</v>
      </c>
      <c r="H303" s="1">
        <v>0.54347826086956519</v>
      </c>
      <c r="I303" s="1">
        <v>5.3043478260869561</v>
      </c>
      <c r="J303" s="1">
        <v>5.1277173913043477</v>
      </c>
      <c r="K303" s="1">
        <v>14.097826086956522</v>
      </c>
      <c r="L303" s="1">
        <f t="shared" si="16"/>
        <v>19.225543478260867</v>
      </c>
      <c r="M303" s="1">
        <f t="shared" si="17"/>
        <v>0.17942280381416106</v>
      </c>
      <c r="N303" s="1">
        <v>10.380434782608695</v>
      </c>
      <c r="O303" s="1">
        <v>0</v>
      </c>
      <c r="P303" s="1">
        <f t="shared" si="18"/>
        <v>10.380434782608695</v>
      </c>
      <c r="Q303" s="1">
        <f t="shared" si="19"/>
        <v>9.6875634002840327E-2</v>
      </c>
    </row>
    <row r="304" spans="1:17" x14ac:dyDescent="0.3">
      <c r="A304" t="s">
        <v>32</v>
      </c>
      <c r="B304" t="s">
        <v>569</v>
      </c>
      <c r="C304" t="s">
        <v>49</v>
      </c>
      <c r="D304" t="s">
        <v>38</v>
      </c>
      <c r="E304" s="1">
        <v>71.836956521739125</v>
      </c>
      <c r="F304" s="1">
        <v>4.9130434782608692</v>
      </c>
      <c r="G304" s="1">
        <v>0.25826086956521715</v>
      </c>
      <c r="H304" s="1">
        <v>0.23347826086956527</v>
      </c>
      <c r="I304" s="1">
        <v>1.0869565217391304</v>
      </c>
      <c r="J304" s="1">
        <v>0</v>
      </c>
      <c r="K304" s="1">
        <v>15.047391304347821</v>
      </c>
      <c r="L304" s="1">
        <f t="shared" si="16"/>
        <v>15.047391304347821</v>
      </c>
      <c r="M304" s="1">
        <f t="shared" si="17"/>
        <v>0.20946587986079582</v>
      </c>
      <c r="N304" s="1">
        <v>9.0815217391304355</v>
      </c>
      <c r="O304" s="1">
        <v>0</v>
      </c>
      <c r="P304" s="1">
        <f t="shared" si="18"/>
        <v>9.0815217391304355</v>
      </c>
      <c r="Q304" s="1">
        <f t="shared" si="19"/>
        <v>0.12641852019972766</v>
      </c>
    </row>
    <row r="305" spans="1:17" x14ac:dyDescent="0.3">
      <c r="A305" t="s">
        <v>32</v>
      </c>
      <c r="B305" t="s">
        <v>570</v>
      </c>
      <c r="C305" t="s">
        <v>571</v>
      </c>
      <c r="D305" t="s">
        <v>86</v>
      </c>
      <c r="E305" s="1">
        <v>105.18478260869566</v>
      </c>
      <c r="F305" s="1">
        <v>5.1304347826086953</v>
      </c>
      <c r="G305" s="1">
        <v>0.42760869565217396</v>
      </c>
      <c r="H305" s="1">
        <v>0</v>
      </c>
      <c r="I305" s="1">
        <v>0</v>
      </c>
      <c r="J305" s="1">
        <v>3.1739130434782608</v>
      </c>
      <c r="K305" s="1">
        <v>0</v>
      </c>
      <c r="L305" s="1">
        <f t="shared" si="16"/>
        <v>3.1739130434782608</v>
      </c>
      <c r="M305" s="1">
        <f t="shared" si="17"/>
        <v>3.0174640901105713E-2</v>
      </c>
      <c r="N305" s="1">
        <v>0</v>
      </c>
      <c r="O305" s="1">
        <v>5.3423913043478262</v>
      </c>
      <c r="P305" s="1">
        <f t="shared" si="18"/>
        <v>5.3423913043478262</v>
      </c>
      <c r="Q305" s="1">
        <f t="shared" si="19"/>
        <v>5.079053425648445E-2</v>
      </c>
    </row>
    <row r="306" spans="1:17" x14ac:dyDescent="0.3">
      <c r="A306" t="s">
        <v>32</v>
      </c>
      <c r="B306" t="s">
        <v>572</v>
      </c>
      <c r="C306" t="s">
        <v>66</v>
      </c>
      <c r="D306" t="s">
        <v>67</v>
      </c>
      <c r="E306" s="1">
        <v>46.25</v>
      </c>
      <c r="F306" s="1">
        <v>4.8695652173913047</v>
      </c>
      <c r="G306" s="1">
        <v>0.11739130434782609</v>
      </c>
      <c r="H306" s="1">
        <v>0</v>
      </c>
      <c r="I306" s="1">
        <v>1.1304347826086956</v>
      </c>
      <c r="J306" s="1">
        <v>4.6167391304347829</v>
      </c>
      <c r="K306" s="1">
        <v>7.3314130434782614</v>
      </c>
      <c r="L306" s="1">
        <f t="shared" si="16"/>
        <v>11.948152173913044</v>
      </c>
      <c r="M306" s="1">
        <f t="shared" si="17"/>
        <v>0.25833842538190366</v>
      </c>
      <c r="N306" s="1">
        <v>0</v>
      </c>
      <c r="O306" s="1">
        <v>6.1574999999999998</v>
      </c>
      <c r="P306" s="1">
        <f t="shared" si="18"/>
        <v>6.1574999999999998</v>
      </c>
      <c r="Q306" s="1">
        <f t="shared" si="19"/>
        <v>0.13313513513513514</v>
      </c>
    </row>
    <row r="307" spans="1:17" x14ac:dyDescent="0.3">
      <c r="A307" t="s">
        <v>32</v>
      </c>
      <c r="B307" t="s">
        <v>573</v>
      </c>
      <c r="C307" t="s">
        <v>574</v>
      </c>
      <c r="D307" t="s">
        <v>160</v>
      </c>
      <c r="E307" s="1">
        <v>90.956521739130437</v>
      </c>
      <c r="F307" s="1">
        <v>5.3913043478260869</v>
      </c>
      <c r="G307" s="1">
        <v>0.86086956521739244</v>
      </c>
      <c r="H307" s="1">
        <v>0.52869565217391323</v>
      </c>
      <c r="I307" s="1">
        <v>1.7608695652173914</v>
      </c>
      <c r="J307" s="1">
        <v>3.943478260869564</v>
      </c>
      <c r="K307" s="1">
        <v>7.7291304347826078</v>
      </c>
      <c r="L307" s="1">
        <f t="shared" si="16"/>
        <v>11.672608695652173</v>
      </c>
      <c r="M307" s="1">
        <f t="shared" si="17"/>
        <v>0.12833173996175906</v>
      </c>
      <c r="N307" s="1">
        <v>0</v>
      </c>
      <c r="O307" s="1">
        <v>10.084347826086955</v>
      </c>
      <c r="P307" s="1">
        <f t="shared" si="18"/>
        <v>10.084347826086955</v>
      </c>
      <c r="Q307" s="1">
        <f t="shared" si="19"/>
        <v>0.11086998087954109</v>
      </c>
    </row>
    <row r="308" spans="1:17" x14ac:dyDescent="0.3">
      <c r="A308" t="s">
        <v>32</v>
      </c>
      <c r="B308" t="s">
        <v>575</v>
      </c>
      <c r="C308" t="s">
        <v>576</v>
      </c>
      <c r="D308" t="s">
        <v>67</v>
      </c>
      <c r="E308" s="1">
        <v>60.782608695652172</v>
      </c>
      <c r="F308" s="1">
        <v>5.2608695652173916</v>
      </c>
      <c r="G308" s="1">
        <v>0</v>
      </c>
      <c r="H308" s="1">
        <v>0</v>
      </c>
      <c r="I308" s="1">
        <v>0</v>
      </c>
      <c r="J308" s="1">
        <v>0.80869565217391404</v>
      </c>
      <c r="K308" s="1">
        <v>13.978260869565217</v>
      </c>
      <c r="L308" s="1">
        <f t="shared" si="16"/>
        <v>14.78695652173913</v>
      </c>
      <c r="M308" s="1">
        <f t="shared" si="17"/>
        <v>0.24327610872675251</v>
      </c>
      <c r="N308" s="1">
        <v>7.6576086956521738</v>
      </c>
      <c r="O308" s="1">
        <v>0</v>
      </c>
      <c r="P308" s="1">
        <f t="shared" si="18"/>
        <v>7.6576086956521738</v>
      </c>
      <c r="Q308" s="1">
        <f t="shared" si="19"/>
        <v>0.12598354792560801</v>
      </c>
    </row>
    <row r="309" spans="1:17" x14ac:dyDescent="0.3">
      <c r="A309" t="s">
        <v>32</v>
      </c>
      <c r="B309" t="s">
        <v>577</v>
      </c>
      <c r="C309" t="s">
        <v>578</v>
      </c>
      <c r="D309" t="s">
        <v>579</v>
      </c>
      <c r="E309" s="1">
        <v>119.71739130434783</v>
      </c>
      <c r="F309" s="1">
        <v>5.7391304347826084</v>
      </c>
      <c r="G309" s="1">
        <v>0</v>
      </c>
      <c r="H309" s="1">
        <v>0</v>
      </c>
      <c r="I309" s="1">
        <v>0</v>
      </c>
      <c r="J309" s="1">
        <v>0</v>
      </c>
      <c r="K309" s="1">
        <v>15.619565217391305</v>
      </c>
      <c r="L309" s="1">
        <f t="shared" si="16"/>
        <v>15.619565217391305</v>
      </c>
      <c r="M309" s="1">
        <f t="shared" si="17"/>
        <v>0.13047031051389141</v>
      </c>
      <c r="N309" s="1">
        <v>0</v>
      </c>
      <c r="O309" s="1">
        <v>10.521739130434783</v>
      </c>
      <c r="P309" s="1">
        <f t="shared" si="18"/>
        <v>10.521739130434783</v>
      </c>
      <c r="Q309" s="1">
        <f t="shared" si="19"/>
        <v>8.7888142364263663E-2</v>
      </c>
    </row>
    <row r="310" spans="1:17" x14ac:dyDescent="0.3">
      <c r="A310" t="s">
        <v>32</v>
      </c>
      <c r="B310" t="s">
        <v>580</v>
      </c>
      <c r="C310" t="s">
        <v>516</v>
      </c>
      <c r="D310" t="s">
        <v>143</v>
      </c>
      <c r="E310" s="1">
        <v>100.76086956521739</v>
      </c>
      <c r="F310" s="1">
        <v>4.1576086956521738</v>
      </c>
      <c r="G310" s="1">
        <v>0.32880434782608697</v>
      </c>
      <c r="H310" s="1">
        <v>0.51086956521739135</v>
      </c>
      <c r="I310" s="1">
        <v>6.1413043478260869</v>
      </c>
      <c r="J310" s="1">
        <v>0</v>
      </c>
      <c r="K310" s="1">
        <v>19.736413043478262</v>
      </c>
      <c r="L310" s="1">
        <f t="shared" si="16"/>
        <v>19.736413043478262</v>
      </c>
      <c r="M310" s="1">
        <f t="shared" si="17"/>
        <v>0.19587378640776701</v>
      </c>
      <c r="N310" s="1">
        <v>9.2119565217391308</v>
      </c>
      <c r="O310" s="1">
        <v>0</v>
      </c>
      <c r="P310" s="1">
        <f t="shared" si="18"/>
        <v>9.2119565217391308</v>
      </c>
      <c r="Q310" s="1">
        <f t="shared" si="19"/>
        <v>9.1423948220064735E-2</v>
      </c>
    </row>
    <row r="311" spans="1:17" x14ac:dyDescent="0.3">
      <c r="A311" t="s">
        <v>32</v>
      </c>
      <c r="B311" t="s">
        <v>581</v>
      </c>
      <c r="C311" t="s">
        <v>200</v>
      </c>
      <c r="D311" t="s">
        <v>201</v>
      </c>
      <c r="E311" s="1">
        <v>56.978260869565219</v>
      </c>
      <c r="F311" s="1">
        <v>5.1304347826086953</v>
      </c>
      <c r="G311" s="1">
        <v>0.25</v>
      </c>
      <c r="H311" s="1">
        <v>0.42413043478260865</v>
      </c>
      <c r="I311" s="1">
        <v>0</v>
      </c>
      <c r="J311" s="1">
        <v>0</v>
      </c>
      <c r="K311" s="1">
        <v>0</v>
      </c>
      <c r="L311" s="1">
        <f t="shared" si="16"/>
        <v>0</v>
      </c>
      <c r="M311" s="1">
        <f t="shared" si="17"/>
        <v>0</v>
      </c>
      <c r="N311" s="1">
        <v>0</v>
      </c>
      <c r="O311" s="1">
        <v>0</v>
      </c>
      <c r="P311" s="1">
        <f t="shared" si="18"/>
        <v>0</v>
      </c>
      <c r="Q311" s="1">
        <f t="shared" si="19"/>
        <v>0</v>
      </c>
    </row>
    <row r="312" spans="1:17" x14ac:dyDescent="0.3">
      <c r="A312" t="s">
        <v>32</v>
      </c>
      <c r="B312" t="s">
        <v>582</v>
      </c>
      <c r="C312" t="s">
        <v>583</v>
      </c>
      <c r="D312" t="s">
        <v>41</v>
      </c>
      <c r="E312" s="1">
        <v>127.06521739130434</v>
      </c>
      <c r="F312" s="1">
        <v>5.6521739130434785</v>
      </c>
      <c r="G312" s="1">
        <v>0.72554347826086951</v>
      </c>
      <c r="H312" s="1">
        <v>0</v>
      </c>
      <c r="I312" s="1">
        <v>5.3913043478260869</v>
      </c>
      <c r="J312" s="1">
        <v>5.4782608695652177</v>
      </c>
      <c r="K312" s="1">
        <v>0</v>
      </c>
      <c r="L312" s="1">
        <f t="shared" si="16"/>
        <v>5.4782608695652177</v>
      </c>
      <c r="M312" s="1">
        <f t="shared" si="17"/>
        <v>4.3113772455089822E-2</v>
      </c>
      <c r="N312" s="1">
        <v>7.2092391304347823</v>
      </c>
      <c r="O312" s="1">
        <v>0</v>
      </c>
      <c r="P312" s="1">
        <f t="shared" si="18"/>
        <v>7.2092391304347823</v>
      </c>
      <c r="Q312" s="1">
        <f t="shared" si="19"/>
        <v>5.6736526946107785E-2</v>
      </c>
    </row>
    <row r="313" spans="1:17" x14ac:dyDescent="0.3">
      <c r="A313" t="s">
        <v>32</v>
      </c>
      <c r="B313" t="s">
        <v>584</v>
      </c>
      <c r="C313" t="s">
        <v>585</v>
      </c>
      <c r="D313" t="s">
        <v>41</v>
      </c>
      <c r="E313" s="1">
        <v>62.836956521739133</v>
      </c>
      <c r="F313" s="1">
        <v>3.9945652173913042</v>
      </c>
      <c r="G313" s="1">
        <v>0.11956521739130435</v>
      </c>
      <c r="H313" s="1">
        <v>0.34782608695652173</v>
      </c>
      <c r="I313" s="1">
        <v>1.326086956521739</v>
      </c>
      <c r="J313" s="1">
        <v>5.5480434782608707</v>
      </c>
      <c r="K313" s="1">
        <v>14.836304347826081</v>
      </c>
      <c r="L313" s="1">
        <f t="shared" si="16"/>
        <v>20.384347826086952</v>
      </c>
      <c r="M313" s="1">
        <f t="shared" si="17"/>
        <v>0.32440062272963144</v>
      </c>
      <c r="N313" s="1">
        <v>4.7934782608695654</v>
      </c>
      <c r="O313" s="1">
        <v>0</v>
      </c>
      <c r="P313" s="1">
        <f t="shared" si="18"/>
        <v>4.7934782608695654</v>
      </c>
      <c r="Q313" s="1">
        <f t="shared" si="19"/>
        <v>7.6284379865075247E-2</v>
      </c>
    </row>
    <row r="314" spans="1:17" x14ac:dyDescent="0.3">
      <c r="A314" t="s">
        <v>32</v>
      </c>
      <c r="B314" t="s">
        <v>586</v>
      </c>
      <c r="C314" t="s">
        <v>381</v>
      </c>
      <c r="D314" t="s">
        <v>53</v>
      </c>
      <c r="E314" s="1">
        <v>80.076086956521735</v>
      </c>
      <c r="F314" s="1">
        <v>5.2173913043478262</v>
      </c>
      <c r="G314" s="1">
        <v>0.26630434782608697</v>
      </c>
      <c r="H314" s="1">
        <v>0.41847826086956524</v>
      </c>
      <c r="I314" s="1">
        <v>0</v>
      </c>
      <c r="J314" s="1">
        <v>5.0543478260869561</v>
      </c>
      <c r="K314" s="1">
        <v>22.510869565217391</v>
      </c>
      <c r="L314" s="1">
        <f t="shared" si="16"/>
        <v>27.565217391304348</v>
      </c>
      <c r="M314" s="1">
        <f t="shared" si="17"/>
        <v>0.34423781729333514</v>
      </c>
      <c r="N314" s="1">
        <v>5.2173913043478262</v>
      </c>
      <c r="O314" s="1">
        <v>0</v>
      </c>
      <c r="P314" s="1">
        <f t="shared" si="18"/>
        <v>5.2173913043478262</v>
      </c>
      <c r="Q314" s="1">
        <f t="shared" si="19"/>
        <v>6.5155422831546086E-2</v>
      </c>
    </row>
    <row r="315" spans="1:17" x14ac:dyDescent="0.3">
      <c r="A315" t="s">
        <v>32</v>
      </c>
      <c r="B315" t="s">
        <v>587</v>
      </c>
      <c r="C315" t="s">
        <v>60</v>
      </c>
      <c r="D315" t="s">
        <v>61</v>
      </c>
      <c r="E315" s="1">
        <v>53.641304347826086</v>
      </c>
      <c r="F315" s="1">
        <v>5.0543478260869561</v>
      </c>
      <c r="G315" s="1">
        <v>0.24456521739130435</v>
      </c>
      <c r="H315" s="1">
        <v>1.6304347826086956E-2</v>
      </c>
      <c r="I315" s="1">
        <v>0</v>
      </c>
      <c r="J315" s="1">
        <v>5.2173913043478262</v>
      </c>
      <c r="K315" s="1">
        <v>19.850543478260871</v>
      </c>
      <c r="L315" s="1">
        <f t="shared" si="16"/>
        <v>25.067934782608695</v>
      </c>
      <c r="M315" s="1">
        <f t="shared" si="17"/>
        <v>0.46732522796352582</v>
      </c>
      <c r="N315" s="1">
        <v>5.0543478260869561</v>
      </c>
      <c r="O315" s="1">
        <v>0</v>
      </c>
      <c r="P315" s="1">
        <f t="shared" si="18"/>
        <v>5.0543478260869561</v>
      </c>
      <c r="Q315" s="1">
        <f t="shared" si="19"/>
        <v>9.4224924012158054E-2</v>
      </c>
    </row>
    <row r="316" spans="1:17" x14ac:dyDescent="0.3">
      <c r="A316" t="s">
        <v>32</v>
      </c>
      <c r="B316" t="s">
        <v>588</v>
      </c>
      <c r="C316" t="s">
        <v>589</v>
      </c>
      <c r="D316" t="s">
        <v>138</v>
      </c>
      <c r="E316" s="1">
        <v>84.836956521739125</v>
      </c>
      <c r="F316" s="1">
        <v>4.1983695652173916</v>
      </c>
      <c r="G316" s="1">
        <v>0.17934782608695651</v>
      </c>
      <c r="H316" s="1">
        <v>0</v>
      </c>
      <c r="I316" s="1">
        <v>0.29347826086956524</v>
      </c>
      <c r="J316" s="1">
        <v>0</v>
      </c>
      <c r="K316" s="1">
        <v>20.894021739130434</v>
      </c>
      <c r="L316" s="1">
        <f t="shared" si="16"/>
        <v>20.894021739130434</v>
      </c>
      <c r="M316" s="1">
        <f t="shared" si="17"/>
        <v>0.2462844330557335</v>
      </c>
      <c r="N316" s="1">
        <v>0</v>
      </c>
      <c r="O316" s="1">
        <v>8.8695652173913047</v>
      </c>
      <c r="P316" s="1">
        <f t="shared" si="18"/>
        <v>8.8695652173913047</v>
      </c>
      <c r="Q316" s="1">
        <f t="shared" si="19"/>
        <v>0.10454836643177451</v>
      </c>
    </row>
    <row r="317" spans="1:17" x14ac:dyDescent="0.3">
      <c r="A317" t="s">
        <v>32</v>
      </c>
      <c r="B317" t="s">
        <v>590</v>
      </c>
      <c r="C317" t="s">
        <v>591</v>
      </c>
      <c r="D317" t="s">
        <v>117</v>
      </c>
      <c r="E317" s="1">
        <v>180.66304347826087</v>
      </c>
      <c r="F317" s="1">
        <v>0</v>
      </c>
      <c r="G317" s="1">
        <v>0.20652173913043478</v>
      </c>
      <c r="H317" s="1">
        <v>1.0602173913043478</v>
      </c>
      <c r="I317" s="1">
        <v>6.9565217391304346</v>
      </c>
      <c r="J317" s="1">
        <v>0</v>
      </c>
      <c r="K317" s="1">
        <v>0</v>
      </c>
      <c r="L317" s="1">
        <f t="shared" si="16"/>
        <v>0</v>
      </c>
      <c r="M317" s="1">
        <f t="shared" si="17"/>
        <v>0</v>
      </c>
      <c r="N317" s="1">
        <v>0</v>
      </c>
      <c r="O317" s="1">
        <v>0</v>
      </c>
      <c r="P317" s="1">
        <f t="shared" si="18"/>
        <v>0</v>
      </c>
      <c r="Q317" s="1">
        <f t="shared" si="19"/>
        <v>0</v>
      </c>
    </row>
    <row r="318" spans="1:17" x14ac:dyDescent="0.3">
      <c r="A318" t="s">
        <v>32</v>
      </c>
      <c r="B318" t="s">
        <v>592</v>
      </c>
      <c r="C318" t="s">
        <v>593</v>
      </c>
      <c r="D318" t="s">
        <v>594</v>
      </c>
      <c r="E318" s="1">
        <v>128.47826086956522</v>
      </c>
      <c r="F318" s="1">
        <v>16.695652173913043</v>
      </c>
      <c r="G318" s="1">
        <v>0</v>
      </c>
      <c r="H318" s="1">
        <v>0.20108695652173914</v>
      </c>
      <c r="I318" s="1">
        <v>0</v>
      </c>
      <c r="J318" s="1">
        <v>5.4266304347826084</v>
      </c>
      <c r="K318" s="1">
        <v>32.160326086956523</v>
      </c>
      <c r="L318" s="1">
        <f t="shared" si="16"/>
        <v>37.586956521739133</v>
      </c>
      <c r="M318" s="1">
        <f t="shared" si="17"/>
        <v>0.29255499153976311</v>
      </c>
      <c r="N318" s="1">
        <v>5.3913043478260869</v>
      </c>
      <c r="O318" s="1">
        <v>4.8695652173913047</v>
      </c>
      <c r="P318" s="1">
        <f t="shared" si="18"/>
        <v>10.260869565217391</v>
      </c>
      <c r="Q318" s="1">
        <f t="shared" si="19"/>
        <v>7.9864636209813863E-2</v>
      </c>
    </row>
    <row r="319" spans="1:17" x14ac:dyDescent="0.3">
      <c r="A319" t="s">
        <v>32</v>
      </c>
      <c r="B319" t="s">
        <v>595</v>
      </c>
      <c r="C319" t="s">
        <v>57</v>
      </c>
      <c r="D319" t="s">
        <v>58</v>
      </c>
      <c r="E319" s="1">
        <v>151</v>
      </c>
      <c r="F319" s="1">
        <v>4.8641304347826084</v>
      </c>
      <c r="G319" s="1">
        <v>0.42391304347826086</v>
      </c>
      <c r="H319" s="1">
        <v>0.58695652173913049</v>
      </c>
      <c r="I319" s="1">
        <v>4.9239130434782608</v>
      </c>
      <c r="J319" s="1">
        <v>38.551630434782609</v>
      </c>
      <c r="K319" s="1">
        <v>0</v>
      </c>
      <c r="L319" s="1">
        <f t="shared" si="16"/>
        <v>38.551630434782609</v>
      </c>
      <c r="M319" s="1">
        <f t="shared" si="17"/>
        <v>0.25530881082637491</v>
      </c>
      <c r="N319" s="1">
        <v>9.7771739130434785</v>
      </c>
      <c r="O319" s="1">
        <v>0</v>
      </c>
      <c r="P319" s="1">
        <f t="shared" si="18"/>
        <v>9.7771739130434785</v>
      </c>
      <c r="Q319" s="1">
        <f t="shared" si="19"/>
        <v>6.4749496112870716E-2</v>
      </c>
    </row>
    <row r="320" spans="1:17" x14ac:dyDescent="0.3">
      <c r="A320" t="s">
        <v>32</v>
      </c>
      <c r="B320" t="s">
        <v>596</v>
      </c>
      <c r="C320" t="s">
        <v>521</v>
      </c>
      <c r="D320" t="s">
        <v>83</v>
      </c>
      <c r="E320" s="1">
        <v>124.85869565217391</v>
      </c>
      <c r="F320" s="1">
        <v>0</v>
      </c>
      <c r="G320" s="1">
        <v>0.32608695652173914</v>
      </c>
      <c r="H320" s="1">
        <v>0.54619565217391286</v>
      </c>
      <c r="I320" s="1">
        <v>0</v>
      </c>
      <c r="J320" s="1">
        <v>0</v>
      </c>
      <c r="K320" s="1">
        <v>0</v>
      </c>
      <c r="L320" s="1">
        <f t="shared" si="16"/>
        <v>0</v>
      </c>
      <c r="M320" s="1">
        <f t="shared" si="17"/>
        <v>0</v>
      </c>
      <c r="N320" s="1">
        <v>0</v>
      </c>
      <c r="O320" s="1">
        <v>0</v>
      </c>
      <c r="P320" s="1">
        <f t="shared" si="18"/>
        <v>0</v>
      </c>
      <c r="Q320" s="1">
        <f t="shared" si="19"/>
        <v>0</v>
      </c>
    </row>
    <row r="321" spans="1:17" x14ac:dyDescent="0.3">
      <c r="A321" t="s">
        <v>32</v>
      </c>
      <c r="B321" t="s">
        <v>597</v>
      </c>
      <c r="C321" t="s">
        <v>34</v>
      </c>
      <c r="D321" t="s">
        <v>35</v>
      </c>
      <c r="E321" s="1">
        <v>73.858695652173907</v>
      </c>
      <c r="F321" s="1">
        <v>4.9565217391304346</v>
      </c>
      <c r="G321" s="1">
        <v>0.70652173913043481</v>
      </c>
      <c r="H321" s="1">
        <v>0.27173913043478259</v>
      </c>
      <c r="I321" s="1">
        <v>1.8369565217391304</v>
      </c>
      <c r="J321" s="1">
        <v>5.0434782608695654</v>
      </c>
      <c r="K321" s="1">
        <v>7.3206521739130439</v>
      </c>
      <c r="L321" s="1">
        <f t="shared" si="16"/>
        <v>12.364130434782609</v>
      </c>
      <c r="M321" s="1">
        <f t="shared" si="17"/>
        <v>0.16740250183958796</v>
      </c>
      <c r="N321" s="1">
        <v>6.1032608695652177</v>
      </c>
      <c r="O321" s="1">
        <v>5.5733695652173916</v>
      </c>
      <c r="P321" s="1">
        <f t="shared" si="18"/>
        <v>11.676630434782609</v>
      </c>
      <c r="Q321" s="1">
        <f t="shared" si="19"/>
        <v>0.15809418690213395</v>
      </c>
    </row>
    <row r="322" spans="1:17" x14ac:dyDescent="0.3">
      <c r="A322" t="s">
        <v>32</v>
      </c>
      <c r="B322" t="s">
        <v>598</v>
      </c>
      <c r="C322" t="s">
        <v>599</v>
      </c>
      <c r="D322" t="s">
        <v>600</v>
      </c>
      <c r="E322" s="1">
        <v>140.68478260869566</v>
      </c>
      <c r="F322" s="1">
        <v>5.7391304347826084</v>
      </c>
      <c r="G322" s="1">
        <v>0.28695652173913011</v>
      </c>
      <c r="H322" s="1">
        <v>0.78195652173913055</v>
      </c>
      <c r="I322" s="1">
        <v>5.2717391304347823</v>
      </c>
      <c r="J322" s="1">
        <v>5.2824999999999998</v>
      </c>
      <c r="K322" s="1">
        <v>18.37141304347826</v>
      </c>
      <c r="L322" s="1">
        <f t="shared" ref="L322:L385" si="20">SUM(J322,K322)</f>
        <v>23.653913043478259</v>
      </c>
      <c r="M322" s="1">
        <f t="shared" ref="M322:M385" si="21">L322/E322</f>
        <v>0.16813412655489451</v>
      </c>
      <c r="N322" s="1">
        <v>3.4743478260869565</v>
      </c>
      <c r="O322" s="1">
        <v>8.9863043478260902</v>
      </c>
      <c r="P322" s="1">
        <f t="shared" ref="P322:P385" si="22">SUM(N322,O322)</f>
        <v>12.460652173913047</v>
      </c>
      <c r="Q322" s="1">
        <f t="shared" ref="Q322:Q385" si="23">P322/E322</f>
        <v>8.8571428571428593E-2</v>
      </c>
    </row>
    <row r="323" spans="1:17" x14ac:dyDescent="0.3">
      <c r="A323" t="s">
        <v>32</v>
      </c>
      <c r="B323" t="s">
        <v>601</v>
      </c>
      <c r="C323" t="s">
        <v>602</v>
      </c>
      <c r="D323" t="s">
        <v>46</v>
      </c>
      <c r="E323" s="1">
        <v>93.010869565217391</v>
      </c>
      <c r="F323" s="1">
        <v>5.7391304347826084</v>
      </c>
      <c r="G323" s="1">
        <v>0.14347826086956506</v>
      </c>
      <c r="H323" s="1">
        <v>0.26565217391304335</v>
      </c>
      <c r="I323" s="1">
        <v>1.8043478260869565</v>
      </c>
      <c r="J323" s="1">
        <v>4.9204347826086945</v>
      </c>
      <c r="K323" s="1">
        <v>5.394021739130439</v>
      </c>
      <c r="L323" s="1">
        <f t="shared" si="20"/>
        <v>10.314456521739134</v>
      </c>
      <c r="M323" s="1">
        <f t="shared" si="21"/>
        <v>0.11089517354212929</v>
      </c>
      <c r="N323" s="1">
        <v>9.2391304347826081E-2</v>
      </c>
      <c r="O323" s="1">
        <v>10.60880434782608</v>
      </c>
      <c r="P323" s="1">
        <f t="shared" si="22"/>
        <v>10.701195652173906</v>
      </c>
      <c r="Q323" s="1">
        <f t="shared" si="23"/>
        <v>0.11505317284094886</v>
      </c>
    </row>
    <row r="324" spans="1:17" x14ac:dyDescent="0.3">
      <c r="A324" t="s">
        <v>32</v>
      </c>
      <c r="B324" t="s">
        <v>603</v>
      </c>
      <c r="C324" t="s">
        <v>604</v>
      </c>
      <c r="D324" t="s">
        <v>86</v>
      </c>
      <c r="E324" s="1">
        <v>177.14130434782609</v>
      </c>
      <c r="F324" s="1">
        <v>10.565217391304348</v>
      </c>
      <c r="G324" s="1">
        <v>0.39130434782608697</v>
      </c>
      <c r="H324" s="1">
        <v>0.48478260869565226</v>
      </c>
      <c r="I324" s="1">
        <v>3.1956521739130435</v>
      </c>
      <c r="J324" s="1">
        <v>10.003260869565217</v>
      </c>
      <c r="K324" s="1">
        <v>12.418478260869568</v>
      </c>
      <c r="L324" s="1">
        <f t="shared" si="20"/>
        <v>22.421739130434787</v>
      </c>
      <c r="M324" s="1">
        <f t="shared" si="21"/>
        <v>0.12657544333312881</v>
      </c>
      <c r="N324" s="1">
        <v>8.3152173913043459</v>
      </c>
      <c r="O324" s="1">
        <v>1.5804347826086953</v>
      </c>
      <c r="P324" s="1">
        <f t="shared" si="22"/>
        <v>9.8956521739130405</v>
      </c>
      <c r="Q324" s="1">
        <f t="shared" si="23"/>
        <v>5.5863042277719807E-2</v>
      </c>
    </row>
    <row r="325" spans="1:17" x14ac:dyDescent="0.3">
      <c r="A325" t="s">
        <v>32</v>
      </c>
      <c r="B325" t="s">
        <v>605</v>
      </c>
      <c r="C325" t="s">
        <v>200</v>
      </c>
      <c r="D325" t="s">
        <v>201</v>
      </c>
      <c r="E325" s="1">
        <v>145.78260869565219</v>
      </c>
      <c r="F325" s="1">
        <v>5.3913043478260869</v>
      </c>
      <c r="G325" s="1">
        <v>0.13043478260869565</v>
      </c>
      <c r="H325" s="1">
        <v>0.70434782608695645</v>
      </c>
      <c r="I325" s="1">
        <v>3.4782608695652173</v>
      </c>
      <c r="J325" s="1">
        <v>0</v>
      </c>
      <c r="K325" s="1">
        <v>13.988586956521747</v>
      </c>
      <c r="L325" s="1">
        <f t="shared" si="20"/>
        <v>13.988586956521747</v>
      </c>
      <c r="M325" s="1">
        <f t="shared" si="21"/>
        <v>9.5955114822547025E-2</v>
      </c>
      <c r="N325" s="1">
        <v>0</v>
      </c>
      <c r="O325" s="1">
        <v>8.7316304347826108</v>
      </c>
      <c r="P325" s="1">
        <f t="shared" si="22"/>
        <v>8.7316304347826108</v>
      </c>
      <c r="Q325" s="1">
        <f t="shared" si="23"/>
        <v>5.9894870265433948E-2</v>
      </c>
    </row>
    <row r="326" spans="1:17" x14ac:dyDescent="0.3">
      <c r="A326" t="s">
        <v>32</v>
      </c>
      <c r="B326" t="s">
        <v>606</v>
      </c>
      <c r="C326" t="s">
        <v>607</v>
      </c>
      <c r="D326" t="s">
        <v>67</v>
      </c>
      <c r="E326" s="1">
        <v>143.31521739130434</v>
      </c>
      <c r="F326" s="1">
        <v>10.391304347826088</v>
      </c>
      <c r="G326" s="1">
        <v>0.30434782608695654</v>
      </c>
      <c r="H326" s="1">
        <v>0.58695652173912982</v>
      </c>
      <c r="I326" s="1">
        <v>5.0869565217391308</v>
      </c>
      <c r="J326" s="1">
        <v>0</v>
      </c>
      <c r="K326" s="1">
        <v>20.179239130434777</v>
      </c>
      <c r="L326" s="1">
        <f t="shared" si="20"/>
        <v>20.179239130434777</v>
      </c>
      <c r="M326" s="1">
        <f t="shared" si="21"/>
        <v>0.14080318543799769</v>
      </c>
      <c r="N326" s="1">
        <v>5.5652173913043477</v>
      </c>
      <c r="O326" s="1">
        <v>4.565760869565219</v>
      </c>
      <c r="P326" s="1">
        <f t="shared" si="22"/>
        <v>10.130978260869567</v>
      </c>
      <c r="Q326" s="1">
        <f t="shared" si="23"/>
        <v>7.0690178232840364E-2</v>
      </c>
    </row>
    <row r="327" spans="1:17" x14ac:dyDescent="0.3">
      <c r="A327" t="s">
        <v>32</v>
      </c>
      <c r="B327" t="s">
        <v>608</v>
      </c>
      <c r="C327" t="s">
        <v>130</v>
      </c>
      <c r="D327" t="s">
        <v>201</v>
      </c>
      <c r="E327" s="1">
        <v>200.80434782608697</v>
      </c>
      <c r="F327" s="1">
        <v>5.2173913043478262</v>
      </c>
      <c r="G327" s="1">
        <v>0.23271739130434788</v>
      </c>
      <c r="H327" s="1">
        <v>0.94347826086956577</v>
      </c>
      <c r="I327" s="1">
        <v>1.8586956521739131</v>
      </c>
      <c r="J327" s="1">
        <v>0</v>
      </c>
      <c r="K327" s="1">
        <v>16.549782608695658</v>
      </c>
      <c r="L327" s="1">
        <f t="shared" si="20"/>
        <v>16.549782608695658</v>
      </c>
      <c r="M327" s="1">
        <f t="shared" si="21"/>
        <v>8.2417451553534721E-2</v>
      </c>
      <c r="N327" s="1">
        <v>0</v>
      </c>
      <c r="O327" s="1">
        <v>10.656847826086956</v>
      </c>
      <c r="P327" s="1">
        <f t="shared" si="22"/>
        <v>10.656847826086956</v>
      </c>
      <c r="Q327" s="1">
        <f t="shared" si="23"/>
        <v>5.3070802208509252E-2</v>
      </c>
    </row>
    <row r="328" spans="1:17" x14ac:dyDescent="0.3">
      <c r="A328" t="s">
        <v>32</v>
      </c>
      <c r="B328" t="s">
        <v>609</v>
      </c>
      <c r="C328" t="s">
        <v>130</v>
      </c>
      <c r="D328" t="s">
        <v>201</v>
      </c>
      <c r="E328" s="1">
        <v>198.90217391304347</v>
      </c>
      <c r="F328" s="1">
        <v>9.1304347826086953</v>
      </c>
      <c r="G328" s="1">
        <v>0.3858695652173913</v>
      </c>
      <c r="H328" s="1">
        <v>0.94347826086956577</v>
      </c>
      <c r="I328" s="1">
        <v>4.5760869565217392</v>
      </c>
      <c r="J328" s="1">
        <v>4.9804347826086959</v>
      </c>
      <c r="K328" s="1">
        <v>10.351630434782615</v>
      </c>
      <c r="L328" s="1">
        <f t="shared" si="20"/>
        <v>15.33206521739131</v>
      </c>
      <c r="M328" s="1">
        <f t="shared" si="21"/>
        <v>7.7083447182906203E-2</v>
      </c>
      <c r="N328" s="1">
        <v>4.6086956521739131</v>
      </c>
      <c r="O328" s="1">
        <v>4.845543478260872</v>
      </c>
      <c r="P328" s="1">
        <f t="shared" si="22"/>
        <v>9.4542391304347859</v>
      </c>
      <c r="Q328" s="1">
        <f t="shared" si="23"/>
        <v>4.7532105579539886E-2</v>
      </c>
    </row>
    <row r="329" spans="1:17" x14ac:dyDescent="0.3">
      <c r="A329" t="s">
        <v>32</v>
      </c>
      <c r="B329" t="s">
        <v>610</v>
      </c>
      <c r="C329" t="s">
        <v>356</v>
      </c>
      <c r="D329" t="s">
        <v>212</v>
      </c>
      <c r="E329" s="1">
        <v>109.72826086956522</v>
      </c>
      <c r="F329" s="1">
        <v>5.5652173913043477</v>
      </c>
      <c r="G329" s="1">
        <v>0</v>
      </c>
      <c r="H329" s="1">
        <v>0.46521739130434769</v>
      </c>
      <c r="I329" s="1">
        <v>0</v>
      </c>
      <c r="J329" s="1">
        <v>0</v>
      </c>
      <c r="K329" s="1">
        <v>9.5132608695652205</v>
      </c>
      <c r="L329" s="1">
        <f t="shared" si="20"/>
        <v>9.5132608695652205</v>
      </c>
      <c r="M329" s="1">
        <f t="shared" si="21"/>
        <v>8.6698365527488885E-2</v>
      </c>
      <c r="N329" s="1">
        <v>0</v>
      </c>
      <c r="O329" s="1">
        <v>7.6345652173913017</v>
      </c>
      <c r="P329" s="1">
        <f t="shared" si="22"/>
        <v>7.6345652173913017</v>
      </c>
      <c r="Q329" s="1">
        <f t="shared" si="23"/>
        <v>6.9577018325903892E-2</v>
      </c>
    </row>
    <row r="330" spans="1:17" x14ac:dyDescent="0.3">
      <c r="A330" t="s">
        <v>32</v>
      </c>
      <c r="B330" t="s">
        <v>611</v>
      </c>
      <c r="C330" t="s">
        <v>211</v>
      </c>
      <c r="D330" t="s">
        <v>212</v>
      </c>
      <c r="E330" s="1">
        <v>127.16304347826087</v>
      </c>
      <c r="F330" s="1">
        <v>5.5652173913043477</v>
      </c>
      <c r="G330" s="1">
        <v>0</v>
      </c>
      <c r="H330" s="1">
        <v>0.42826086956521708</v>
      </c>
      <c r="I330" s="1">
        <v>0.46739130434782611</v>
      </c>
      <c r="J330" s="1">
        <v>0</v>
      </c>
      <c r="K330" s="1">
        <v>16.414673913043472</v>
      </c>
      <c r="L330" s="1">
        <f t="shared" si="20"/>
        <v>16.414673913043472</v>
      </c>
      <c r="M330" s="1">
        <f t="shared" si="21"/>
        <v>0.12908368236601414</v>
      </c>
      <c r="N330" s="1">
        <v>0</v>
      </c>
      <c r="O330" s="1">
        <v>9.8056521739130424</v>
      </c>
      <c r="P330" s="1">
        <f t="shared" si="22"/>
        <v>9.8056521739130424</v>
      </c>
      <c r="Q330" s="1">
        <f t="shared" si="23"/>
        <v>7.711086417642532E-2</v>
      </c>
    </row>
    <row r="331" spans="1:17" x14ac:dyDescent="0.3">
      <c r="A331" t="s">
        <v>32</v>
      </c>
      <c r="B331" t="s">
        <v>612</v>
      </c>
      <c r="C331" t="s">
        <v>167</v>
      </c>
      <c r="D331" t="s">
        <v>168</v>
      </c>
      <c r="E331" s="1">
        <v>179.60869565217391</v>
      </c>
      <c r="F331" s="1">
        <v>5.2173913043478262</v>
      </c>
      <c r="G331" s="1">
        <v>0</v>
      </c>
      <c r="H331" s="1">
        <v>0.59782608695652129</v>
      </c>
      <c r="I331" s="1">
        <v>4.8586956521739131</v>
      </c>
      <c r="J331" s="1">
        <v>6.6804347826086961</v>
      </c>
      <c r="K331" s="1">
        <v>12.648804347826092</v>
      </c>
      <c r="L331" s="1">
        <f t="shared" si="20"/>
        <v>19.329239130434786</v>
      </c>
      <c r="M331" s="1">
        <f t="shared" si="21"/>
        <v>0.10761861534737353</v>
      </c>
      <c r="N331" s="1">
        <v>0</v>
      </c>
      <c r="O331" s="1">
        <v>9.6707608695652194</v>
      </c>
      <c r="P331" s="1">
        <f t="shared" si="22"/>
        <v>9.6707608695652194</v>
      </c>
      <c r="Q331" s="1">
        <f t="shared" si="23"/>
        <v>5.384350036310822E-2</v>
      </c>
    </row>
    <row r="332" spans="1:17" x14ac:dyDescent="0.3">
      <c r="A332" t="s">
        <v>32</v>
      </c>
      <c r="B332" t="s">
        <v>613</v>
      </c>
      <c r="C332" t="s">
        <v>614</v>
      </c>
      <c r="D332" t="s">
        <v>238</v>
      </c>
      <c r="E332" s="1">
        <v>169.80434782608697</v>
      </c>
      <c r="F332" s="1">
        <v>4.6956521739130439</v>
      </c>
      <c r="G332" s="1">
        <v>0.28260869565217389</v>
      </c>
      <c r="H332" s="1">
        <v>1.0434782608695652</v>
      </c>
      <c r="I332" s="1">
        <v>4.5652173913043477</v>
      </c>
      <c r="J332" s="1">
        <v>0</v>
      </c>
      <c r="K332" s="1">
        <v>25.075978260869562</v>
      </c>
      <c r="L332" s="1">
        <f t="shared" si="20"/>
        <v>25.075978260869562</v>
      </c>
      <c r="M332" s="1">
        <f t="shared" si="21"/>
        <v>0.14767571373703747</v>
      </c>
      <c r="N332" s="1">
        <v>0</v>
      </c>
      <c r="O332" s="1">
        <v>11.203913043478261</v>
      </c>
      <c r="P332" s="1">
        <f t="shared" si="22"/>
        <v>11.203913043478261</v>
      </c>
      <c r="Q332" s="1">
        <f t="shared" si="23"/>
        <v>6.5981308411214953E-2</v>
      </c>
    </row>
    <row r="333" spans="1:17" x14ac:dyDescent="0.3">
      <c r="A333" t="s">
        <v>32</v>
      </c>
      <c r="B333" t="s">
        <v>615</v>
      </c>
      <c r="C333" t="s">
        <v>360</v>
      </c>
      <c r="D333" t="s">
        <v>131</v>
      </c>
      <c r="E333" s="1">
        <v>208.25</v>
      </c>
      <c r="F333" s="1">
        <v>7.5652173913043477</v>
      </c>
      <c r="G333" s="1">
        <v>0.58065217391304347</v>
      </c>
      <c r="H333" s="1">
        <v>0.9195652173913047</v>
      </c>
      <c r="I333" s="1">
        <v>5.4456521739130439</v>
      </c>
      <c r="J333" s="1">
        <v>0</v>
      </c>
      <c r="K333" s="1">
        <v>25.260760869565221</v>
      </c>
      <c r="L333" s="1">
        <f t="shared" si="20"/>
        <v>25.260760869565221</v>
      </c>
      <c r="M333" s="1">
        <f t="shared" si="21"/>
        <v>0.12130017224281019</v>
      </c>
      <c r="N333" s="1">
        <v>0</v>
      </c>
      <c r="O333" s="1">
        <v>10.634782608695646</v>
      </c>
      <c r="P333" s="1">
        <f t="shared" si="22"/>
        <v>10.634782608695646</v>
      </c>
      <c r="Q333" s="1">
        <f t="shared" si="23"/>
        <v>5.1067383475129152E-2</v>
      </c>
    </row>
    <row r="334" spans="1:17" x14ac:dyDescent="0.3">
      <c r="A334" t="s">
        <v>32</v>
      </c>
      <c r="B334" t="s">
        <v>616</v>
      </c>
      <c r="C334" t="s">
        <v>66</v>
      </c>
      <c r="D334" t="s">
        <v>67</v>
      </c>
      <c r="E334" s="1">
        <v>158.39130434782609</v>
      </c>
      <c r="F334" s="1">
        <v>10.173913043478262</v>
      </c>
      <c r="G334" s="1">
        <v>0.33695652173913043</v>
      </c>
      <c r="H334" s="1">
        <v>0.65217391304347827</v>
      </c>
      <c r="I334" s="1">
        <v>8.1630434782608692</v>
      </c>
      <c r="J334" s="1">
        <v>2.4331521739130424</v>
      </c>
      <c r="K334" s="1">
        <v>9.8934782608695624</v>
      </c>
      <c r="L334" s="1">
        <f t="shared" si="20"/>
        <v>12.326630434782604</v>
      </c>
      <c r="M334" s="1">
        <f t="shared" si="21"/>
        <v>7.782390886631893E-2</v>
      </c>
      <c r="N334" s="1">
        <v>8.6956521739130432E-2</v>
      </c>
      <c r="O334" s="1">
        <v>7.6358695652173916</v>
      </c>
      <c r="P334" s="1">
        <f t="shared" si="22"/>
        <v>7.7228260869565224</v>
      </c>
      <c r="Q334" s="1">
        <f t="shared" si="23"/>
        <v>4.8757891847378533E-2</v>
      </c>
    </row>
    <row r="335" spans="1:17" x14ac:dyDescent="0.3">
      <c r="A335" t="s">
        <v>32</v>
      </c>
      <c r="B335" t="s">
        <v>617</v>
      </c>
      <c r="C335" t="s">
        <v>618</v>
      </c>
      <c r="D335" t="s">
        <v>41</v>
      </c>
      <c r="E335" s="1">
        <v>114.1304347826087</v>
      </c>
      <c r="F335" s="1">
        <v>5.0434782608695654</v>
      </c>
      <c r="G335" s="1">
        <v>9.7826086956521743E-2</v>
      </c>
      <c r="H335" s="1">
        <v>0.47173913043478288</v>
      </c>
      <c r="I335" s="1">
        <v>2.6195652173913042</v>
      </c>
      <c r="J335" s="1">
        <v>0</v>
      </c>
      <c r="K335" s="1">
        <v>19.388913043478261</v>
      </c>
      <c r="L335" s="1">
        <f t="shared" si="20"/>
        <v>19.388913043478261</v>
      </c>
      <c r="M335" s="1">
        <f t="shared" si="21"/>
        <v>0.16988380952380952</v>
      </c>
      <c r="N335" s="1">
        <v>5.1395652173913051</v>
      </c>
      <c r="O335" s="1">
        <v>5.558260869565216</v>
      </c>
      <c r="P335" s="1">
        <f t="shared" si="22"/>
        <v>10.697826086956521</v>
      </c>
      <c r="Q335" s="1">
        <f t="shared" si="23"/>
        <v>9.3733333333333321E-2</v>
      </c>
    </row>
    <row r="336" spans="1:17" x14ac:dyDescent="0.3">
      <c r="A336" t="s">
        <v>32</v>
      </c>
      <c r="B336" t="s">
        <v>619</v>
      </c>
      <c r="C336" t="s">
        <v>620</v>
      </c>
      <c r="D336" t="s">
        <v>579</v>
      </c>
      <c r="E336" s="1">
        <v>103.34782608695652</v>
      </c>
      <c r="F336" s="1">
        <v>4.3858695652173916</v>
      </c>
      <c r="G336" s="1">
        <v>0.4375</v>
      </c>
      <c r="H336" s="1">
        <v>0</v>
      </c>
      <c r="I336" s="1">
        <v>3.8152173913043477</v>
      </c>
      <c r="J336" s="1">
        <v>5.2805434782608707</v>
      </c>
      <c r="K336" s="1">
        <v>11.184130434782611</v>
      </c>
      <c r="L336" s="1">
        <f t="shared" si="20"/>
        <v>16.464673913043484</v>
      </c>
      <c r="M336" s="1">
        <f t="shared" si="21"/>
        <v>0.15931320992848133</v>
      </c>
      <c r="N336" s="1">
        <v>0</v>
      </c>
      <c r="O336" s="1">
        <v>4.9988043478260886</v>
      </c>
      <c r="P336" s="1">
        <f t="shared" si="22"/>
        <v>4.9988043478260886</v>
      </c>
      <c r="Q336" s="1">
        <f t="shared" si="23"/>
        <v>4.8368742111905783E-2</v>
      </c>
    </row>
    <row r="337" spans="1:17" x14ac:dyDescent="0.3">
      <c r="A337" t="s">
        <v>32</v>
      </c>
      <c r="B337" t="s">
        <v>621</v>
      </c>
      <c r="C337" t="s">
        <v>622</v>
      </c>
      <c r="D337" t="s">
        <v>41</v>
      </c>
      <c r="E337" s="1">
        <v>138.93478260869566</v>
      </c>
      <c r="F337" s="1">
        <v>5.3043478260869561</v>
      </c>
      <c r="G337" s="1">
        <v>0</v>
      </c>
      <c r="H337" s="1">
        <v>0.60652173913043417</v>
      </c>
      <c r="I337" s="1">
        <v>5.5108695652173916</v>
      </c>
      <c r="J337" s="1">
        <v>0</v>
      </c>
      <c r="K337" s="1">
        <v>19.416304347826085</v>
      </c>
      <c r="L337" s="1">
        <f t="shared" si="20"/>
        <v>19.416304347826085</v>
      </c>
      <c r="M337" s="1">
        <f t="shared" si="21"/>
        <v>0.1397512126427789</v>
      </c>
      <c r="N337" s="1">
        <v>0</v>
      </c>
      <c r="O337" s="1">
        <v>10.405326086956521</v>
      </c>
      <c r="P337" s="1">
        <f t="shared" si="22"/>
        <v>10.405326086956521</v>
      </c>
      <c r="Q337" s="1">
        <f t="shared" si="23"/>
        <v>7.4893600375528072E-2</v>
      </c>
    </row>
    <row r="338" spans="1:17" x14ac:dyDescent="0.3">
      <c r="A338" t="s">
        <v>32</v>
      </c>
      <c r="B338" t="s">
        <v>623</v>
      </c>
      <c r="C338" t="s">
        <v>525</v>
      </c>
      <c r="D338" t="s">
        <v>46</v>
      </c>
      <c r="E338" s="1">
        <v>135.9891304347826</v>
      </c>
      <c r="F338" s="1">
        <v>4.7826086956521738</v>
      </c>
      <c r="G338" s="1">
        <v>0</v>
      </c>
      <c r="H338" s="1">
        <v>0.467391304347826</v>
      </c>
      <c r="I338" s="1">
        <v>5.5217391304347823</v>
      </c>
      <c r="J338" s="1">
        <v>5.2026086956521738</v>
      </c>
      <c r="K338" s="1">
        <v>12.216956521739133</v>
      </c>
      <c r="L338" s="1">
        <f t="shared" si="20"/>
        <v>17.419565217391309</v>
      </c>
      <c r="M338" s="1">
        <f t="shared" si="21"/>
        <v>0.12809527615698191</v>
      </c>
      <c r="N338" s="1">
        <v>0</v>
      </c>
      <c r="O338" s="1">
        <v>10.540760869565219</v>
      </c>
      <c r="P338" s="1">
        <f t="shared" si="22"/>
        <v>10.540760869565219</v>
      </c>
      <c r="Q338" s="1">
        <f t="shared" si="23"/>
        <v>7.7511789625129904E-2</v>
      </c>
    </row>
    <row r="339" spans="1:17" x14ac:dyDescent="0.3">
      <c r="A339" t="s">
        <v>32</v>
      </c>
      <c r="B339" t="s">
        <v>624</v>
      </c>
      <c r="C339" t="s">
        <v>237</v>
      </c>
      <c r="D339" t="s">
        <v>238</v>
      </c>
      <c r="E339" s="1">
        <v>140.39130434782609</v>
      </c>
      <c r="F339" s="1">
        <v>13.043478260869565</v>
      </c>
      <c r="G339" s="1">
        <v>0.32608695652173914</v>
      </c>
      <c r="H339" s="1">
        <v>0.6260869565217384</v>
      </c>
      <c r="I339" s="1">
        <v>5.1304347826086953</v>
      </c>
      <c r="J339" s="1">
        <v>5.1031521739130419</v>
      </c>
      <c r="K339" s="1">
        <v>14.689673913043482</v>
      </c>
      <c r="L339" s="1">
        <f t="shared" si="20"/>
        <v>19.792826086956524</v>
      </c>
      <c r="M339" s="1">
        <f t="shared" si="21"/>
        <v>0.14098327655620935</v>
      </c>
      <c r="N339" s="1">
        <v>0.63586956521739135</v>
      </c>
      <c r="O339" s="1">
        <v>2.6822826086956524</v>
      </c>
      <c r="P339" s="1">
        <f t="shared" si="22"/>
        <v>3.3181521739130435</v>
      </c>
      <c r="Q339" s="1">
        <f t="shared" si="23"/>
        <v>2.3635026323939299E-2</v>
      </c>
    </row>
    <row r="340" spans="1:17" x14ac:dyDescent="0.3">
      <c r="A340" t="s">
        <v>32</v>
      </c>
      <c r="B340" t="s">
        <v>625</v>
      </c>
      <c r="C340" t="s">
        <v>142</v>
      </c>
      <c r="D340" t="s">
        <v>143</v>
      </c>
      <c r="E340" s="1">
        <v>153.53260869565219</v>
      </c>
      <c r="F340" s="1">
        <v>9.1304347826086953</v>
      </c>
      <c r="G340" s="1">
        <v>0</v>
      </c>
      <c r="H340" s="1">
        <v>0.4760869565217391</v>
      </c>
      <c r="I340" s="1">
        <v>4.3586956521739131</v>
      </c>
      <c r="J340" s="1">
        <v>4.9697826086956516</v>
      </c>
      <c r="K340" s="1">
        <v>14.932717391304346</v>
      </c>
      <c r="L340" s="1">
        <f t="shared" si="20"/>
        <v>19.902499999999996</v>
      </c>
      <c r="M340" s="1">
        <f t="shared" si="21"/>
        <v>0.12963044247787608</v>
      </c>
      <c r="N340" s="1">
        <v>8.6956521739130432E-2</v>
      </c>
      <c r="O340" s="1">
        <v>12.479999999999995</v>
      </c>
      <c r="P340" s="1">
        <f t="shared" si="22"/>
        <v>12.566956521739126</v>
      </c>
      <c r="Q340" s="1">
        <f t="shared" si="23"/>
        <v>8.185203539823005E-2</v>
      </c>
    </row>
    <row r="341" spans="1:17" x14ac:dyDescent="0.3">
      <c r="A341" t="s">
        <v>32</v>
      </c>
      <c r="B341" t="s">
        <v>626</v>
      </c>
      <c r="C341" t="s">
        <v>627</v>
      </c>
      <c r="D341" t="s">
        <v>117</v>
      </c>
      <c r="E341" s="1">
        <v>179.77173913043478</v>
      </c>
      <c r="F341" s="1">
        <v>4.6086956521739131</v>
      </c>
      <c r="G341" s="1">
        <v>0.16304347826086957</v>
      </c>
      <c r="H341" s="1">
        <v>0.83586956521739031</v>
      </c>
      <c r="I341" s="1">
        <v>5.0434782608695654</v>
      </c>
      <c r="J341" s="1">
        <v>4.0848913043478259</v>
      </c>
      <c r="K341" s="1">
        <v>12.912826086956514</v>
      </c>
      <c r="L341" s="1">
        <f t="shared" si="20"/>
        <v>16.997717391304342</v>
      </c>
      <c r="M341" s="1">
        <f t="shared" si="21"/>
        <v>9.4551665759719419E-2</v>
      </c>
      <c r="N341" s="1">
        <v>0</v>
      </c>
      <c r="O341" s="1">
        <v>10.030326086956523</v>
      </c>
      <c r="P341" s="1">
        <f t="shared" si="22"/>
        <v>10.030326086956523</v>
      </c>
      <c r="Q341" s="1">
        <f t="shared" si="23"/>
        <v>5.5794788076667275E-2</v>
      </c>
    </row>
    <row r="342" spans="1:17" x14ac:dyDescent="0.3">
      <c r="A342" t="s">
        <v>32</v>
      </c>
      <c r="B342" t="s">
        <v>628</v>
      </c>
      <c r="C342" t="s">
        <v>197</v>
      </c>
      <c r="D342" t="s">
        <v>198</v>
      </c>
      <c r="E342" s="1">
        <v>153</v>
      </c>
      <c r="F342" s="1">
        <v>5.5652173913043477</v>
      </c>
      <c r="G342" s="1">
        <v>0.35869565217391303</v>
      </c>
      <c r="H342" s="1">
        <v>0.4760869565217391</v>
      </c>
      <c r="I342" s="1">
        <v>4.6086956521739131</v>
      </c>
      <c r="J342" s="1">
        <v>5.2779347826086953</v>
      </c>
      <c r="K342" s="1">
        <v>11.950326086956522</v>
      </c>
      <c r="L342" s="1">
        <f t="shared" si="20"/>
        <v>17.228260869565219</v>
      </c>
      <c r="M342" s="1">
        <f t="shared" si="21"/>
        <v>0.11260301221938052</v>
      </c>
      <c r="N342" s="1">
        <v>5.1304347826086953</v>
      </c>
      <c r="O342" s="1">
        <v>2.0591304347826083</v>
      </c>
      <c r="P342" s="1">
        <f t="shared" si="22"/>
        <v>7.1895652173913032</v>
      </c>
      <c r="Q342" s="1">
        <f t="shared" si="23"/>
        <v>4.6990622335890873E-2</v>
      </c>
    </row>
    <row r="343" spans="1:17" x14ac:dyDescent="0.3">
      <c r="A343" t="s">
        <v>32</v>
      </c>
      <c r="B343" t="s">
        <v>629</v>
      </c>
      <c r="C343" t="s">
        <v>248</v>
      </c>
      <c r="D343" t="s">
        <v>67</v>
      </c>
      <c r="E343" s="1">
        <v>110.85869565217391</v>
      </c>
      <c r="F343" s="1">
        <v>5.2173913043478262</v>
      </c>
      <c r="G343" s="1">
        <v>0.29347826086956524</v>
      </c>
      <c r="H343" s="1">
        <v>0.45652173913043503</v>
      </c>
      <c r="I343" s="1">
        <v>5.0326086956521738</v>
      </c>
      <c r="J343" s="1">
        <v>0</v>
      </c>
      <c r="K343" s="1">
        <v>12.384673913043477</v>
      </c>
      <c r="L343" s="1">
        <f t="shared" si="20"/>
        <v>12.384673913043477</v>
      </c>
      <c r="M343" s="1">
        <f t="shared" si="21"/>
        <v>0.11171585449553877</v>
      </c>
      <c r="N343" s="1">
        <v>2.4347826086956523</v>
      </c>
      <c r="O343" s="1">
        <v>6</v>
      </c>
      <c r="P343" s="1">
        <f t="shared" si="22"/>
        <v>8.4347826086956523</v>
      </c>
      <c r="Q343" s="1">
        <f t="shared" si="23"/>
        <v>7.6085890773605266E-2</v>
      </c>
    </row>
    <row r="344" spans="1:17" x14ac:dyDescent="0.3">
      <c r="A344" t="s">
        <v>32</v>
      </c>
      <c r="B344" t="s">
        <v>630</v>
      </c>
      <c r="C344" t="s">
        <v>631</v>
      </c>
      <c r="D344" t="s">
        <v>41</v>
      </c>
      <c r="E344" s="1">
        <v>140.89130434782609</v>
      </c>
      <c r="F344" s="1">
        <v>10.173913043478262</v>
      </c>
      <c r="G344" s="1">
        <v>0.32097826086956521</v>
      </c>
      <c r="H344" s="1">
        <v>0.60652173913043417</v>
      </c>
      <c r="I344" s="1">
        <v>4.2608695652173916</v>
      </c>
      <c r="J344" s="1">
        <v>0</v>
      </c>
      <c r="K344" s="1">
        <v>18.551630434782613</v>
      </c>
      <c r="L344" s="1">
        <f t="shared" si="20"/>
        <v>18.551630434782613</v>
      </c>
      <c r="M344" s="1">
        <f t="shared" si="21"/>
        <v>0.13167335287764237</v>
      </c>
      <c r="N344" s="1">
        <v>0.15</v>
      </c>
      <c r="O344" s="1">
        <v>10.509021739130436</v>
      </c>
      <c r="P344" s="1">
        <f t="shared" si="22"/>
        <v>10.659021739130436</v>
      </c>
      <c r="Q344" s="1">
        <f t="shared" si="23"/>
        <v>7.56542200277735E-2</v>
      </c>
    </row>
    <row r="345" spans="1:17" x14ac:dyDescent="0.3">
      <c r="A345" t="s">
        <v>32</v>
      </c>
      <c r="B345" t="s">
        <v>632</v>
      </c>
      <c r="C345" t="s">
        <v>66</v>
      </c>
      <c r="D345" t="s">
        <v>67</v>
      </c>
      <c r="E345" s="1">
        <v>176.52173913043478</v>
      </c>
      <c r="F345" s="1">
        <v>5.2173913043478262</v>
      </c>
      <c r="G345" s="1">
        <v>0.2608695652173913</v>
      </c>
      <c r="H345" s="1">
        <v>0.7173913043478265</v>
      </c>
      <c r="I345" s="1">
        <v>4.0869565217391308</v>
      </c>
      <c r="J345" s="1">
        <v>0</v>
      </c>
      <c r="K345" s="1">
        <v>20.3125</v>
      </c>
      <c r="L345" s="1">
        <f t="shared" si="20"/>
        <v>20.3125</v>
      </c>
      <c r="M345" s="1">
        <f t="shared" si="21"/>
        <v>0.11507081280788177</v>
      </c>
      <c r="N345" s="1">
        <v>5.0869565217391308</v>
      </c>
      <c r="O345" s="1">
        <v>8.8974999999999973</v>
      </c>
      <c r="P345" s="1">
        <f t="shared" si="22"/>
        <v>13.984456521739128</v>
      </c>
      <c r="Q345" s="1">
        <f t="shared" si="23"/>
        <v>7.9222290640394072E-2</v>
      </c>
    </row>
    <row r="346" spans="1:17" x14ac:dyDescent="0.3">
      <c r="A346" t="s">
        <v>32</v>
      </c>
      <c r="B346" t="s">
        <v>633</v>
      </c>
      <c r="C346" t="s">
        <v>66</v>
      </c>
      <c r="D346" t="s">
        <v>67</v>
      </c>
      <c r="E346" s="1">
        <v>84.554347826086953</v>
      </c>
      <c r="F346" s="1">
        <v>5.4782608695652177</v>
      </c>
      <c r="G346" s="1">
        <v>0.35869565217391303</v>
      </c>
      <c r="H346" s="1">
        <v>0.39130434782608742</v>
      </c>
      <c r="I346" s="1">
        <v>0</v>
      </c>
      <c r="J346" s="1">
        <v>4.4129347826086951</v>
      </c>
      <c r="K346" s="1">
        <v>5.649673913043479</v>
      </c>
      <c r="L346" s="1">
        <f t="shared" si="20"/>
        <v>10.062608695652173</v>
      </c>
      <c r="M346" s="1">
        <f t="shared" si="21"/>
        <v>0.11900758452243218</v>
      </c>
      <c r="N346" s="1">
        <v>0</v>
      </c>
      <c r="O346" s="1">
        <v>4.9375000000000009</v>
      </c>
      <c r="P346" s="1">
        <f t="shared" si="22"/>
        <v>4.9375000000000009</v>
      </c>
      <c r="Q346" s="1">
        <f t="shared" si="23"/>
        <v>5.839439516647385E-2</v>
      </c>
    </row>
    <row r="347" spans="1:17" x14ac:dyDescent="0.3">
      <c r="A347" t="s">
        <v>32</v>
      </c>
      <c r="B347" t="s">
        <v>634</v>
      </c>
      <c r="C347" t="s">
        <v>635</v>
      </c>
      <c r="D347" t="s">
        <v>58</v>
      </c>
      <c r="E347" s="1">
        <v>146.94565217391303</v>
      </c>
      <c r="F347" s="1">
        <v>9.1304347826086953</v>
      </c>
      <c r="G347" s="1">
        <v>0</v>
      </c>
      <c r="H347" s="1">
        <v>0.67391304347826086</v>
      </c>
      <c r="I347" s="1">
        <v>4.8043478260869561</v>
      </c>
      <c r="J347" s="1">
        <v>0</v>
      </c>
      <c r="K347" s="1">
        <v>14.269673913043475</v>
      </c>
      <c r="L347" s="1">
        <f t="shared" si="20"/>
        <v>14.269673913043475</v>
      </c>
      <c r="M347" s="1">
        <f t="shared" si="21"/>
        <v>9.7108513943338984E-2</v>
      </c>
      <c r="N347" s="1">
        <v>6.4923913043478265</v>
      </c>
      <c r="O347" s="1">
        <v>3.6845652173913046</v>
      </c>
      <c r="P347" s="1">
        <f t="shared" si="22"/>
        <v>10.176956521739131</v>
      </c>
      <c r="Q347" s="1">
        <f t="shared" si="23"/>
        <v>6.9256601819661229E-2</v>
      </c>
    </row>
    <row r="348" spans="1:17" x14ac:dyDescent="0.3">
      <c r="A348" t="s">
        <v>32</v>
      </c>
      <c r="B348" t="s">
        <v>636</v>
      </c>
      <c r="C348" t="s">
        <v>637</v>
      </c>
      <c r="D348" t="s">
        <v>398</v>
      </c>
      <c r="E348" s="1">
        <v>120.59782608695652</v>
      </c>
      <c r="F348" s="1">
        <v>4.7826086956521738</v>
      </c>
      <c r="G348" s="1">
        <v>0.30978260869565216</v>
      </c>
      <c r="H348" s="1">
        <v>0.52173913043478215</v>
      </c>
      <c r="I348" s="1">
        <v>5.1195652173913047</v>
      </c>
      <c r="J348" s="1">
        <v>5.668152173913044</v>
      </c>
      <c r="K348" s="1">
        <v>12.311413043478257</v>
      </c>
      <c r="L348" s="1">
        <f t="shared" si="20"/>
        <v>17.979565217391301</v>
      </c>
      <c r="M348" s="1">
        <f t="shared" si="21"/>
        <v>0.14908697611536725</v>
      </c>
      <c r="N348" s="1">
        <v>0</v>
      </c>
      <c r="O348" s="1">
        <v>8.2120652173913076</v>
      </c>
      <c r="P348" s="1">
        <f t="shared" si="22"/>
        <v>8.2120652173913076</v>
      </c>
      <c r="Q348" s="1">
        <f t="shared" si="23"/>
        <v>6.8094637223974797E-2</v>
      </c>
    </row>
    <row r="349" spans="1:17" x14ac:dyDescent="0.3">
      <c r="A349" t="s">
        <v>32</v>
      </c>
      <c r="B349" t="s">
        <v>638</v>
      </c>
      <c r="C349" t="s">
        <v>66</v>
      </c>
      <c r="D349" t="s">
        <v>67</v>
      </c>
      <c r="E349" s="1">
        <v>164.84782608695653</v>
      </c>
      <c r="F349" s="1">
        <v>7.0434782608695654</v>
      </c>
      <c r="G349" s="1">
        <v>0</v>
      </c>
      <c r="H349" s="1">
        <v>0.65217391304347827</v>
      </c>
      <c r="I349" s="1">
        <v>5.1521739130434785</v>
      </c>
      <c r="J349" s="1">
        <v>0</v>
      </c>
      <c r="K349" s="1">
        <v>20.371847826086963</v>
      </c>
      <c r="L349" s="1">
        <f t="shared" si="20"/>
        <v>20.371847826086963</v>
      </c>
      <c r="M349" s="1">
        <f t="shared" si="21"/>
        <v>0.12357971778979299</v>
      </c>
      <c r="N349" s="1">
        <v>5.4347826086956523</v>
      </c>
      <c r="O349" s="1">
        <v>4.5047826086956517</v>
      </c>
      <c r="P349" s="1">
        <f t="shared" si="22"/>
        <v>9.9395652173913049</v>
      </c>
      <c r="Q349" s="1">
        <f t="shared" si="23"/>
        <v>6.0295397599894503E-2</v>
      </c>
    </row>
    <row r="350" spans="1:17" x14ac:dyDescent="0.3">
      <c r="A350" t="s">
        <v>32</v>
      </c>
      <c r="B350" t="s">
        <v>639</v>
      </c>
      <c r="C350" t="s">
        <v>521</v>
      </c>
      <c r="D350" t="s">
        <v>41</v>
      </c>
      <c r="E350" s="1">
        <v>107.70652173913044</v>
      </c>
      <c r="F350" s="1">
        <v>4.6956521739130439</v>
      </c>
      <c r="G350" s="1">
        <v>0.48815217391304344</v>
      </c>
      <c r="H350" s="1">
        <v>0.53913043478260814</v>
      </c>
      <c r="I350" s="1">
        <v>3.4782608695652173</v>
      </c>
      <c r="J350" s="1">
        <v>0</v>
      </c>
      <c r="K350" s="1">
        <v>19.146195652173912</v>
      </c>
      <c r="L350" s="1">
        <f t="shared" si="20"/>
        <v>19.146195652173912</v>
      </c>
      <c r="M350" s="1">
        <f t="shared" si="21"/>
        <v>0.1777626400242204</v>
      </c>
      <c r="N350" s="1">
        <v>0</v>
      </c>
      <c r="O350" s="1">
        <v>9.7717391304347867</v>
      </c>
      <c r="P350" s="1">
        <f t="shared" si="22"/>
        <v>9.7717391304347867</v>
      </c>
      <c r="Q350" s="1">
        <f t="shared" si="23"/>
        <v>9.0725602987183407E-2</v>
      </c>
    </row>
    <row r="351" spans="1:17" x14ac:dyDescent="0.3">
      <c r="A351" t="s">
        <v>32</v>
      </c>
      <c r="B351" t="s">
        <v>640</v>
      </c>
      <c r="C351" t="s">
        <v>378</v>
      </c>
      <c r="D351" t="s">
        <v>157</v>
      </c>
      <c r="E351" s="1">
        <v>100.47826086956522</v>
      </c>
      <c r="F351" s="1">
        <v>6.2608695652173916</v>
      </c>
      <c r="G351" s="1">
        <v>0.53413043478260858</v>
      </c>
      <c r="H351" s="1">
        <v>0.86413043478260854</v>
      </c>
      <c r="I351" s="1">
        <v>5</v>
      </c>
      <c r="J351" s="1">
        <v>0</v>
      </c>
      <c r="K351" s="1">
        <v>20.426304347826083</v>
      </c>
      <c r="L351" s="1">
        <f t="shared" si="20"/>
        <v>20.426304347826083</v>
      </c>
      <c r="M351" s="1">
        <f t="shared" si="21"/>
        <v>0.20329078321073124</v>
      </c>
      <c r="N351" s="1">
        <v>0</v>
      </c>
      <c r="O351" s="1">
        <v>10.729565217391304</v>
      </c>
      <c r="P351" s="1">
        <f t="shared" si="22"/>
        <v>10.729565217391304</v>
      </c>
      <c r="Q351" s="1">
        <f t="shared" si="23"/>
        <v>0.10678494158372999</v>
      </c>
    </row>
    <row r="352" spans="1:17" x14ac:dyDescent="0.3">
      <c r="A352" t="s">
        <v>32</v>
      </c>
      <c r="B352" t="s">
        <v>641</v>
      </c>
      <c r="C352" t="s">
        <v>66</v>
      </c>
      <c r="D352" t="s">
        <v>67</v>
      </c>
      <c r="E352" s="1">
        <v>123.64130434782609</v>
      </c>
      <c r="F352" s="1">
        <v>5.3913043478260869</v>
      </c>
      <c r="G352" s="1">
        <v>0.31521739130434784</v>
      </c>
      <c r="H352" s="1">
        <v>0.58695652173912982</v>
      </c>
      <c r="I352" s="1">
        <v>4.3152173913043477</v>
      </c>
      <c r="J352" s="1">
        <v>4.9997826086956527</v>
      </c>
      <c r="K352" s="1">
        <v>12.039565217391303</v>
      </c>
      <c r="L352" s="1">
        <f t="shared" si="20"/>
        <v>17.039347826086956</v>
      </c>
      <c r="M352" s="1">
        <f t="shared" si="21"/>
        <v>0.13781274725274725</v>
      </c>
      <c r="N352" s="1">
        <v>9.9565217391304355</v>
      </c>
      <c r="O352" s="1">
        <v>0</v>
      </c>
      <c r="P352" s="1">
        <f t="shared" si="22"/>
        <v>9.9565217391304355</v>
      </c>
      <c r="Q352" s="1">
        <f t="shared" si="23"/>
        <v>8.0527472527472527E-2</v>
      </c>
    </row>
    <row r="353" spans="1:17" x14ac:dyDescent="0.3">
      <c r="A353" t="s">
        <v>32</v>
      </c>
      <c r="B353" t="s">
        <v>642</v>
      </c>
      <c r="C353" t="s">
        <v>643</v>
      </c>
      <c r="D353" t="s">
        <v>117</v>
      </c>
      <c r="E353" s="1">
        <v>201.64130434782609</v>
      </c>
      <c r="F353" s="1">
        <v>4.8695652173913047</v>
      </c>
      <c r="G353" s="1">
        <v>8.1521739130434784E-2</v>
      </c>
      <c r="H353" s="1">
        <v>0.9195652173913047</v>
      </c>
      <c r="I353" s="1">
        <v>4.9456521739130439</v>
      </c>
      <c r="J353" s="1">
        <v>0</v>
      </c>
      <c r="K353" s="1">
        <v>24.645108695652162</v>
      </c>
      <c r="L353" s="1">
        <f t="shared" si="20"/>
        <v>24.645108695652162</v>
      </c>
      <c r="M353" s="1">
        <f t="shared" si="21"/>
        <v>0.1222225216969435</v>
      </c>
      <c r="N353" s="1">
        <v>0</v>
      </c>
      <c r="O353" s="1">
        <v>10.519021739130432</v>
      </c>
      <c r="P353" s="1">
        <f t="shared" si="22"/>
        <v>10.519021739130432</v>
      </c>
      <c r="Q353" s="1">
        <f t="shared" si="23"/>
        <v>5.2166999083607335E-2</v>
      </c>
    </row>
    <row r="354" spans="1:17" x14ac:dyDescent="0.3">
      <c r="A354" t="s">
        <v>32</v>
      </c>
      <c r="B354" t="s">
        <v>644</v>
      </c>
      <c r="C354" t="s">
        <v>645</v>
      </c>
      <c r="D354" t="s">
        <v>646</v>
      </c>
      <c r="E354" s="1">
        <v>112.39130434782609</v>
      </c>
      <c r="F354" s="1">
        <v>4.5217391304347823</v>
      </c>
      <c r="G354" s="1">
        <v>0.60326086956521741</v>
      </c>
      <c r="H354" s="1">
        <v>0.6510869565217382</v>
      </c>
      <c r="I354" s="1">
        <v>1.7391304347826086</v>
      </c>
      <c r="J354" s="1">
        <v>0</v>
      </c>
      <c r="K354" s="1">
        <v>20.945434782608697</v>
      </c>
      <c r="L354" s="1">
        <f t="shared" si="20"/>
        <v>20.945434782608697</v>
      </c>
      <c r="M354" s="1">
        <f t="shared" si="21"/>
        <v>0.18636170212765957</v>
      </c>
      <c r="N354" s="1">
        <v>5.4347826086956523</v>
      </c>
      <c r="O354" s="1">
        <v>0</v>
      </c>
      <c r="P354" s="1">
        <f t="shared" si="22"/>
        <v>5.4347826086956523</v>
      </c>
      <c r="Q354" s="1">
        <f t="shared" si="23"/>
        <v>4.8355899419729204E-2</v>
      </c>
    </row>
    <row r="355" spans="1:17" x14ac:dyDescent="0.3">
      <c r="A355" t="s">
        <v>32</v>
      </c>
      <c r="B355" t="s">
        <v>647</v>
      </c>
      <c r="C355" t="s">
        <v>200</v>
      </c>
      <c r="D355" t="s">
        <v>201</v>
      </c>
      <c r="E355" s="1">
        <v>141.93478260869566</v>
      </c>
      <c r="F355" s="1">
        <v>5.5652173913043477</v>
      </c>
      <c r="G355" s="1">
        <v>0.15217391304347827</v>
      </c>
      <c r="H355" s="1">
        <v>0.60652173913043417</v>
      </c>
      <c r="I355" s="1">
        <v>2.4347826086956523</v>
      </c>
      <c r="J355" s="1">
        <v>5.3478260869565218E-2</v>
      </c>
      <c r="K355" s="1">
        <v>17.411413043478259</v>
      </c>
      <c r="L355" s="1">
        <f t="shared" si="20"/>
        <v>17.464891304347823</v>
      </c>
      <c r="M355" s="1">
        <f t="shared" si="21"/>
        <v>0.12304870577423799</v>
      </c>
      <c r="N355" s="1">
        <v>0</v>
      </c>
      <c r="O355" s="1">
        <v>8.008152173913043</v>
      </c>
      <c r="P355" s="1">
        <f t="shared" si="22"/>
        <v>8.008152173913043</v>
      </c>
      <c r="Q355" s="1">
        <f t="shared" si="23"/>
        <v>5.6421350896002448E-2</v>
      </c>
    </row>
    <row r="356" spans="1:17" x14ac:dyDescent="0.3">
      <c r="A356" t="s">
        <v>32</v>
      </c>
      <c r="B356" t="s">
        <v>648</v>
      </c>
      <c r="C356" t="s">
        <v>649</v>
      </c>
      <c r="D356" t="s">
        <v>117</v>
      </c>
      <c r="E356" s="1">
        <v>157.85869565217391</v>
      </c>
      <c r="F356" s="1">
        <v>6.8695652173913047</v>
      </c>
      <c r="G356" s="1">
        <v>0.13043478260869565</v>
      </c>
      <c r="H356" s="1">
        <v>0.7706521739130443</v>
      </c>
      <c r="I356" s="1">
        <v>3.5869565217391304</v>
      </c>
      <c r="J356" s="1">
        <v>0</v>
      </c>
      <c r="K356" s="1">
        <v>16.447826086956525</v>
      </c>
      <c r="L356" s="1">
        <f t="shared" si="20"/>
        <v>16.447826086956525</v>
      </c>
      <c r="M356" s="1">
        <f t="shared" si="21"/>
        <v>0.10419334848171867</v>
      </c>
      <c r="N356" s="1">
        <v>0</v>
      </c>
      <c r="O356" s="1">
        <v>10.390869565217393</v>
      </c>
      <c r="P356" s="1">
        <f t="shared" si="22"/>
        <v>10.390869565217393</v>
      </c>
      <c r="Q356" s="1">
        <f t="shared" si="23"/>
        <v>6.5823865592508454E-2</v>
      </c>
    </row>
    <row r="357" spans="1:17" x14ac:dyDescent="0.3">
      <c r="A357" t="s">
        <v>32</v>
      </c>
      <c r="B357" t="s">
        <v>650</v>
      </c>
      <c r="C357" t="s">
        <v>66</v>
      </c>
      <c r="D357" t="s">
        <v>67</v>
      </c>
      <c r="E357" s="1">
        <v>152.39130434782609</v>
      </c>
      <c r="F357" s="1">
        <v>4.9565217391304346</v>
      </c>
      <c r="G357" s="1">
        <v>0.25</v>
      </c>
      <c r="H357" s="1">
        <v>0.58695652173912982</v>
      </c>
      <c r="I357" s="1">
        <v>7.7934782608695654</v>
      </c>
      <c r="J357" s="1">
        <v>0</v>
      </c>
      <c r="K357" s="1">
        <v>18.579782608695652</v>
      </c>
      <c r="L357" s="1">
        <f t="shared" si="20"/>
        <v>18.579782608695652</v>
      </c>
      <c r="M357" s="1">
        <f t="shared" si="21"/>
        <v>0.12192154065620542</v>
      </c>
      <c r="N357" s="1">
        <v>10.141086956521741</v>
      </c>
      <c r="O357" s="1">
        <v>5.1098913043478253</v>
      </c>
      <c r="P357" s="1">
        <f t="shared" si="22"/>
        <v>15.250978260869566</v>
      </c>
      <c r="Q357" s="1">
        <f t="shared" si="23"/>
        <v>0.10007774607703281</v>
      </c>
    </row>
    <row r="358" spans="1:17" x14ac:dyDescent="0.3">
      <c r="A358" t="s">
        <v>32</v>
      </c>
      <c r="B358" t="s">
        <v>651</v>
      </c>
      <c r="C358" t="s">
        <v>652</v>
      </c>
      <c r="D358" t="s">
        <v>579</v>
      </c>
      <c r="E358" s="1">
        <v>117.04347826086956</v>
      </c>
      <c r="F358" s="1">
        <v>5.1739130434782608</v>
      </c>
      <c r="G358" s="1">
        <v>0</v>
      </c>
      <c r="H358" s="1">
        <v>0</v>
      </c>
      <c r="I358" s="1">
        <v>4.9782608695652177</v>
      </c>
      <c r="J358" s="1">
        <v>4.8417391304347834</v>
      </c>
      <c r="K358" s="1">
        <v>14.720978260869559</v>
      </c>
      <c r="L358" s="1">
        <f t="shared" si="20"/>
        <v>19.562717391304343</v>
      </c>
      <c r="M358" s="1">
        <f t="shared" si="21"/>
        <v>0.16714060178306089</v>
      </c>
      <c r="N358" s="1">
        <v>0</v>
      </c>
      <c r="O358" s="1">
        <v>9.9352173913043487</v>
      </c>
      <c r="P358" s="1">
        <f t="shared" si="22"/>
        <v>9.9352173913043487</v>
      </c>
      <c r="Q358" s="1">
        <f t="shared" si="23"/>
        <v>8.4884843982169403E-2</v>
      </c>
    </row>
    <row r="359" spans="1:17" x14ac:dyDescent="0.3">
      <c r="A359" t="s">
        <v>32</v>
      </c>
      <c r="B359" t="s">
        <v>653</v>
      </c>
      <c r="C359" t="s">
        <v>652</v>
      </c>
      <c r="D359" t="s">
        <v>579</v>
      </c>
      <c r="E359" s="1">
        <v>87.565217391304344</v>
      </c>
      <c r="F359" s="1">
        <v>5.3043478260869561</v>
      </c>
      <c r="G359" s="1">
        <v>0</v>
      </c>
      <c r="H359" s="1">
        <v>0</v>
      </c>
      <c r="I359" s="1">
        <v>2.2826086956521738</v>
      </c>
      <c r="J359" s="1">
        <v>0</v>
      </c>
      <c r="K359" s="1">
        <v>13.059239130434786</v>
      </c>
      <c r="L359" s="1">
        <f t="shared" si="20"/>
        <v>13.059239130434786</v>
      </c>
      <c r="M359" s="1">
        <f t="shared" si="21"/>
        <v>0.14913728897715994</v>
      </c>
      <c r="N359" s="1">
        <v>0</v>
      </c>
      <c r="O359" s="1">
        <v>3.8427173913043489</v>
      </c>
      <c r="P359" s="1">
        <f t="shared" si="22"/>
        <v>3.8427173913043489</v>
      </c>
      <c r="Q359" s="1">
        <f t="shared" si="23"/>
        <v>4.3884061569016898E-2</v>
      </c>
    </row>
    <row r="360" spans="1:17" x14ac:dyDescent="0.3">
      <c r="A360" t="s">
        <v>32</v>
      </c>
      <c r="B360" t="s">
        <v>654</v>
      </c>
      <c r="C360" t="s">
        <v>655</v>
      </c>
      <c r="D360" t="s">
        <v>86</v>
      </c>
      <c r="E360" s="1">
        <v>179.66304347826087</v>
      </c>
      <c r="F360" s="1">
        <v>10.391304347826088</v>
      </c>
      <c r="G360" s="1">
        <v>0.20108695652173914</v>
      </c>
      <c r="H360" s="1">
        <v>0.53260869565217417</v>
      </c>
      <c r="I360" s="1">
        <v>5</v>
      </c>
      <c r="J360" s="1">
        <v>4.6233695652173932</v>
      </c>
      <c r="K360" s="1">
        <v>15.816413043478265</v>
      </c>
      <c r="L360" s="1">
        <f t="shared" si="20"/>
        <v>20.439782608695658</v>
      </c>
      <c r="M360" s="1">
        <f t="shared" si="21"/>
        <v>0.11376731804706881</v>
      </c>
      <c r="N360" s="1">
        <v>5.2173913043478262</v>
      </c>
      <c r="O360" s="1">
        <v>5.0257608695652181</v>
      </c>
      <c r="P360" s="1">
        <f t="shared" si="22"/>
        <v>10.243152173913044</v>
      </c>
      <c r="Q360" s="1">
        <f t="shared" si="23"/>
        <v>5.7013128440922017E-2</v>
      </c>
    </row>
    <row r="361" spans="1:17" x14ac:dyDescent="0.3">
      <c r="A361" t="s">
        <v>32</v>
      </c>
      <c r="B361" t="s">
        <v>656</v>
      </c>
      <c r="C361" t="s">
        <v>237</v>
      </c>
      <c r="D361" t="s">
        <v>238</v>
      </c>
      <c r="E361" s="1">
        <v>152.97826086956522</v>
      </c>
      <c r="F361" s="1">
        <v>5.2173913043478262</v>
      </c>
      <c r="G361" s="1">
        <v>0.29076086956521741</v>
      </c>
      <c r="H361" s="1">
        <v>0.4760869565217391</v>
      </c>
      <c r="I361" s="1">
        <v>0</v>
      </c>
      <c r="J361" s="1">
        <v>4.9468478260869571</v>
      </c>
      <c r="K361" s="1">
        <v>17.704347826086959</v>
      </c>
      <c r="L361" s="1">
        <f t="shared" si="20"/>
        <v>22.651195652173918</v>
      </c>
      <c r="M361" s="1">
        <f t="shared" si="21"/>
        <v>0.14806806877930939</v>
      </c>
      <c r="N361" s="1">
        <v>4.9565217391304346</v>
      </c>
      <c r="O361" s="1">
        <v>5.0805434782608705</v>
      </c>
      <c r="P361" s="1">
        <f t="shared" si="22"/>
        <v>10.037065217391305</v>
      </c>
      <c r="Q361" s="1">
        <f t="shared" si="23"/>
        <v>6.5611055847662358E-2</v>
      </c>
    </row>
    <row r="362" spans="1:17" x14ac:dyDescent="0.3">
      <c r="A362" t="s">
        <v>32</v>
      </c>
      <c r="B362" t="s">
        <v>657</v>
      </c>
      <c r="C362" t="s">
        <v>237</v>
      </c>
      <c r="D362" t="s">
        <v>238</v>
      </c>
      <c r="E362" s="1">
        <v>142.5</v>
      </c>
      <c r="F362" s="1">
        <v>5.5652173913043477</v>
      </c>
      <c r="G362" s="1">
        <v>0.17391304347826086</v>
      </c>
      <c r="H362" s="1">
        <v>0.76521739130434807</v>
      </c>
      <c r="I362" s="1">
        <v>4.9565217391304346</v>
      </c>
      <c r="J362" s="1">
        <v>0</v>
      </c>
      <c r="K362" s="1">
        <v>29.32445652173913</v>
      </c>
      <c r="L362" s="1">
        <f t="shared" si="20"/>
        <v>29.32445652173913</v>
      </c>
      <c r="M362" s="1">
        <f t="shared" si="21"/>
        <v>0.20578565980167809</v>
      </c>
      <c r="N362" s="1">
        <v>0</v>
      </c>
      <c r="O362" s="1">
        <v>10.408913043478263</v>
      </c>
      <c r="P362" s="1">
        <f t="shared" si="22"/>
        <v>10.408913043478263</v>
      </c>
      <c r="Q362" s="1">
        <f t="shared" si="23"/>
        <v>7.3045003813882542E-2</v>
      </c>
    </row>
    <row r="363" spans="1:17" x14ac:dyDescent="0.3">
      <c r="A363" t="s">
        <v>32</v>
      </c>
      <c r="B363" t="s">
        <v>658</v>
      </c>
      <c r="C363" t="s">
        <v>659</v>
      </c>
      <c r="D363" t="s">
        <v>143</v>
      </c>
      <c r="E363" s="1">
        <v>41.271739130434781</v>
      </c>
      <c r="F363" s="1">
        <v>5</v>
      </c>
      <c r="G363" s="1">
        <v>2.1739130434782608E-2</v>
      </c>
      <c r="H363" s="1">
        <v>0.36684782608695654</v>
      </c>
      <c r="I363" s="1">
        <v>1.9782608695652173</v>
      </c>
      <c r="J363" s="1">
        <v>5.0869565217391308</v>
      </c>
      <c r="K363" s="1">
        <v>6.7141304347826107</v>
      </c>
      <c r="L363" s="1">
        <f t="shared" si="20"/>
        <v>11.801086956521742</v>
      </c>
      <c r="M363" s="1">
        <f t="shared" si="21"/>
        <v>0.2859362654727417</v>
      </c>
      <c r="N363" s="1">
        <v>5.0880434782608699</v>
      </c>
      <c r="O363" s="1">
        <v>0</v>
      </c>
      <c r="P363" s="1">
        <f t="shared" si="22"/>
        <v>5.0880434782608699</v>
      </c>
      <c r="Q363" s="1">
        <f t="shared" si="23"/>
        <v>0.1232815380563603</v>
      </c>
    </row>
    <row r="364" spans="1:17" x14ac:dyDescent="0.3">
      <c r="A364" t="s">
        <v>32</v>
      </c>
      <c r="B364" t="s">
        <v>660</v>
      </c>
      <c r="C364" t="s">
        <v>661</v>
      </c>
      <c r="D364" t="s">
        <v>61</v>
      </c>
      <c r="E364" s="1">
        <v>43.771739130434781</v>
      </c>
      <c r="F364" s="1">
        <v>5.0543478260869561</v>
      </c>
      <c r="G364" s="1">
        <v>0.19565217391304349</v>
      </c>
      <c r="H364" s="1">
        <v>0.11413043478260869</v>
      </c>
      <c r="I364" s="1">
        <v>0.2391304347826087</v>
      </c>
      <c r="J364" s="1">
        <v>5.4701086956521738</v>
      </c>
      <c r="K364" s="1">
        <v>1.138586956521739</v>
      </c>
      <c r="L364" s="1">
        <f t="shared" si="20"/>
        <v>6.6086956521739131</v>
      </c>
      <c r="M364" s="1">
        <f t="shared" si="21"/>
        <v>0.15098087906630248</v>
      </c>
      <c r="N364" s="1">
        <v>5.0543478260869561</v>
      </c>
      <c r="O364" s="1">
        <v>0</v>
      </c>
      <c r="P364" s="1">
        <f t="shared" si="22"/>
        <v>5.0543478260869561</v>
      </c>
      <c r="Q364" s="1">
        <f t="shared" si="23"/>
        <v>0.11547057362801091</v>
      </c>
    </row>
    <row r="365" spans="1:17" x14ac:dyDescent="0.3">
      <c r="A365" t="s">
        <v>32</v>
      </c>
      <c r="B365" t="s">
        <v>662</v>
      </c>
      <c r="C365" t="s">
        <v>88</v>
      </c>
      <c r="D365" t="s">
        <v>89</v>
      </c>
      <c r="E365" s="1">
        <v>153.08695652173913</v>
      </c>
      <c r="F365" s="1">
        <v>8.3633695652173881</v>
      </c>
      <c r="G365" s="1">
        <v>0</v>
      </c>
      <c r="H365" s="1">
        <v>0</v>
      </c>
      <c r="I365" s="1">
        <v>3.75</v>
      </c>
      <c r="J365" s="1">
        <v>7.6892391304347836</v>
      </c>
      <c r="K365" s="1">
        <v>15.022173913043476</v>
      </c>
      <c r="L365" s="1">
        <f t="shared" si="20"/>
        <v>22.71141304347826</v>
      </c>
      <c r="M365" s="1">
        <f t="shared" si="21"/>
        <v>0.14835629082646976</v>
      </c>
      <c r="N365" s="1">
        <v>8.5823913043478246</v>
      </c>
      <c r="O365" s="1">
        <v>1.7173913043478262</v>
      </c>
      <c r="P365" s="1">
        <f t="shared" si="22"/>
        <v>10.299782608695651</v>
      </c>
      <c r="Q365" s="1">
        <f t="shared" si="23"/>
        <v>6.7280602101675649E-2</v>
      </c>
    </row>
    <row r="366" spans="1:17" x14ac:dyDescent="0.3">
      <c r="A366" t="s">
        <v>32</v>
      </c>
      <c r="B366" t="s">
        <v>663</v>
      </c>
      <c r="C366" t="s">
        <v>237</v>
      </c>
      <c r="D366" t="s">
        <v>238</v>
      </c>
      <c r="E366" s="1">
        <v>81.119565217391298</v>
      </c>
      <c r="F366" s="1">
        <v>7.3043478260869561</v>
      </c>
      <c r="G366" s="1">
        <v>2.391304347826087E-2</v>
      </c>
      <c r="H366" s="1">
        <v>0.60869565217391308</v>
      </c>
      <c r="I366" s="1">
        <v>2.0217391304347827</v>
      </c>
      <c r="J366" s="1">
        <v>0</v>
      </c>
      <c r="K366" s="1">
        <v>4.4755434782608692</v>
      </c>
      <c r="L366" s="1">
        <f t="shared" si="20"/>
        <v>4.4755434782608692</v>
      </c>
      <c r="M366" s="1">
        <f t="shared" si="21"/>
        <v>5.5172182768323731E-2</v>
      </c>
      <c r="N366" s="1">
        <v>9.8804347826086953</v>
      </c>
      <c r="O366" s="1">
        <v>2.722826086956522</v>
      </c>
      <c r="P366" s="1">
        <f t="shared" si="22"/>
        <v>12.603260869565217</v>
      </c>
      <c r="Q366" s="1">
        <f t="shared" si="23"/>
        <v>0.15536647460806646</v>
      </c>
    </row>
    <row r="367" spans="1:17" x14ac:dyDescent="0.3">
      <c r="A367" t="s">
        <v>32</v>
      </c>
      <c r="B367" t="s">
        <v>664</v>
      </c>
      <c r="C367" t="s">
        <v>66</v>
      </c>
      <c r="D367" t="s">
        <v>67</v>
      </c>
      <c r="E367" s="1">
        <v>107.07608695652173</v>
      </c>
      <c r="F367" s="1">
        <v>32.758152173913047</v>
      </c>
      <c r="G367" s="1">
        <v>0.39673913043478259</v>
      </c>
      <c r="H367" s="1">
        <v>0.80434782608695654</v>
      </c>
      <c r="I367" s="1">
        <v>5.1413043478260869</v>
      </c>
      <c r="J367" s="1">
        <v>4.8695652173913047</v>
      </c>
      <c r="K367" s="1">
        <v>25.714673913043477</v>
      </c>
      <c r="L367" s="1">
        <f t="shared" si="20"/>
        <v>30.584239130434781</v>
      </c>
      <c r="M367" s="1">
        <f t="shared" si="21"/>
        <v>0.28563090041620143</v>
      </c>
      <c r="N367" s="1">
        <v>10.456521739130435</v>
      </c>
      <c r="O367" s="1">
        <v>0</v>
      </c>
      <c r="P367" s="1">
        <f t="shared" si="22"/>
        <v>10.456521739130435</v>
      </c>
      <c r="Q367" s="1">
        <f t="shared" si="23"/>
        <v>9.7655060399959401E-2</v>
      </c>
    </row>
    <row r="368" spans="1:17" x14ac:dyDescent="0.3">
      <c r="A368" t="s">
        <v>32</v>
      </c>
      <c r="B368" t="s">
        <v>665</v>
      </c>
      <c r="C368" t="s">
        <v>305</v>
      </c>
      <c r="D368" t="s">
        <v>143</v>
      </c>
      <c r="E368" s="1">
        <v>435</v>
      </c>
      <c r="F368" s="1">
        <v>9.2934782608695645</v>
      </c>
      <c r="G368" s="1">
        <v>0.57608695652173914</v>
      </c>
      <c r="H368" s="1">
        <v>0.76086956521739135</v>
      </c>
      <c r="I368" s="1">
        <v>14.684782608695652</v>
      </c>
      <c r="J368" s="1">
        <v>30.584999999999997</v>
      </c>
      <c r="K368" s="1">
        <v>5.4738043478260874</v>
      </c>
      <c r="L368" s="1">
        <f t="shared" si="20"/>
        <v>36.058804347826083</v>
      </c>
      <c r="M368" s="1">
        <f t="shared" si="21"/>
        <v>8.2893803098450763E-2</v>
      </c>
      <c r="N368" s="1">
        <v>40.959347826086962</v>
      </c>
      <c r="O368" s="1">
        <v>0</v>
      </c>
      <c r="P368" s="1">
        <f t="shared" si="22"/>
        <v>40.959347826086962</v>
      </c>
      <c r="Q368" s="1">
        <f t="shared" si="23"/>
        <v>9.4159420289855078E-2</v>
      </c>
    </row>
    <row r="369" spans="1:17" x14ac:dyDescent="0.3">
      <c r="A369" t="s">
        <v>32</v>
      </c>
      <c r="B369" t="s">
        <v>666</v>
      </c>
      <c r="C369" t="s">
        <v>450</v>
      </c>
      <c r="D369" t="s">
        <v>41</v>
      </c>
      <c r="E369" s="1">
        <v>59.554347826086953</v>
      </c>
      <c r="F369" s="1">
        <v>0</v>
      </c>
      <c r="G369" s="1">
        <v>7.6086956521739135E-2</v>
      </c>
      <c r="H369" s="1">
        <v>0.11413043478260869</v>
      </c>
      <c r="I369" s="1">
        <v>1.0434782608695652</v>
      </c>
      <c r="J369" s="1">
        <v>0</v>
      </c>
      <c r="K369" s="1">
        <v>6.6350000000000007</v>
      </c>
      <c r="L369" s="1">
        <f t="shared" si="20"/>
        <v>6.6350000000000007</v>
      </c>
      <c r="M369" s="1">
        <f t="shared" si="21"/>
        <v>0.11141084139441505</v>
      </c>
      <c r="N369" s="1">
        <v>4.8097826086956523</v>
      </c>
      <c r="O369" s="1">
        <v>0</v>
      </c>
      <c r="P369" s="1">
        <f t="shared" si="22"/>
        <v>4.8097826086956523</v>
      </c>
      <c r="Q369" s="1">
        <f t="shared" si="23"/>
        <v>8.076291294031758E-2</v>
      </c>
    </row>
    <row r="370" spans="1:17" x14ac:dyDescent="0.3">
      <c r="A370" t="s">
        <v>32</v>
      </c>
      <c r="B370" t="s">
        <v>667</v>
      </c>
      <c r="C370" t="s">
        <v>668</v>
      </c>
      <c r="D370" t="s">
        <v>67</v>
      </c>
      <c r="E370" s="1">
        <v>120.51086956521739</v>
      </c>
      <c r="F370" s="1">
        <v>4.8913043478260869</v>
      </c>
      <c r="G370" s="1">
        <v>8.5869565217391308E-2</v>
      </c>
      <c r="H370" s="1">
        <v>0.45652173913043476</v>
      </c>
      <c r="I370" s="1">
        <v>5.1739130434782608</v>
      </c>
      <c r="J370" s="1">
        <v>9.3823913043478253</v>
      </c>
      <c r="K370" s="1">
        <v>12.839347826086964</v>
      </c>
      <c r="L370" s="1">
        <f t="shared" si="20"/>
        <v>22.221739130434791</v>
      </c>
      <c r="M370" s="1">
        <f t="shared" si="21"/>
        <v>0.18439613962298193</v>
      </c>
      <c r="N370" s="1">
        <v>9.3804347826086953</v>
      </c>
      <c r="O370" s="1">
        <v>0</v>
      </c>
      <c r="P370" s="1">
        <f t="shared" si="22"/>
        <v>9.3804347826086953</v>
      </c>
      <c r="Q370" s="1">
        <f t="shared" si="23"/>
        <v>7.783891043564535E-2</v>
      </c>
    </row>
    <row r="371" spans="1:17" x14ac:dyDescent="0.3">
      <c r="A371" t="s">
        <v>32</v>
      </c>
      <c r="B371" t="s">
        <v>669</v>
      </c>
      <c r="C371" t="s">
        <v>57</v>
      </c>
      <c r="D371" t="s">
        <v>58</v>
      </c>
      <c r="E371" s="1">
        <v>42.119565217391305</v>
      </c>
      <c r="F371" s="1">
        <v>0</v>
      </c>
      <c r="G371" s="1">
        <v>0.15217391304347827</v>
      </c>
      <c r="H371" s="1">
        <v>4.8913043478260872E-2</v>
      </c>
      <c r="I371" s="1">
        <v>0.58695652173913049</v>
      </c>
      <c r="J371" s="1">
        <v>4.4565217391304346</v>
      </c>
      <c r="K371" s="1">
        <v>7.7660869565217414</v>
      </c>
      <c r="L371" s="1">
        <f t="shared" si="20"/>
        <v>12.222608695652177</v>
      </c>
      <c r="M371" s="1">
        <f t="shared" si="21"/>
        <v>0.29018838709677425</v>
      </c>
      <c r="N371" s="1">
        <v>4.8097826086956523</v>
      </c>
      <c r="O371" s="1">
        <v>0</v>
      </c>
      <c r="P371" s="1">
        <f t="shared" si="22"/>
        <v>4.8097826086956523</v>
      </c>
      <c r="Q371" s="1">
        <f t="shared" si="23"/>
        <v>0.11419354838709678</v>
      </c>
    </row>
    <row r="372" spans="1:17" x14ac:dyDescent="0.3">
      <c r="A372" t="s">
        <v>32</v>
      </c>
      <c r="B372" t="s">
        <v>670</v>
      </c>
      <c r="C372" t="s">
        <v>52</v>
      </c>
      <c r="D372" t="s">
        <v>53</v>
      </c>
      <c r="E372" s="1">
        <v>207.80434782608697</v>
      </c>
      <c r="F372" s="1">
        <v>8.3478260869565215</v>
      </c>
      <c r="G372" s="1">
        <v>0.84782608695652173</v>
      </c>
      <c r="H372" s="1">
        <v>1.0570652173913044</v>
      </c>
      <c r="I372" s="1">
        <v>6.5652173913043477</v>
      </c>
      <c r="J372" s="1">
        <v>4.4347826086956523</v>
      </c>
      <c r="K372" s="1">
        <v>31.345869565217388</v>
      </c>
      <c r="L372" s="1">
        <f t="shared" si="20"/>
        <v>35.78065217391304</v>
      </c>
      <c r="M372" s="1">
        <f t="shared" si="21"/>
        <v>0.17218432890469712</v>
      </c>
      <c r="N372" s="1">
        <v>12.128478260869565</v>
      </c>
      <c r="O372" s="1">
        <v>10.065217391304348</v>
      </c>
      <c r="P372" s="1">
        <f t="shared" si="22"/>
        <v>22.193695652173915</v>
      </c>
      <c r="Q372" s="1">
        <f t="shared" si="23"/>
        <v>0.10680092059838896</v>
      </c>
    </row>
    <row r="373" spans="1:17" x14ac:dyDescent="0.3">
      <c r="A373" t="s">
        <v>32</v>
      </c>
      <c r="B373" t="s">
        <v>671</v>
      </c>
      <c r="C373" t="s">
        <v>637</v>
      </c>
      <c r="D373" t="s">
        <v>398</v>
      </c>
      <c r="E373" s="1">
        <v>109.90217391304348</v>
      </c>
      <c r="F373" s="1">
        <v>5.2173913043478262</v>
      </c>
      <c r="G373" s="1">
        <v>0</v>
      </c>
      <c r="H373" s="1">
        <v>0.49456521739130432</v>
      </c>
      <c r="I373" s="1">
        <v>2.6304347826086958</v>
      </c>
      <c r="J373" s="1">
        <v>0</v>
      </c>
      <c r="K373" s="1">
        <v>9.7608695652173907</v>
      </c>
      <c r="L373" s="1">
        <f t="shared" si="20"/>
        <v>9.7608695652173907</v>
      </c>
      <c r="M373" s="1">
        <f t="shared" si="21"/>
        <v>8.8814162792997711E-2</v>
      </c>
      <c r="N373" s="1">
        <v>5.3478260869565215</v>
      </c>
      <c r="O373" s="1">
        <v>0</v>
      </c>
      <c r="P373" s="1">
        <f t="shared" si="22"/>
        <v>5.3478260869565215</v>
      </c>
      <c r="Q373" s="1">
        <f t="shared" si="23"/>
        <v>4.8659875383245968E-2</v>
      </c>
    </row>
    <row r="374" spans="1:17" x14ac:dyDescent="0.3">
      <c r="A374" t="s">
        <v>32</v>
      </c>
      <c r="B374" t="s">
        <v>672</v>
      </c>
      <c r="C374" t="s">
        <v>673</v>
      </c>
      <c r="D374" t="s">
        <v>96</v>
      </c>
      <c r="E374" s="1">
        <v>59.141304347826086</v>
      </c>
      <c r="F374" s="1">
        <v>4.625</v>
      </c>
      <c r="G374" s="1">
        <v>0.43478260869565216</v>
      </c>
      <c r="H374" s="1">
        <v>0.16304347826086957</v>
      </c>
      <c r="I374" s="1">
        <v>1.7065217391304348</v>
      </c>
      <c r="J374" s="1">
        <v>4.4836956521739131</v>
      </c>
      <c r="K374" s="1">
        <v>8.5815217391304355</v>
      </c>
      <c r="L374" s="1">
        <f t="shared" si="20"/>
        <v>13.065217391304348</v>
      </c>
      <c r="M374" s="1">
        <f t="shared" si="21"/>
        <v>0.22091527292777063</v>
      </c>
      <c r="N374" s="1">
        <v>4.3206521739130439</v>
      </c>
      <c r="O374" s="1">
        <v>0</v>
      </c>
      <c r="P374" s="1">
        <f t="shared" si="22"/>
        <v>4.3206521739130439</v>
      </c>
      <c r="Q374" s="1">
        <f t="shared" si="23"/>
        <v>7.3056423451571414E-2</v>
      </c>
    </row>
    <row r="375" spans="1:17" x14ac:dyDescent="0.3">
      <c r="A375" t="s">
        <v>32</v>
      </c>
      <c r="B375" t="s">
        <v>674</v>
      </c>
      <c r="C375" t="s">
        <v>675</v>
      </c>
      <c r="D375" t="s">
        <v>556</v>
      </c>
      <c r="E375" s="1">
        <v>128.21739130434781</v>
      </c>
      <c r="F375" s="1">
        <v>42.635869565217391</v>
      </c>
      <c r="G375" s="1">
        <v>0</v>
      </c>
      <c r="H375" s="1">
        <v>0</v>
      </c>
      <c r="I375" s="1">
        <v>5.3913043478260869</v>
      </c>
      <c r="J375" s="1">
        <v>5.3858695652173916</v>
      </c>
      <c r="K375" s="1">
        <v>25.717391304347824</v>
      </c>
      <c r="L375" s="1">
        <f t="shared" si="20"/>
        <v>31.103260869565215</v>
      </c>
      <c r="M375" s="1">
        <f t="shared" si="21"/>
        <v>0.24258223126483555</v>
      </c>
      <c r="N375" s="1">
        <v>4.6086956521739131</v>
      </c>
      <c r="O375" s="1">
        <v>5.1793478260869561</v>
      </c>
      <c r="P375" s="1">
        <f t="shared" si="22"/>
        <v>9.7880434782608692</v>
      </c>
      <c r="Q375" s="1">
        <f t="shared" si="23"/>
        <v>7.6339437097321133E-2</v>
      </c>
    </row>
    <row r="376" spans="1:17" x14ac:dyDescent="0.3">
      <c r="A376" t="s">
        <v>32</v>
      </c>
      <c r="B376" t="s">
        <v>676</v>
      </c>
      <c r="C376" t="s">
        <v>607</v>
      </c>
      <c r="D376" t="s">
        <v>67</v>
      </c>
      <c r="E376" s="1">
        <v>40.967391304347828</v>
      </c>
      <c r="F376" s="1">
        <v>4.4836956521739131</v>
      </c>
      <c r="G376" s="1">
        <v>0.42391304347826086</v>
      </c>
      <c r="H376" s="1">
        <v>0.1358695652173913</v>
      </c>
      <c r="I376" s="1">
        <v>1.9673913043478262</v>
      </c>
      <c r="J376" s="1">
        <v>5.7934782608695654</v>
      </c>
      <c r="K376" s="1">
        <v>2.3043478260869565</v>
      </c>
      <c r="L376" s="1">
        <f t="shared" si="20"/>
        <v>8.0978260869565215</v>
      </c>
      <c r="M376" s="1">
        <f t="shared" si="21"/>
        <v>0.1976651631732555</v>
      </c>
      <c r="N376" s="1">
        <v>4.8097826086956523</v>
      </c>
      <c r="O376" s="1">
        <v>0</v>
      </c>
      <c r="P376" s="1">
        <f t="shared" si="22"/>
        <v>4.8097826086956523</v>
      </c>
      <c r="Q376" s="1">
        <f t="shared" si="23"/>
        <v>0.1174051472539135</v>
      </c>
    </row>
    <row r="377" spans="1:17" x14ac:dyDescent="0.3">
      <c r="A377" t="s">
        <v>32</v>
      </c>
      <c r="B377" t="s">
        <v>677</v>
      </c>
      <c r="C377" t="s">
        <v>678</v>
      </c>
      <c r="D377" t="s">
        <v>41</v>
      </c>
      <c r="E377" s="1">
        <v>50.782608695652172</v>
      </c>
      <c r="F377" s="1">
        <v>24.665760869565219</v>
      </c>
      <c r="G377" s="1">
        <v>0.30434782608695654</v>
      </c>
      <c r="H377" s="1">
        <v>0.33532608695652177</v>
      </c>
      <c r="I377" s="1">
        <v>3.2173913043478262</v>
      </c>
      <c r="J377" s="1">
        <v>3.5652173913043477</v>
      </c>
      <c r="K377" s="1">
        <v>9.8179347826086953</v>
      </c>
      <c r="L377" s="1">
        <f t="shared" si="20"/>
        <v>13.383152173913043</v>
      </c>
      <c r="M377" s="1">
        <f t="shared" si="21"/>
        <v>0.2635380993150685</v>
      </c>
      <c r="N377" s="1">
        <v>6.4076086956521738</v>
      </c>
      <c r="O377" s="1">
        <v>0</v>
      </c>
      <c r="P377" s="1">
        <f t="shared" si="22"/>
        <v>6.4076086956521738</v>
      </c>
      <c r="Q377" s="1">
        <f t="shared" si="23"/>
        <v>0.12617722602739725</v>
      </c>
    </row>
    <row r="378" spans="1:17" x14ac:dyDescent="0.3">
      <c r="A378" t="s">
        <v>32</v>
      </c>
      <c r="B378" t="s">
        <v>679</v>
      </c>
      <c r="C378" t="s">
        <v>514</v>
      </c>
      <c r="D378" t="s">
        <v>46</v>
      </c>
      <c r="E378" s="1">
        <v>114.19565217391305</v>
      </c>
      <c r="F378" s="1">
        <v>4.2608695652173916</v>
      </c>
      <c r="G378" s="1">
        <v>0.28260869565217389</v>
      </c>
      <c r="H378" s="1">
        <v>0.39945652173913043</v>
      </c>
      <c r="I378" s="1">
        <v>4.9565217391304346</v>
      </c>
      <c r="J378" s="1">
        <v>5.0733695652173916</v>
      </c>
      <c r="K378" s="1">
        <v>19.095108695652176</v>
      </c>
      <c r="L378" s="1">
        <f t="shared" si="20"/>
        <v>24.168478260869566</v>
      </c>
      <c r="M378" s="1">
        <f t="shared" si="21"/>
        <v>0.21164096706643823</v>
      </c>
      <c r="N378" s="1">
        <v>8.9510869565217384</v>
      </c>
      <c r="O378" s="1">
        <v>0</v>
      </c>
      <c r="P378" s="1">
        <f t="shared" si="22"/>
        <v>8.9510869565217384</v>
      </c>
      <c r="Q378" s="1">
        <f t="shared" si="23"/>
        <v>7.8383780696744704E-2</v>
      </c>
    </row>
    <row r="379" spans="1:17" x14ac:dyDescent="0.3">
      <c r="A379" t="s">
        <v>32</v>
      </c>
      <c r="B379" t="s">
        <v>680</v>
      </c>
      <c r="C379" t="s">
        <v>681</v>
      </c>
      <c r="D379" t="s">
        <v>89</v>
      </c>
      <c r="E379" s="1">
        <v>227.4891304347826</v>
      </c>
      <c r="F379" s="1">
        <v>5.3913043478260869</v>
      </c>
      <c r="G379" s="1">
        <v>0.88043478260869568</v>
      </c>
      <c r="H379" s="1">
        <v>1</v>
      </c>
      <c r="I379" s="1">
        <v>5.8478260869565215</v>
      </c>
      <c r="J379" s="1">
        <v>0</v>
      </c>
      <c r="K379" s="1">
        <v>22.580326086956529</v>
      </c>
      <c r="L379" s="1">
        <f t="shared" si="20"/>
        <v>22.580326086956529</v>
      </c>
      <c r="M379" s="1">
        <f t="shared" si="21"/>
        <v>9.9258923025467086E-2</v>
      </c>
      <c r="N379" s="1">
        <v>5.3043478260869561</v>
      </c>
      <c r="O379" s="1">
        <v>15.972065217391302</v>
      </c>
      <c r="P379" s="1">
        <f t="shared" si="22"/>
        <v>21.276413043478257</v>
      </c>
      <c r="Q379" s="1">
        <f t="shared" si="23"/>
        <v>9.352716326628123E-2</v>
      </c>
    </row>
    <row r="380" spans="1:17" x14ac:dyDescent="0.3">
      <c r="A380" t="s">
        <v>32</v>
      </c>
      <c r="B380" t="s">
        <v>682</v>
      </c>
      <c r="C380" t="s">
        <v>683</v>
      </c>
      <c r="D380" t="s">
        <v>271</v>
      </c>
      <c r="E380" s="1">
        <v>18.445652173913043</v>
      </c>
      <c r="F380" s="1">
        <v>2.347826086956522</v>
      </c>
      <c r="G380" s="1">
        <v>2.4456521739130436E-2</v>
      </c>
      <c r="H380" s="1">
        <v>1.3586956521739131</v>
      </c>
      <c r="I380" s="1">
        <v>5.0217391304347823</v>
      </c>
      <c r="J380" s="1">
        <v>5.0554347826086952</v>
      </c>
      <c r="K380" s="1">
        <v>0</v>
      </c>
      <c r="L380" s="1">
        <f t="shared" si="20"/>
        <v>5.0554347826086952</v>
      </c>
      <c r="M380" s="1">
        <f t="shared" si="21"/>
        <v>0.27407189157336476</v>
      </c>
      <c r="N380" s="1">
        <v>5.3293478260869573</v>
      </c>
      <c r="O380" s="1">
        <v>0</v>
      </c>
      <c r="P380" s="1">
        <f t="shared" si="22"/>
        <v>5.3293478260869573</v>
      </c>
      <c r="Q380" s="1">
        <f t="shared" si="23"/>
        <v>0.28892162639952862</v>
      </c>
    </row>
    <row r="381" spans="1:17" x14ac:dyDescent="0.3">
      <c r="A381" t="s">
        <v>32</v>
      </c>
      <c r="B381" t="s">
        <v>684</v>
      </c>
      <c r="C381" t="s">
        <v>167</v>
      </c>
      <c r="D381" t="s">
        <v>168</v>
      </c>
      <c r="E381" s="1">
        <v>32.5</v>
      </c>
      <c r="F381" s="1">
        <v>5.2934782608695654</v>
      </c>
      <c r="G381" s="1">
        <v>7.6086956521739135E-2</v>
      </c>
      <c r="H381" s="1">
        <v>0.30434782608695654</v>
      </c>
      <c r="I381" s="1">
        <v>3.6304347826086958</v>
      </c>
      <c r="J381" s="1">
        <v>2.5652173913043477</v>
      </c>
      <c r="K381" s="1">
        <v>2.7065217391304346</v>
      </c>
      <c r="L381" s="1">
        <f t="shared" si="20"/>
        <v>5.2717391304347823</v>
      </c>
      <c r="M381" s="1">
        <f t="shared" si="21"/>
        <v>0.16220735785953178</v>
      </c>
      <c r="N381" s="1">
        <v>5.3586956521739131</v>
      </c>
      <c r="O381" s="1">
        <v>5.2282608695652177</v>
      </c>
      <c r="P381" s="1">
        <f t="shared" si="22"/>
        <v>10.586956521739131</v>
      </c>
      <c r="Q381" s="1">
        <f t="shared" si="23"/>
        <v>0.32575250836120401</v>
      </c>
    </row>
    <row r="382" spans="1:17" x14ac:dyDescent="0.3">
      <c r="A382" t="s">
        <v>32</v>
      </c>
      <c r="B382" t="s">
        <v>685</v>
      </c>
      <c r="C382" t="s">
        <v>142</v>
      </c>
      <c r="D382" t="s">
        <v>143</v>
      </c>
      <c r="E382" s="1">
        <v>156.67391304347825</v>
      </c>
      <c r="F382" s="1">
        <v>2.5679347826086958</v>
      </c>
      <c r="G382" s="1">
        <v>9.7826086956521743E-2</v>
      </c>
      <c r="H382" s="1">
        <v>1.3641304347826086</v>
      </c>
      <c r="I382" s="1">
        <v>1.1195652173913044</v>
      </c>
      <c r="J382" s="1">
        <v>39.554347826086953</v>
      </c>
      <c r="K382" s="1">
        <v>7.4103260869565215</v>
      </c>
      <c r="L382" s="1">
        <f t="shared" si="20"/>
        <v>46.964673913043477</v>
      </c>
      <c r="M382" s="1">
        <f t="shared" si="21"/>
        <v>0.29976064936866936</v>
      </c>
      <c r="N382" s="1">
        <v>20.831521739130434</v>
      </c>
      <c r="O382" s="1">
        <v>0</v>
      </c>
      <c r="P382" s="1">
        <f t="shared" si="22"/>
        <v>20.831521739130434</v>
      </c>
      <c r="Q382" s="1">
        <f t="shared" si="23"/>
        <v>0.13296101012904121</v>
      </c>
    </row>
    <row r="383" spans="1:17" x14ac:dyDescent="0.3">
      <c r="A383" t="s">
        <v>32</v>
      </c>
      <c r="B383" t="s">
        <v>686</v>
      </c>
      <c r="C383" t="s">
        <v>514</v>
      </c>
      <c r="D383" t="s">
        <v>46</v>
      </c>
      <c r="E383" s="1">
        <v>54.032608695652172</v>
      </c>
      <c r="F383" s="1">
        <v>18.383152173913043</v>
      </c>
      <c r="G383" s="1">
        <v>0.4891304347826087</v>
      </c>
      <c r="H383" s="1">
        <v>0.32608695652173914</v>
      </c>
      <c r="I383" s="1">
        <v>2.3043478260869565</v>
      </c>
      <c r="J383" s="1">
        <v>16.331521739130434</v>
      </c>
      <c r="K383" s="1">
        <v>0</v>
      </c>
      <c r="L383" s="1">
        <f t="shared" si="20"/>
        <v>16.331521739130434</v>
      </c>
      <c r="M383" s="1">
        <f t="shared" si="21"/>
        <v>0.30225306779320055</v>
      </c>
      <c r="N383" s="1">
        <v>8.0516304347826093</v>
      </c>
      <c r="O383" s="1">
        <v>0</v>
      </c>
      <c r="P383" s="1">
        <f t="shared" si="22"/>
        <v>8.0516304347826093</v>
      </c>
      <c r="Q383" s="1">
        <f t="shared" si="23"/>
        <v>0.14901428284047477</v>
      </c>
    </row>
    <row r="384" spans="1:17" x14ac:dyDescent="0.3">
      <c r="A384" t="s">
        <v>32</v>
      </c>
      <c r="B384" t="s">
        <v>687</v>
      </c>
      <c r="C384" t="s">
        <v>339</v>
      </c>
      <c r="D384" t="s">
        <v>212</v>
      </c>
      <c r="E384" s="1">
        <v>166.20652173913044</v>
      </c>
      <c r="F384" s="1">
        <v>5.1739130434782608</v>
      </c>
      <c r="G384" s="1">
        <v>0.76086956521739135</v>
      </c>
      <c r="H384" s="1">
        <v>1.3233695652173914</v>
      </c>
      <c r="I384" s="1">
        <v>9.9565217391304355</v>
      </c>
      <c r="J384" s="1">
        <v>0</v>
      </c>
      <c r="K384" s="1">
        <v>33.649456521739133</v>
      </c>
      <c r="L384" s="1">
        <f t="shared" si="20"/>
        <v>33.649456521739133</v>
      </c>
      <c r="M384" s="1">
        <f t="shared" si="21"/>
        <v>0.20245569289124324</v>
      </c>
      <c r="N384" s="1">
        <v>16.097826086956523</v>
      </c>
      <c r="O384" s="1">
        <v>0</v>
      </c>
      <c r="P384" s="1">
        <f t="shared" si="22"/>
        <v>16.097826086956523</v>
      </c>
      <c r="Q384" s="1">
        <f t="shared" si="23"/>
        <v>9.685435877313453E-2</v>
      </c>
    </row>
    <row r="385" spans="1:17" x14ac:dyDescent="0.3">
      <c r="A385" t="s">
        <v>32</v>
      </c>
      <c r="B385" t="s">
        <v>688</v>
      </c>
      <c r="C385" t="s">
        <v>689</v>
      </c>
      <c r="D385" t="s">
        <v>556</v>
      </c>
      <c r="E385" s="1">
        <v>65.760869565217391</v>
      </c>
      <c r="F385" s="1">
        <v>5.2445652173913047</v>
      </c>
      <c r="G385" s="1">
        <v>5.434782608695652E-2</v>
      </c>
      <c r="H385" s="1">
        <v>0.24456521739130435</v>
      </c>
      <c r="I385" s="1">
        <v>0.86956521739130432</v>
      </c>
      <c r="J385" s="1">
        <v>5.0570652173913047</v>
      </c>
      <c r="K385" s="1">
        <v>1.6413043478260869</v>
      </c>
      <c r="L385" s="1">
        <f t="shared" si="20"/>
        <v>6.6983695652173916</v>
      </c>
      <c r="M385" s="1">
        <f t="shared" si="21"/>
        <v>0.10185950413223141</v>
      </c>
      <c r="N385" s="1">
        <v>5.6766304347826084</v>
      </c>
      <c r="O385" s="1">
        <v>0</v>
      </c>
      <c r="P385" s="1">
        <f t="shared" si="22"/>
        <v>5.6766304347826084</v>
      </c>
      <c r="Q385" s="1">
        <f t="shared" si="23"/>
        <v>8.6322314049586776E-2</v>
      </c>
    </row>
    <row r="386" spans="1:17" x14ac:dyDescent="0.3">
      <c r="A386" t="s">
        <v>32</v>
      </c>
      <c r="B386" t="s">
        <v>690</v>
      </c>
      <c r="C386" t="s">
        <v>691</v>
      </c>
      <c r="D386" t="s">
        <v>38</v>
      </c>
      <c r="E386" s="1">
        <v>35.010869565217391</v>
      </c>
      <c r="F386" s="1">
        <v>4.4347826086956523</v>
      </c>
      <c r="G386" s="1">
        <v>0.16304347826086957</v>
      </c>
      <c r="H386" s="1">
        <v>8.9673913043478257E-2</v>
      </c>
      <c r="I386" s="1">
        <v>1.4782608695652173</v>
      </c>
      <c r="J386" s="1">
        <v>4.8967391304347823</v>
      </c>
      <c r="K386" s="1">
        <v>3.1086956521739131</v>
      </c>
      <c r="L386" s="1">
        <f t="shared" ref="L386:L449" si="24">SUM(J386,K386)</f>
        <v>8.0054347826086953</v>
      </c>
      <c r="M386" s="1">
        <f t="shared" ref="M386:M449" si="25">L386/E386</f>
        <v>0.22865569698851287</v>
      </c>
      <c r="N386" s="1">
        <v>0</v>
      </c>
      <c r="O386" s="1">
        <v>2.875</v>
      </c>
      <c r="P386" s="1">
        <f t="shared" ref="P386:P449" si="26">SUM(N386,O386)</f>
        <v>2.875</v>
      </c>
      <c r="Q386" s="1">
        <f t="shared" ref="Q386:Q449" si="27">P386/E386</f>
        <v>8.2117354858739527E-2</v>
      </c>
    </row>
    <row r="387" spans="1:17" x14ac:dyDescent="0.3">
      <c r="A387" t="s">
        <v>32</v>
      </c>
      <c r="B387" t="s">
        <v>692</v>
      </c>
      <c r="C387" t="s">
        <v>693</v>
      </c>
      <c r="D387" t="s">
        <v>117</v>
      </c>
      <c r="E387" s="1">
        <v>133.7391304347826</v>
      </c>
      <c r="F387" s="1">
        <v>5.1304347826086953</v>
      </c>
      <c r="G387" s="1">
        <v>0.54293478260869588</v>
      </c>
      <c r="H387" s="1">
        <v>0.54934782608695654</v>
      </c>
      <c r="I387" s="1">
        <v>4.8043478260869561</v>
      </c>
      <c r="J387" s="1">
        <v>0</v>
      </c>
      <c r="K387" s="1">
        <v>17.008369565217386</v>
      </c>
      <c r="L387" s="1">
        <f t="shared" si="24"/>
        <v>17.008369565217386</v>
      </c>
      <c r="M387" s="1">
        <f t="shared" si="25"/>
        <v>0.12717571521456433</v>
      </c>
      <c r="N387" s="1">
        <v>10.651847826086955</v>
      </c>
      <c r="O387" s="1">
        <v>0</v>
      </c>
      <c r="P387" s="1">
        <f t="shared" si="26"/>
        <v>10.651847826086955</v>
      </c>
      <c r="Q387" s="1">
        <f t="shared" si="27"/>
        <v>7.9646456436931079E-2</v>
      </c>
    </row>
    <row r="388" spans="1:17" x14ac:dyDescent="0.3">
      <c r="A388" t="s">
        <v>32</v>
      </c>
      <c r="B388" t="s">
        <v>694</v>
      </c>
      <c r="C388" t="s">
        <v>695</v>
      </c>
      <c r="D388" t="s">
        <v>696</v>
      </c>
      <c r="E388" s="1">
        <v>76.532608695652172</v>
      </c>
      <c r="F388" s="1">
        <v>4.9728260869565215</v>
      </c>
      <c r="G388" s="1">
        <v>0.56521739130434778</v>
      </c>
      <c r="H388" s="1">
        <v>0.15760869565217392</v>
      </c>
      <c r="I388" s="1">
        <v>0</v>
      </c>
      <c r="J388" s="1">
        <v>5.1413043478260869</v>
      </c>
      <c r="K388" s="1">
        <v>9.6548913043478262</v>
      </c>
      <c r="L388" s="1">
        <f t="shared" si="24"/>
        <v>14.796195652173914</v>
      </c>
      <c r="M388" s="1">
        <f t="shared" si="25"/>
        <v>0.19333191308052836</v>
      </c>
      <c r="N388" s="1">
        <v>5.2173913043478262</v>
      </c>
      <c r="O388" s="1">
        <v>0</v>
      </c>
      <c r="P388" s="1">
        <f t="shared" si="26"/>
        <v>5.2173913043478262</v>
      </c>
      <c r="Q388" s="1">
        <f t="shared" si="27"/>
        <v>6.8172134639965923E-2</v>
      </c>
    </row>
    <row r="389" spans="1:17" x14ac:dyDescent="0.3">
      <c r="A389" t="s">
        <v>32</v>
      </c>
      <c r="B389" t="s">
        <v>697</v>
      </c>
      <c r="C389" t="s">
        <v>34</v>
      </c>
      <c r="D389" t="s">
        <v>35</v>
      </c>
      <c r="E389" s="1">
        <v>130.4891304347826</v>
      </c>
      <c r="F389" s="1">
        <v>9.9673913043478262</v>
      </c>
      <c r="G389" s="1">
        <v>0</v>
      </c>
      <c r="H389" s="1">
        <v>25.057065217391305</v>
      </c>
      <c r="I389" s="1">
        <v>8.9239130434782616</v>
      </c>
      <c r="J389" s="1">
        <v>0</v>
      </c>
      <c r="K389" s="1">
        <v>23.567934782608695</v>
      </c>
      <c r="L389" s="1">
        <f t="shared" si="24"/>
        <v>23.567934782608695</v>
      </c>
      <c r="M389" s="1">
        <f t="shared" si="25"/>
        <v>0.18061224489795921</v>
      </c>
      <c r="N389" s="1">
        <v>15.524456521739131</v>
      </c>
      <c r="O389" s="1">
        <v>0</v>
      </c>
      <c r="P389" s="1">
        <f t="shared" si="26"/>
        <v>15.524456521739131</v>
      </c>
      <c r="Q389" s="1">
        <f t="shared" si="27"/>
        <v>0.11897126197417744</v>
      </c>
    </row>
    <row r="390" spans="1:17" x14ac:dyDescent="0.3">
      <c r="A390" t="s">
        <v>32</v>
      </c>
      <c r="B390" t="s">
        <v>698</v>
      </c>
      <c r="C390" t="s">
        <v>699</v>
      </c>
      <c r="D390" t="s">
        <v>646</v>
      </c>
      <c r="E390" s="1">
        <v>110.17391304347827</v>
      </c>
      <c r="F390" s="1">
        <v>4.7826086956521738</v>
      </c>
      <c r="G390" s="1">
        <v>0.2391304347826087</v>
      </c>
      <c r="H390" s="1">
        <v>0</v>
      </c>
      <c r="I390" s="1">
        <v>4.5652173913043477</v>
      </c>
      <c r="J390" s="1">
        <v>11.969999999999997</v>
      </c>
      <c r="K390" s="1">
        <v>2.4651086956521739</v>
      </c>
      <c r="L390" s="1">
        <f t="shared" si="24"/>
        <v>14.435108695652172</v>
      </c>
      <c r="M390" s="1">
        <f t="shared" si="25"/>
        <v>0.13102111286503548</v>
      </c>
      <c r="N390" s="1">
        <v>7.2527173913043494</v>
      </c>
      <c r="O390" s="1">
        <v>1.9130434782608696</v>
      </c>
      <c r="P390" s="1">
        <f t="shared" si="26"/>
        <v>9.1657608695652186</v>
      </c>
      <c r="Q390" s="1">
        <f t="shared" si="27"/>
        <v>8.3193567482241521E-2</v>
      </c>
    </row>
    <row r="391" spans="1:17" x14ac:dyDescent="0.3">
      <c r="A391" t="s">
        <v>32</v>
      </c>
      <c r="B391" t="s">
        <v>700</v>
      </c>
      <c r="C391" t="s">
        <v>237</v>
      </c>
      <c r="D391" t="s">
        <v>238</v>
      </c>
      <c r="E391" s="1">
        <v>47.565217391304351</v>
      </c>
      <c r="F391" s="1">
        <v>4.8695652173913047</v>
      </c>
      <c r="G391" s="1">
        <v>1.013586956521739</v>
      </c>
      <c r="H391" s="1">
        <v>0.6875</v>
      </c>
      <c r="I391" s="1">
        <v>0.98913043478260865</v>
      </c>
      <c r="J391" s="1">
        <v>5.0434782608695654</v>
      </c>
      <c r="K391" s="1">
        <v>6.3016304347826084</v>
      </c>
      <c r="L391" s="1">
        <f t="shared" si="24"/>
        <v>11.345108695652174</v>
      </c>
      <c r="M391" s="1">
        <f t="shared" si="25"/>
        <v>0.23851691042047529</v>
      </c>
      <c r="N391" s="1">
        <v>5.3913043478260869</v>
      </c>
      <c r="O391" s="1">
        <v>0</v>
      </c>
      <c r="P391" s="1">
        <f t="shared" si="26"/>
        <v>5.3913043478260869</v>
      </c>
      <c r="Q391" s="1">
        <f t="shared" si="27"/>
        <v>0.11334552102376599</v>
      </c>
    </row>
    <row r="392" spans="1:17" x14ac:dyDescent="0.3">
      <c r="A392" t="s">
        <v>32</v>
      </c>
      <c r="B392" t="s">
        <v>701</v>
      </c>
      <c r="C392" t="s">
        <v>446</v>
      </c>
      <c r="D392" t="s">
        <v>398</v>
      </c>
      <c r="E392" s="1">
        <v>50.663043478260867</v>
      </c>
      <c r="F392" s="1">
        <v>5.7391304347826084</v>
      </c>
      <c r="G392" s="1">
        <v>2.152173913043478</v>
      </c>
      <c r="H392" s="1">
        <v>0</v>
      </c>
      <c r="I392" s="1">
        <v>0</v>
      </c>
      <c r="J392" s="1">
        <v>0</v>
      </c>
      <c r="K392" s="1">
        <v>22.608695652173914</v>
      </c>
      <c r="L392" s="1">
        <f t="shared" si="24"/>
        <v>22.608695652173914</v>
      </c>
      <c r="M392" s="1">
        <f t="shared" si="25"/>
        <v>0.44625616820424807</v>
      </c>
      <c r="N392" s="1">
        <v>0</v>
      </c>
      <c r="O392" s="1">
        <v>0</v>
      </c>
      <c r="P392" s="1">
        <f t="shared" si="26"/>
        <v>0</v>
      </c>
      <c r="Q392" s="1">
        <f t="shared" si="27"/>
        <v>0</v>
      </c>
    </row>
    <row r="393" spans="1:17" x14ac:dyDescent="0.3">
      <c r="A393" t="s">
        <v>32</v>
      </c>
      <c r="B393" t="s">
        <v>702</v>
      </c>
      <c r="C393" t="s">
        <v>248</v>
      </c>
      <c r="D393" t="s">
        <v>67</v>
      </c>
      <c r="E393" s="1">
        <v>112.35869565217391</v>
      </c>
      <c r="F393" s="1">
        <v>5.7391304347826084</v>
      </c>
      <c r="G393" s="1">
        <v>0</v>
      </c>
      <c r="H393" s="1">
        <v>0</v>
      </c>
      <c r="I393" s="1">
        <v>5</v>
      </c>
      <c r="J393" s="1">
        <v>4.0461956521739131</v>
      </c>
      <c r="K393" s="1">
        <v>9.8994565217391308</v>
      </c>
      <c r="L393" s="1">
        <f t="shared" si="24"/>
        <v>13.945652173913043</v>
      </c>
      <c r="M393" s="1">
        <f t="shared" si="25"/>
        <v>0.12411724871819677</v>
      </c>
      <c r="N393" s="1">
        <v>10.711956521739131</v>
      </c>
      <c r="O393" s="1">
        <v>0</v>
      </c>
      <c r="P393" s="1">
        <f t="shared" si="26"/>
        <v>10.711956521739131</v>
      </c>
      <c r="Q393" s="1">
        <f t="shared" si="27"/>
        <v>9.5337138434748975E-2</v>
      </c>
    </row>
    <row r="394" spans="1:17" x14ac:dyDescent="0.3">
      <c r="A394" t="s">
        <v>32</v>
      </c>
      <c r="B394" t="s">
        <v>703</v>
      </c>
      <c r="C394" t="s">
        <v>704</v>
      </c>
      <c r="D394" t="s">
        <v>86</v>
      </c>
      <c r="E394" s="1">
        <v>84.641304347826093</v>
      </c>
      <c r="F394" s="1">
        <v>14.695652173913043</v>
      </c>
      <c r="G394" s="1">
        <v>0</v>
      </c>
      <c r="H394" s="1">
        <v>0</v>
      </c>
      <c r="I394" s="1">
        <v>0</v>
      </c>
      <c r="J394" s="1">
        <v>0</v>
      </c>
      <c r="K394" s="1">
        <v>27.964782608695646</v>
      </c>
      <c r="L394" s="1">
        <f t="shared" si="24"/>
        <v>27.964782608695646</v>
      </c>
      <c r="M394" s="1">
        <f t="shared" si="25"/>
        <v>0.33039167843842293</v>
      </c>
      <c r="N394" s="1">
        <v>10.31</v>
      </c>
      <c r="O394" s="1">
        <v>0</v>
      </c>
      <c r="P394" s="1">
        <f t="shared" si="26"/>
        <v>10.31</v>
      </c>
      <c r="Q394" s="1">
        <f t="shared" si="27"/>
        <v>0.12180814177475278</v>
      </c>
    </row>
    <row r="395" spans="1:17" x14ac:dyDescent="0.3">
      <c r="A395" t="s">
        <v>32</v>
      </c>
      <c r="B395" t="s">
        <v>705</v>
      </c>
      <c r="C395" t="s">
        <v>706</v>
      </c>
      <c r="D395" t="s">
        <v>131</v>
      </c>
      <c r="E395" s="1">
        <v>54.956521739130437</v>
      </c>
      <c r="F395" s="1">
        <v>9.3913043478260878</v>
      </c>
      <c r="G395" s="1">
        <v>0.32608695652173914</v>
      </c>
      <c r="H395" s="1">
        <v>0.29076086956521741</v>
      </c>
      <c r="I395" s="1">
        <v>2.7065217391304346</v>
      </c>
      <c r="J395" s="1">
        <v>0</v>
      </c>
      <c r="K395" s="1">
        <v>0.58695652173913049</v>
      </c>
      <c r="L395" s="1">
        <f t="shared" si="24"/>
        <v>0.58695652173913049</v>
      </c>
      <c r="M395" s="1">
        <f t="shared" si="25"/>
        <v>1.0680379746835443E-2</v>
      </c>
      <c r="N395" s="1">
        <v>4.6956521739130439</v>
      </c>
      <c r="O395" s="1">
        <v>5.3206521739130439</v>
      </c>
      <c r="P395" s="1">
        <f t="shared" si="26"/>
        <v>10.016304347826088</v>
      </c>
      <c r="Q395" s="1">
        <f t="shared" si="27"/>
        <v>0.18225870253164558</v>
      </c>
    </row>
    <row r="396" spans="1:17" x14ac:dyDescent="0.3">
      <c r="A396" t="s">
        <v>32</v>
      </c>
      <c r="B396" t="s">
        <v>707</v>
      </c>
      <c r="C396" t="s">
        <v>516</v>
      </c>
      <c r="D396" t="s">
        <v>143</v>
      </c>
      <c r="E396" s="1">
        <v>102.48913043478261</v>
      </c>
      <c r="F396" s="1">
        <v>29.048913043478262</v>
      </c>
      <c r="G396" s="1">
        <v>0</v>
      </c>
      <c r="H396" s="1">
        <v>0</v>
      </c>
      <c r="I396" s="1">
        <v>0</v>
      </c>
      <c r="J396" s="1">
        <v>0</v>
      </c>
      <c r="K396" s="1">
        <v>32.923913043478258</v>
      </c>
      <c r="L396" s="1">
        <f t="shared" si="24"/>
        <v>32.923913043478258</v>
      </c>
      <c r="M396" s="1">
        <f t="shared" si="25"/>
        <v>0.32124297380422101</v>
      </c>
      <c r="N396" s="1">
        <v>17.619565217391305</v>
      </c>
      <c r="O396" s="1">
        <v>0</v>
      </c>
      <c r="P396" s="1">
        <f t="shared" si="26"/>
        <v>17.619565217391305</v>
      </c>
      <c r="Q396" s="1">
        <f t="shared" si="27"/>
        <v>0.17191642804114965</v>
      </c>
    </row>
    <row r="397" spans="1:17" x14ac:dyDescent="0.3">
      <c r="A397" t="s">
        <v>32</v>
      </c>
      <c r="B397" t="s">
        <v>708</v>
      </c>
      <c r="C397" t="s">
        <v>130</v>
      </c>
      <c r="D397" t="s">
        <v>131</v>
      </c>
      <c r="E397" s="1">
        <v>80.532608695652172</v>
      </c>
      <c r="F397" s="1">
        <v>4.6956521739130439</v>
      </c>
      <c r="G397" s="1">
        <v>0.38043478260869568</v>
      </c>
      <c r="H397" s="1">
        <v>0</v>
      </c>
      <c r="I397" s="1">
        <v>6.1630434782608692</v>
      </c>
      <c r="J397" s="1">
        <v>5.02054347826087</v>
      </c>
      <c r="K397" s="1">
        <v>12.013369565217385</v>
      </c>
      <c r="L397" s="1">
        <f t="shared" si="24"/>
        <v>17.033913043478254</v>
      </c>
      <c r="M397" s="1">
        <f t="shared" si="25"/>
        <v>0.21151572411931427</v>
      </c>
      <c r="N397" s="1">
        <v>13.999673913043473</v>
      </c>
      <c r="O397" s="1">
        <v>0</v>
      </c>
      <c r="P397" s="1">
        <f t="shared" si="26"/>
        <v>13.999673913043473</v>
      </c>
      <c r="Q397" s="1">
        <f t="shared" si="27"/>
        <v>0.17383857470643807</v>
      </c>
    </row>
    <row r="398" spans="1:17" x14ac:dyDescent="0.3">
      <c r="A398" t="s">
        <v>32</v>
      </c>
      <c r="B398" t="s">
        <v>709</v>
      </c>
      <c r="C398" t="s">
        <v>479</v>
      </c>
      <c r="D398" t="s">
        <v>53</v>
      </c>
      <c r="E398" s="1">
        <v>119.03260869565217</v>
      </c>
      <c r="F398" s="1">
        <v>51.209239130434781</v>
      </c>
      <c r="G398" s="1">
        <v>0.38043478260869568</v>
      </c>
      <c r="H398" s="1">
        <v>0</v>
      </c>
      <c r="I398" s="1">
        <v>5.0869565217391308</v>
      </c>
      <c r="J398" s="1">
        <v>4.5652173913043477</v>
      </c>
      <c r="K398" s="1">
        <v>11.195978260869564</v>
      </c>
      <c r="L398" s="1">
        <f t="shared" si="24"/>
        <v>15.761195652173912</v>
      </c>
      <c r="M398" s="1">
        <f t="shared" si="25"/>
        <v>0.13241073874532006</v>
      </c>
      <c r="N398" s="1">
        <v>0</v>
      </c>
      <c r="O398" s="1">
        <v>0</v>
      </c>
      <c r="P398" s="1">
        <f t="shared" si="26"/>
        <v>0</v>
      </c>
      <c r="Q398" s="1">
        <f t="shared" si="27"/>
        <v>0</v>
      </c>
    </row>
    <row r="399" spans="1:17" x14ac:dyDescent="0.3">
      <c r="A399" t="s">
        <v>32</v>
      </c>
      <c r="B399" t="s">
        <v>710</v>
      </c>
      <c r="C399" t="s">
        <v>711</v>
      </c>
      <c r="D399" t="s">
        <v>201</v>
      </c>
      <c r="E399" s="1">
        <v>50.032608695652172</v>
      </c>
      <c r="F399" s="1">
        <v>5.5652173913043477</v>
      </c>
      <c r="G399" s="1">
        <v>3.2608695652173912E-2</v>
      </c>
      <c r="H399" s="1">
        <v>0.29347826086956524</v>
      </c>
      <c r="I399" s="1">
        <v>2.0543478260869565</v>
      </c>
      <c r="J399" s="1">
        <v>5.4538043478260869</v>
      </c>
      <c r="K399" s="1">
        <v>9.7527173913043477</v>
      </c>
      <c r="L399" s="1">
        <f t="shared" si="24"/>
        <v>15.206521739130434</v>
      </c>
      <c r="M399" s="1">
        <f t="shared" si="25"/>
        <v>0.30393221811861826</v>
      </c>
      <c r="N399" s="1">
        <v>5.2228260869565215</v>
      </c>
      <c r="O399" s="1">
        <v>0</v>
      </c>
      <c r="P399" s="1">
        <f t="shared" si="26"/>
        <v>5.2228260869565215</v>
      </c>
      <c r="Q399" s="1">
        <f t="shared" si="27"/>
        <v>0.10438844232022594</v>
      </c>
    </row>
    <row r="400" spans="1:17" x14ac:dyDescent="0.3">
      <c r="A400" t="s">
        <v>32</v>
      </c>
      <c r="B400" t="s">
        <v>712</v>
      </c>
      <c r="C400" t="s">
        <v>713</v>
      </c>
      <c r="D400" t="s">
        <v>646</v>
      </c>
      <c r="E400" s="1">
        <v>115.82608695652173</v>
      </c>
      <c r="F400" s="1">
        <v>36.379891304347822</v>
      </c>
      <c r="G400" s="1">
        <v>0</v>
      </c>
      <c r="H400" s="1">
        <v>0</v>
      </c>
      <c r="I400" s="1">
        <v>6.1739130434782608</v>
      </c>
      <c r="J400" s="1">
        <v>5.6739130434782608</v>
      </c>
      <c r="K400" s="1">
        <v>11.139347826086958</v>
      </c>
      <c r="L400" s="1">
        <f t="shared" si="24"/>
        <v>16.813260869565219</v>
      </c>
      <c r="M400" s="1">
        <f t="shared" si="25"/>
        <v>0.14515953453453456</v>
      </c>
      <c r="N400" s="1">
        <v>5.2539130434782608</v>
      </c>
      <c r="O400" s="1">
        <v>0</v>
      </c>
      <c r="P400" s="1">
        <f t="shared" si="26"/>
        <v>5.2539130434782608</v>
      </c>
      <c r="Q400" s="1">
        <f t="shared" si="27"/>
        <v>4.5360360360360362E-2</v>
      </c>
    </row>
    <row r="401" spans="1:17" x14ac:dyDescent="0.3">
      <c r="A401" t="s">
        <v>32</v>
      </c>
      <c r="B401" t="s">
        <v>714</v>
      </c>
      <c r="C401" t="s">
        <v>602</v>
      </c>
      <c r="D401" t="s">
        <v>46</v>
      </c>
      <c r="E401" s="1">
        <v>253.79347826086956</v>
      </c>
      <c r="F401" s="1">
        <v>5.0434782608695654</v>
      </c>
      <c r="G401" s="1">
        <v>2.717391304347826E-2</v>
      </c>
      <c r="H401" s="1">
        <v>0.85967391304347818</v>
      </c>
      <c r="I401" s="1">
        <v>7.3260869565217392</v>
      </c>
      <c r="J401" s="1">
        <v>5.1385869565217392</v>
      </c>
      <c r="K401" s="1">
        <v>25.391304347826086</v>
      </c>
      <c r="L401" s="1">
        <f t="shared" si="24"/>
        <v>30.529891304347824</v>
      </c>
      <c r="M401" s="1">
        <f t="shared" si="25"/>
        <v>0.12029423101631762</v>
      </c>
      <c r="N401" s="1">
        <v>0</v>
      </c>
      <c r="O401" s="1">
        <v>13.766304347826088</v>
      </c>
      <c r="P401" s="1">
        <f t="shared" si="26"/>
        <v>13.766304347826088</v>
      </c>
      <c r="Q401" s="1">
        <f t="shared" si="27"/>
        <v>5.4242151698145537E-2</v>
      </c>
    </row>
    <row r="402" spans="1:17" x14ac:dyDescent="0.3">
      <c r="A402" t="s">
        <v>32</v>
      </c>
      <c r="B402" t="s">
        <v>715</v>
      </c>
      <c r="C402" t="s">
        <v>716</v>
      </c>
      <c r="D402" t="s">
        <v>224</v>
      </c>
      <c r="E402" s="1">
        <v>149.55434782608697</v>
      </c>
      <c r="F402" s="1">
        <v>5.5706521739130439</v>
      </c>
      <c r="G402" s="1">
        <v>0.4891304347826087</v>
      </c>
      <c r="H402" s="1">
        <v>1.0603260869565216</v>
      </c>
      <c r="I402" s="1">
        <v>4.1739130434782608</v>
      </c>
      <c r="J402" s="1">
        <v>8.3097826086956523</v>
      </c>
      <c r="K402" s="1">
        <v>11.714673913043478</v>
      </c>
      <c r="L402" s="1">
        <f t="shared" si="24"/>
        <v>20.024456521739133</v>
      </c>
      <c r="M402" s="1">
        <f t="shared" si="25"/>
        <v>0.13389417835598519</v>
      </c>
      <c r="N402" s="1">
        <v>7.6548913043478262</v>
      </c>
      <c r="O402" s="1">
        <v>5.6494565217391308</v>
      </c>
      <c r="P402" s="1">
        <f t="shared" si="26"/>
        <v>13.304347826086957</v>
      </c>
      <c r="Q402" s="1">
        <f t="shared" si="27"/>
        <v>8.8959953484991638E-2</v>
      </c>
    </row>
    <row r="403" spans="1:17" x14ac:dyDescent="0.3">
      <c r="A403" t="s">
        <v>32</v>
      </c>
      <c r="B403" t="s">
        <v>717</v>
      </c>
      <c r="C403" t="s">
        <v>718</v>
      </c>
      <c r="D403" t="s">
        <v>46</v>
      </c>
      <c r="E403" s="1">
        <v>101.09782608695652</v>
      </c>
      <c r="F403" s="1">
        <v>5.3152173913043477</v>
      </c>
      <c r="G403" s="1">
        <v>0.18478260869565216</v>
      </c>
      <c r="H403" s="1">
        <v>0.19565217391304349</v>
      </c>
      <c r="I403" s="1">
        <v>5.2173913043478262</v>
      </c>
      <c r="J403" s="1">
        <v>4.6956521739130439</v>
      </c>
      <c r="K403" s="1">
        <v>10.019021739130435</v>
      </c>
      <c r="L403" s="1">
        <f t="shared" si="24"/>
        <v>14.71467391304348</v>
      </c>
      <c r="M403" s="1">
        <f t="shared" si="25"/>
        <v>0.14554886571336417</v>
      </c>
      <c r="N403" s="1">
        <v>4.4021739130434785</v>
      </c>
      <c r="O403" s="1">
        <v>0</v>
      </c>
      <c r="P403" s="1">
        <f t="shared" si="26"/>
        <v>4.4021739130434785</v>
      </c>
      <c r="Q403" s="1">
        <f t="shared" si="27"/>
        <v>4.3543704977959362E-2</v>
      </c>
    </row>
    <row r="404" spans="1:17" x14ac:dyDescent="0.3">
      <c r="A404" t="s">
        <v>32</v>
      </c>
      <c r="B404" t="s">
        <v>719</v>
      </c>
      <c r="C404" t="s">
        <v>49</v>
      </c>
      <c r="D404" t="s">
        <v>38</v>
      </c>
      <c r="E404" s="1">
        <v>156.56521739130434</v>
      </c>
      <c r="F404" s="1">
        <v>5.3043478260869561</v>
      </c>
      <c r="G404" s="1">
        <v>0</v>
      </c>
      <c r="H404" s="1">
        <v>0</v>
      </c>
      <c r="I404" s="1">
        <v>6.8804347826086953</v>
      </c>
      <c r="J404" s="1">
        <v>0</v>
      </c>
      <c r="K404" s="1">
        <v>27.60108695652173</v>
      </c>
      <c r="L404" s="1">
        <f t="shared" si="24"/>
        <v>27.60108695652173</v>
      </c>
      <c r="M404" s="1">
        <f t="shared" si="25"/>
        <v>0.17629130797000828</v>
      </c>
      <c r="N404" s="1">
        <v>5.2567391304347826</v>
      </c>
      <c r="O404" s="1">
        <v>11.799239130434783</v>
      </c>
      <c r="P404" s="1">
        <f t="shared" si="26"/>
        <v>17.055978260869566</v>
      </c>
      <c r="Q404" s="1">
        <f t="shared" si="27"/>
        <v>0.10893848930852541</v>
      </c>
    </row>
    <row r="405" spans="1:17" x14ac:dyDescent="0.3">
      <c r="A405" t="s">
        <v>32</v>
      </c>
      <c r="B405" t="s">
        <v>720</v>
      </c>
      <c r="C405" t="s">
        <v>721</v>
      </c>
      <c r="D405" t="s">
        <v>646</v>
      </c>
      <c r="E405" s="1">
        <v>215.10869565217391</v>
      </c>
      <c r="F405" s="1">
        <v>78.665760869565219</v>
      </c>
      <c r="G405" s="1">
        <v>0</v>
      </c>
      <c r="H405" s="1">
        <v>0</v>
      </c>
      <c r="I405" s="1">
        <v>5.7391304347826084</v>
      </c>
      <c r="J405" s="1">
        <v>4.6961956521739134</v>
      </c>
      <c r="K405" s="1">
        <v>33.290760869565219</v>
      </c>
      <c r="L405" s="1">
        <f t="shared" si="24"/>
        <v>37.986956521739131</v>
      </c>
      <c r="M405" s="1">
        <f t="shared" si="25"/>
        <v>0.17659423951490652</v>
      </c>
      <c r="N405" s="1">
        <v>16.75</v>
      </c>
      <c r="O405" s="1">
        <v>0</v>
      </c>
      <c r="P405" s="1">
        <f t="shared" si="26"/>
        <v>16.75</v>
      </c>
      <c r="Q405" s="1">
        <f t="shared" si="27"/>
        <v>7.7867609903991913E-2</v>
      </c>
    </row>
    <row r="406" spans="1:17" x14ac:dyDescent="0.3">
      <c r="A406" t="s">
        <v>32</v>
      </c>
      <c r="B406" t="s">
        <v>722</v>
      </c>
      <c r="C406" t="s">
        <v>723</v>
      </c>
      <c r="D406" t="s">
        <v>143</v>
      </c>
      <c r="E406" s="1">
        <v>48.5</v>
      </c>
      <c r="F406" s="1">
        <v>5.6530434782608685</v>
      </c>
      <c r="G406" s="1">
        <v>0.2608695652173913</v>
      </c>
      <c r="H406" s="1">
        <v>0.27989130434782611</v>
      </c>
      <c r="I406" s="1">
        <v>1.6086956521739131</v>
      </c>
      <c r="J406" s="1">
        <v>5.2660869565217387</v>
      </c>
      <c r="K406" s="1">
        <v>5.7164130434782621</v>
      </c>
      <c r="L406" s="1">
        <f t="shared" si="24"/>
        <v>10.982500000000002</v>
      </c>
      <c r="M406" s="1">
        <f t="shared" si="25"/>
        <v>0.2264432989690722</v>
      </c>
      <c r="N406" s="1">
        <v>3.0706521739130439</v>
      </c>
      <c r="O406" s="1">
        <v>0.29076086956521741</v>
      </c>
      <c r="P406" s="1">
        <f t="shared" si="26"/>
        <v>3.3614130434782612</v>
      </c>
      <c r="Q406" s="1">
        <f t="shared" si="27"/>
        <v>6.9307485432541463E-2</v>
      </c>
    </row>
    <row r="407" spans="1:17" x14ac:dyDescent="0.3">
      <c r="A407" t="s">
        <v>32</v>
      </c>
      <c r="B407" t="s">
        <v>724</v>
      </c>
      <c r="C407" t="s">
        <v>66</v>
      </c>
      <c r="D407" t="s">
        <v>67</v>
      </c>
      <c r="E407" s="1">
        <v>106.04347826086956</v>
      </c>
      <c r="F407" s="1">
        <v>5.0434782608695654</v>
      </c>
      <c r="G407" s="1">
        <v>0</v>
      </c>
      <c r="H407" s="1">
        <v>0</v>
      </c>
      <c r="I407" s="1">
        <v>3.0652173913043477</v>
      </c>
      <c r="J407" s="1">
        <v>5.3641304347826084</v>
      </c>
      <c r="K407" s="1">
        <v>4.6657608695652177</v>
      </c>
      <c r="L407" s="1">
        <f t="shared" si="24"/>
        <v>10.029891304347826</v>
      </c>
      <c r="M407" s="1">
        <f t="shared" si="25"/>
        <v>9.4582820828208292E-2</v>
      </c>
      <c r="N407" s="1">
        <v>3.4402173913043477</v>
      </c>
      <c r="O407" s="1">
        <v>0</v>
      </c>
      <c r="P407" s="1">
        <f t="shared" si="26"/>
        <v>3.4402173913043477</v>
      </c>
      <c r="Q407" s="1">
        <f t="shared" si="27"/>
        <v>3.2441574415744155E-2</v>
      </c>
    </row>
    <row r="408" spans="1:17" x14ac:dyDescent="0.3">
      <c r="A408" t="s">
        <v>32</v>
      </c>
      <c r="B408" t="s">
        <v>725</v>
      </c>
      <c r="C408" t="s">
        <v>216</v>
      </c>
      <c r="D408" t="s">
        <v>217</v>
      </c>
      <c r="E408" s="1">
        <v>116.14130434782609</v>
      </c>
      <c r="F408" s="1">
        <v>4.9402173913043477</v>
      </c>
      <c r="G408" s="1">
        <v>0.54076086956521741</v>
      </c>
      <c r="H408" s="1">
        <v>0.36956521739130432</v>
      </c>
      <c r="I408" s="1">
        <v>4.6521739130434785</v>
      </c>
      <c r="J408" s="1">
        <v>4.7663043478260869</v>
      </c>
      <c r="K408" s="1">
        <v>19.953804347826086</v>
      </c>
      <c r="L408" s="1">
        <f t="shared" si="24"/>
        <v>24.720108695652172</v>
      </c>
      <c r="M408" s="1">
        <f t="shared" si="25"/>
        <v>0.21284510996724376</v>
      </c>
      <c r="N408" s="1">
        <v>11.157608695652174</v>
      </c>
      <c r="O408" s="1">
        <v>0</v>
      </c>
      <c r="P408" s="1">
        <f t="shared" si="26"/>
        <v>11.157608695652174</v>
      </c>
      <c r="Q408" s="1">
        <f t="shared" si="27"/>
        <v>9.6069255966307901E-2</v>
      </c>
    </row>
    <row r="409" spans="1:17" x14ac:dyDescent="0.3">
      <c r="A409" t="s">
        <v>32</v>
      </c>
      <c r="B409" t="s">
        <v>726</v>
      </c>
      <c r="C409" t="s">
        <v>727</v>
      </c>
      <c r="D409" t="s">
        <v>291</v>
      </c>
      <c r="E409" s="1">
        <v>67.097826086956516</v>
      </c>
      <c r="F409" s="1">
        <v>5.3804347826086953</v>
      </c>
      <c r="G409" s="1">
        <v>2.1739130434782608E-2</v>
      </c>
      <c r="H409" s="1">
        <v>0.34293478260869564</v>
      </c>
      <c r="I409" s="1">
        <v>0.52173913043478259</v>
      </c>
      <c r="J409" s="1">
        <v>4.4076086956521738</v>
      </c>
      <c r="K409" s="1">
        <v>3.7336956521739131</v>
      </c>
      <c r="L409" s="1">
        <f t="shared" si="24"/>
        <v>8.141304347826086</v>
      </c>
      <c r="M409" s="1">
        <f t="shared" si="25"/>
        <v>0.12133484529402234</v>
      </c>
      <c r="N409" s="1">
        <v>5.7065217391304346</v>
      </c>
      <c r="O409" s="1">
        <v>0</v>
      </c>
      <c r="P409" s="1">
        <f t="shared" si="26"/>
        <v>5.7065217391304346</v>
      </c>
      <c r="Q409" s="1">
        <f t="shared" si="27"/>
        <v>8.5047788757492304E-2</v>
      </c>
    </row>
    <row r="410" spans="1:17" x14ac:dyDescent="0.3">
      <c r="A410" t="s">
        <v>32</v>
      </c>
      <c r="B410" t="s">
        <v>728</v>
      </c>
      <c r="C410" t="s">
        <v>729</v>
      </c>
      <c r="D410" t="s">
        <v>109</v>
      </c>
      <c r="E410" s="1">
        <v>103.46739130434783</v>
      </c>
      <c r="F410" s="1">
        <v>5.3043478260869561</v>
      </c>
      <c r="G410" s="1">
        <v>0</v>
      </c>
      <c r="H410" s="1">
        <v>0</v>
      </c>
      <c r="I410" s="1">
        <v>4.7173913043478262</v>
      </c>
      <c r="J410" s="1">
        <v>5.4782608695652177</v>
      </c>
      <c r="K410" s="1">
        <v>6.0842391304347823</v>
      </c>
      <c r="L410" s="1">
        <f t="shared" si="24"/>
        <v>11.5625</v>
      </c>
      <c r="M410" s="1">
        <f t="shared" si="25"/>
        <v>0.11175018384284063</v>
      </c>
      <c r="N410" s="1">
        <v>6.0244565217391308</v>
      </c>
      <c r="O410" s="1">
        <v>0</v>
      </c>
      <c r="P410" s="1">
        <f t="shared" si="26"/>
        <v>6.0244565217391308</v>
      </c>
      <c r="Q410" s="1">
        <f t="shared" si="27"/>
        <v>5.8225653955247404E-2</v>
      </c>
    </row>
    <row r="411" spans="1:17" x14ac:dyDescent="0.3">
      <c r="A411" t="s">
        <v>32</v>
      </c>
      <c r="B411" t="s">
        <v>730</v>
      </c>
      <c r="C411" t="s">
        <v>731</v>
      </c>
      <c r="D411" t="s">
        <v>86</v>
      </c>
      <c r="E411" s="1">
        <v>82.902173913043484</v>
      </c>
      <c r="F411" s="1">
        <v>4.9565217391304346</v>
      </c>
      <c r="G411" s="1">
        <v>3.2608695652173912E-2</v>
      </c>
      <c r="H411" s="1">
        <v>0.46782608695652173</v>
      </c>
      <c r="I411" s="1">
        <v>2.097826086956522</v>
      </c>
      <c r="J411" s="1">
        <v>0</v>
      </c>
      <c r="K411" s="1">
        <v>15.201086956521738</v>
      </c>
      <c r="L411" s="1">
        <f t="shared" si="24"/>
        <v>15.201086956521738</v>
      </c>
      <c r="M411" s="1">
        <f t="shared" si="25"/>
        <v>0.18336174118264059</v>
      </c>
      <c r="N411" s="1">
        <v>11.464673913043478</v>
      </c>
      <c r="O411" s="1">
        <v>0</v>
      </c>
      <c r="P411" s="1">
        <f t="shared" si="26"/>
        <v>11.464673913043478</v>
      </c>
      <c r="Q411" s="1">
        <f t="shared" si="27"/>
        <v>0.13829159564704338</v>
      </c>
    </row>
    <row r="412" spans="1:17" x14ac:dyDescent="0.3">
      <c r="A412" t="s">
        <v>32</v>
      </c>
      <c r="B412" t="s">
        <v>732</v>
      </c>
      <c r="C412" t="s">
        <v>343</v>
      </c>
      <c r="D412" t="s">
        <v>58</v>
      </c>
      <c r="E412" s="1">
        <v>357.0978260869565</v>
      </c>
      <c r="F412" s="1">
        <v>9.4728260869565215</v>
      </c>
      <c r="G412" s="1">
        <v>0.41304347826086957</v>
      </c>
      <c r="H412" s="1">
        <v>2.0788043478260869</v>
      </c>
      <c r="I412" s="1">
        <v>5.0652173913043477</v>
      </c>
      <c r="J412" s="1">
        <v>8.6521739130434785</v>
      </c>
      <c r="K412" s="1">
        <v>106.26630434782609</v>
      </c>
      <c r="L412" s="1">
        <f t="shared" si="24"/>
        <v>114.91847826086958</v>
      </c>
      <c r="M412" s="1">
        <f t="shared" si="25"/>
        <v>0.32181231546586314</v>
      </c>
      <c r="N412" s="1">
        <v>21.991847826086957</v>
      </c>
      <c r="O412" s="1">
        <v>0</v>
      </c>
      <c r="P412" s="1">
        <f t="shared" si="26"/>
        <v>21.991847826086957</v>
      </c>
      <c r="Q412" s="1">
        <f t="shared" si="27"/>
        <v>6.1584938970565856E-2</v>
      </c>
    </row>
    <row r="413" spans="1:17" x14ac:dyDescent="0.3">
      <c r="A413" t="s">
        <v>32</v>
      </c>
      <c r="B413" t="s">
        <v>733</v>
      </c>
      <c r="C413" t="s">
        <v>360</v>
      </c>
      <c r="D413" t="s">
        <v>131</v>
      </c>
      <c r="E413" s="1">
        <v>87.054347826086953</v>
      </c>
      <c r="F413" s="1">
        <v>4.9565217391304346</v>
      </c>
      <c r="G413" s="1">
        <v>0.17391304347826086</v>
      </c>
      <c r="H413" s="1">
        <v>0</v>
      </c>
      <c r="I413" s="1">
        <v>0</v>
      </c>
      <c r="J413" s="1">
        <v>5</v>
      </c>
      <c r="K413" s="1">
        <v>9.6141304347826093</v>
      </c>
      <c r="L413" s="1">
        <f t="shared" si="24"/>
        <v>14.614130434782609</v>
      </c>
      <c r="M413" s="1">
        <f t="shared" si="25"/>
        <v>0.16787364215257836</v>
      </c>
      <c r="N413" s="1">
        <v>4.7826086956521738</v>
      </c>
      <c r="O413" s="1">
        <v>0</v>
      </c>
      <c r="P413" s="1">
        <f t="shared" si="26"/>
        <v>4.7826086956521738</v>
      </c>
      <c r="Q413" s="1">
        <f t="shared" si="27"/>
        <v>5.4938194531152451E-2</v>
      </c>
    </row>
    <row r="414" spans="1:17" x14ac:dyDescent="0.3">
      <c r="A414" t="s">
        <v>32</v>
      </c>
      <c r="B414" t="s">
        <v>734</v>
      </c>
      <c r="C414" t="s">
        <v>237</v>
      </c>
      <c r="D414" t="s">
        <v>238</v>
      </c>
      <c r="E414" s="1">
        <v>58.130434782608695</v>
      </c>
      <c r="F414" s="1">
        <v>5.2173913043478262</v>
      </c>
      <c r="G414" s="1">
        <v>0</v>
      </c>
      <c r="H414" s="1">
        <v>0</v>
      </c>
      <c r="I414" s="1">
        <v>0</v>
      </c>
      <c r="J414" s="1">
        <v>0</v>
      </c>
      <c r="K414" s="1">
        <v>5.1369565217391298</v>
      </c>
      <c r="L414" s="1">
        <f t="shared" si="24"/>
        <v>5.1369565217391298</v>
      </c>
      <c r="M414" s="1">
        <f t="shared" si="25"/>
        <v>8.8369483919222128E-2</v>
      </c>
      <c r="N414" s="1">
        <v>4.7358695652173939</v>
      </c>
      <c r="O414" s="1">
        <v>0</v>
      </c>
      <c r="P414" s="1">
        <f t="shared" si="26"/>
        <v>4.7358695652173939</v>
      </c>
      <c r="Q414" s="1">
        <f t="shared" si="27"/>
        <v>8.1469708302169083E-2</v>
      </c>
    </row>
    <row r="415" spans="1:17" x14ac:dyDescent="0.3">
      <c r="A415" t="s">
        <v>32</v>
      </c>
      <c r="B415" t="s">
        <v>735</v>
      </c>
      <c r="C415" t="s">
        <v>736</v>
      </c>
      <c r="D415" t="s">
        <v>41</v>
      </c>
      <c r="E415" s="1">
        <v>87.413043478260875</v>
      </c>
      <c r="F415" s="1">
        <v>5.1304347826086953</v>
      </c>
      <c r="G415" s="1">
        <v>0.43478260869565216</v>
      </c>
      <c r="H415" s="1">
        <v>0.31423913043478263</v>
      </c>
      <c r="I415" s="1">
        <v>2.7065217391304346</v>
      </c>
      <c r="J415" s="1">
        <v>0</v>
      </c>
      <c r="K415" s="1">
        <v>9.3601086956521726</v>
      </c>
      <c r="L415" s="1">
        <f t="shared" si="24"/>
        <v>9.3601086956521726</v>
      </c>
      <c r="M415" s="1">
        <f t="shared" si="25"/>
        <v>0.1070790848047749</v>
      </c>
      <c r="N415" s="1">
        <v>7.3476086956521716</v>
      </c>
      <c r="O415" s="1">
        <v>0</v>
      </c>
      <c r="P415" s="1">
        <f t="shared" si="26"/>
        <v>7.3476086956521716</v>
      </c>
      <c r="Q415" s="1">
        <f t="shared" si="27"/>
        <v>8.4056204924148184E-2</v>
      </c>
    </row>
    <row r="416" spans="1:17" x14ac:dyDescent="0.3">
      <c r="A416" t="s">
        <v>32</v>
      </c>
      <c r="B416" t="s">
        <v>737</v>
      </c>
      <c r="C416" t="s">
        <v>738</v>
      </c>
      <c r="D416" t="s">
        <v>67</v>
      </c>
      <c r="E416" s="1">
        <v>52.130434782608695</v>
      </c>
      <c r="F416" s="1">
        <v>5.1304347826086953</v>
      </c>
      <c r="G416" s="1">
        <v>0.15652173913043477</v>
      </c>
      <c r="H416" s="1">
        <v>0.30326086956521736</v>
      </c>
      <c r="I416" s="1">
        <v>1.2717391304347827</v>
      </c>
      <c r="J416" s="1">
        <v>0</v>
      </c>
      <c r="K416" s="1">
        <v>0</v>
      </c>
      <c r="L416" s="1">
        <f t="shared" si="24"/>
        <v>0</v>
      </c>
      <c r="M416" s="1">
        <f t="shared" si="25"/>
        <v>0</v>
      </c>
      <c r="N416" s="1">
        <v>5.2173913043478262</v>
      </c>
      <c r="O416" s="1">
        <v>0</v>
      </c>
      <c r="P416" s="1">
        <f t="shared" si="26"/>
        <v>5.2173913043478262</v>
      </c>
      <c r="Q416" s="1">
        <f t="shared" si="27"/>
        <v>0.10008340283569642</v>
      </c>
    </row>
    <row r="417" spans="1:17" x14ac:dyDescent="0.3">
      <c r="A417" t="s">
        <v>32</v>
      </c>
      <c r="B417" t="s">
        <v>739</v>
      </c>
      <c r="C417" t="s">
        <v>397</v>
      </c>
      <c r="D417" t="s">
        <v>398</v>
      </c>
      <c r="E417" s="1">
        <v>56.065217391304351</v>
      </c>
      <c r="F417" s="1">
        <v>4.9728260869565215</v>
      </c>
      <c r="G417" s="1">
        <v>0</v>
      </c>
      <c r="H417" s="1">
        <v>0</v>
      </c>
      <c r="I417" s="1">
        <v>0</v>
      </c>
      <c r="J417" s="1">
        <v>5.6521739130434785</v>
      </c>
      <c r="K417" s="1">
        <v>4.5978260869565215</v>
      </c>
      <c r="L417" s="1">
        <f t="shared" si="24"/>
        <v>10.25</v>
      </c>
      <c r="M417" s="1">
        <f t="shared" si="25"/>
        <v>0.18282279953470337</v>
      </c>
      <c r="N417" s="1">
        <v>0.40760869565217389</v>
      </c>
      <c r="O417" s="1">
        <v>0</v>
      </c>
      <c r="P417" s="1">
        <f t="shared" si="26"/>
        <v>0.40760869565217389</v>
      </c>
      <c r="Q417" s="1">
        <f t="shared" si="27"/>
        <v>7.270259790616517E-3</v>
      </c>
    </row>
    <row r="418" spans="1:17" x14ac:dyDescent="0.3">
      <c r="A418" t="s">
        <v>32</v>
      </c>
      <c r="B418" t="s">
        <v>740</v>
      </c>
      <c r="C418" t="s">
        <v>706</v>
      </c>
      <c r="D418" t="s">
        <v>131</v>
      </c>
      <c r="E418" s="1">
        <v>649.31521739130437</v>
      </c>
      <c r="F418" s="1">
        <v>4.5706521739130439</v>
      </c>
      <c r="G418" s="1">
        <v>0.30434782608695654</v>
      </c>
      <c r="H418" s="1">
        <v>2.6304347826086958</v>
      </c>
      <c r="I418" s="1">
        <v>21.423913043478262</v>
      </c>
      <c r="J418" s="1">
        <v>5.1692391304347822</v>
      </c>
      <c r="K418" s="1">
        <v>71.441195652173917</v>
      </c>
      <c r="L418" s="1">
        <f t="shared" si="24"/>
        <v>76.610434782608706</v>
      </c>
      <c r="M418" s="1">
        <f t="shared" si="25"/>
        <v>0.11798650752464973</v>
      </c>
      <c r="N418" s="1">
        <v>32.557826086956517</v>
      </c>
      <c r="O418" s="1">
        <v>0</v>
      </c>
      <c r="P418" s="1">
        <f t="shared" si="26"/>
        <v>32.557826086956517</v>
      </c>
      <c r="Q418" s="1">
        <f t="shared" si="27"/>
        <v>5.0141788171484999E-2</v>
      </c>
    </row>
    <row r="419" spans="1:17" x14ac:dyDescent="0.3">
      <c r="A419" t="s">
        <v>32</v>
      </c>
      <c r="B419" t="s">
        <v>741</v>
      </c>
      <c r="C419" t="s">
        <v>742</v>
      </c>
      <c r="D419" t="s">
        <v>646</v>
      </c>
      <c r="E419" s="1">
        <v>103.93478260869566</v>
      </c>
      <c r="F419" s="1">
        <v>5.1304347826086953</v>
      </c>
      <c r="G419" s="1">
        <v>0.3798913043478262</v>
      </c>
      <c r="H419" s="1">
        <v>1.3451086956521738</v>
      </c>
      <c r="I419" s="1">
        <v>5.1847826086956523</v>
      </c>
      <c r="J419" s="1">
        <v>2.4907608695652175</v>
      </c>
      <c r="K419" s="1">
        <v>24.33228260869566</v>
      </c>
      <c r="L419" s="1">
        <f t="shared" si="24"/>
        <v>26.823043478260878</v>
      </c>
      <c r="M419" s="1">
        <f t="shared" si="25"/>
        <v>0.25807571637732701</v>
      </c>
      <c r="N419" s="1">
        <v>9.7391304347826093</v>
      </c>
      <c r="O419" s="1">
        <v>0</v>
      </c>
      <c r="P419" s="1">
        <f t="shared" si="26"/>
        <v>9.7391304347826093</v>
      </c>
      <c r="Q419" s="1">
        <f t="shared" si="27"/>
        <v>9.3704245973645683E-2</v>
      </c>
    </row>
    <row r="420" spans="1:17" x14ac:dyDescent="0.3">
      <c r="A420" t="s">
        <v>32</v>
      </c>
      <c r="B420" t="s">
        <v>743</v>
      </c>
      <c r="C420" t="s">
        <v>483</v>
      </c>
      <c r="D420" t="s">
        <v>78</v>
      </c>
      <c r="E420" s="1">
        <v>92.402173913043484</v>
      </c>
      <c r="F420" s="1">
        <v>5.5652173913043477</v>
      </c>
      <c r="G420" s="1">
        <v>0.14130434782608695</v>
      </c>
      <c r="H420" s="1">
        <v>0.27173913043478259</v>
      </c>
      <c r="I420" s="1">
        <v>0</v>
      </c>
      <c r="J420" s="1">
        <v>0</v>
      </c>
      <c r="K420" s="1">
        <v>19.383152173913043</v>
      </c>
      <c r="L420" s="1">
        <f t="shared" si="24"/>
        <v>19.383152173913043</v>
      </c>
      <c r="M420" s="1">
        <f t="shared" si="25"/>
        <v>0.20976943888954239</v>
      </c>
      <c r="N420" s="1">
        <v>5.2173913043478262</v>
      </c>
      <c r="O420" s="1">
        <v>0</v>
      </c>
      <c r="P420" s="1">
        <f t="shared" si="26"/>
        <v>5.2173913043478262</v>
      </c>
      <c r="Q420" s="1">
        <f t="shared" si="27"/>
        <v>5.6463945418186091E-2</v>
      </c>
    </row>
    <row r="421" spans="1:17" x14ac:dyDescent="0.3">
      <c r="A421" t="s">
        <v>32</v>
      </c>
      <c r="B421" t="s">
        <v>744</v>
      </c>
      <c r="C421" t="s">
        <v>645</v>
      </c>
      <c r="D421" t="s">
        <v>646</v>
      </c>
      <c r="E421" s="1">
        <v>66.282608695652172</v>
      </c>
      <c r="F421" s="1">
        <v>4.5217391304347823</v>
      </c>
      <c r="G421" s="1">
        <v>0.2608695652173913</v>
      </c>
      <c r="H421" s="1">
        <v>0.22826086956521738</v>
      </c>
      <c r="I421" s="1">
        <v>0.78260869565217395</v>
      </c>
      <c r="J421" s="1">
        <v>5.0842391304347823</v>
      </c>
      <c r="K421" s="1">
        <v>1.8559782608695652</v>
      </c>
      <c r="L421" s="1">
        <f t="shared" si="24"/>
        <v>6.9402173913043477</v>
      </c>
      <c r="M421" s="1">
        <f t="shared" si="25"/>
        <v>0.1047064611347983</v>
      </c>
      <c r="N421" s="1">
        <v>0</v>
      </c>
      <c r="O421" s="1">
        <v>0</v>
      </c>
      <c r="P421" s="1">
        <f t="shared" si="26"/>
        <v>0</v>
      </c>
      <c r="Q421" s="1">
        <f t="shared" si="27"/>
        <v>0</v>
      </c>
    </row>
    <row r="422" spans="1:17" x14ac:dyDescent="0.3">
      <c r="A422" t="s">
        <v>32</v>
      </c>
      <c r="B422" t="s">
        <v>745</v>
      </c>
      <c r="C422" t="s">
        <v>401</v>
      </c>
      <c r="D422" t="s">
        <v>109</v>
      </c>
      <c r="E422" s="1">
        <v>41.913043478260867</v>
      </c>
      <c r="F422" s="1">
        <v>3.9945652173913042</v>
      </c>
      <c r="G422" s="1">
        <v>0.13043478260869565</v>
      </c>
      <c r="H422" s="1">
        <v>0.16847826086956522</v>
      </c>
      <c r="I422" s="1">
        <v>0.78260869565217395</v>
      </c>
      <c r="J422" s="1">
        <v>4.5815217391304346</v>
      </c>
      <c r="K422" s="1">
        <v>3.3070652173913042</v>
      </c>
      <c r="L422" s="1">
        <f t="shared" si="24"/>
        <v>7.8885869565217384</v>
      </c>
      <c r="M422" s="1">
        <f t="shared" si="25"/>
        <v>0.18821317427385892</v>
      </c>
      <c r="N422" s="1">
        <v>5.5788043478260869</v>
      </c>
      <c r="O422" s="1">
        <v>0</v>
      </c>
      <c r="P422" s="1">
        <f t="shared" si="26"/>
        <v>5.5788043478260869</v>
      </c>
      <c r="Q422" s="1">
        <f t="shared" si="27"/>
        <v>0.13310425311203319</v>
      </c>
    </row>
    <row r="423" spans="1:17" x14ac:dyDescent="0.3">
      <c r="A423" t="s">
        <v>32</v>
      </c>
      <c r="B423" t="s">
        <v>746</v>
      </c>
      <c r="C423" t="s">
        <v>747</v>
      </c>
      <c r="D423" t="s">
        <v>67</v>
      </c>
      <c r="E423" s="1">
        <v>79.641304347826093</v>
      </c>
      <c r="F423" s="1">
        <v>5.6521739130434785</v>
      </c>
      <c r="G423" s="1">
        <v>0.42391304347826086</v>
      </c>
      <c r="H423" s="1">
        <v>0.69021739130434778</v>
      </c>
      <c r="I423" s="1">
        <v>4.1195652173913047</v>
      </c>
      <c r="J423" s="1">
        <v>4.8206521739130439</v>
      </c>
      <c r="K423" s="1">
        <v>9.304347826086957</v>
      </c>
      <c r="L423" s="1">
        <f t="shared" si="24"/>
        <v>14.125</v>
      </c>
      <c r="M423" s="1">
        <f t="shared" si="25"/>
        <v>0.17735771802920702</v>
      </c>
      <c r="N423" s="1">
        <v>4.2608695652173916</v>
      </c>
      <c r="O423" s="1">
        <v>0</v>
      </c>
      <c r="P423" s="1">
        <f t="shared" si="26"/>
        <v>4.2608695652173916</v>
      </c>
      <c r="Q423" s="1">
        <f t="shared" si="27"/>
        <v>5.350075064828716E-2</v>
      </c>
    </row>
    <row r="424" spans="1:17" x14ac:dyDescent="0.3">
      <c r="A424" t="s">
        <v>32</v>
      </c>
      <c r="B424" t="s">
        <v>748</v>
      </c>
      <c r="C424" t="s">
        <v>88</v>
      </c>
      <c r="D424" t="s">
        <v>89</v>
      </c>
      <c r="E424" s="1">
        <v>128.72826086956522</v>
      </c>
      <c r="F424" s="1">
        <v>6.8956521739130432</v>
      </c>
      <c r="G424" s="1">
        <v>3.4456521739130435</v>
      </c>
      <c r="H424" s="1">
        <v>3.4456521739130435</v>
      </c>
      <c r="I424" s="1">
        <v>0</v>
      </c>
      <c r="J424" s="1">
        <v>0</v>
      </c>
      <c r="K424" s="1">
        <v>21.262499999999999</v>
      </c>
      <c r="L424" s="1">
        <f t="shared" si="24"/>
        <v>21.262499999999999</v>
      </c>
      <c r="M424" s="1">
        <f t="shared" si="25"/>
        <v>0.16517352022291648</v>
      </c>
      <c r="N424" s="1">
        <v>16.695652173913043</v>
      </c>
      <c r="O424" s="1">
        <v>0</v>
      </c>
      <c r="P424" s="1">
        <f t="shared" si="26"/>
        <v>16.695652173913043</v>
      </c>
      <c r="Q424" s="1">
        <f t="shared" si="27"/>
        <v>0.12969686734780039</v>
      </c>
    </row>
    <row r="425" spans="1:17" x14ac:dyDescent="0.3">
      <c r="A425" t="s">
        <v>32</v>
      </c>
      <c r="B425" t="s">
        <v>749</v>
      </c>
      <c r="C425" t="s">
        <v>750</v>
      </c>
      <c r="D425" t="s">
        <v>751</v>
      </c>
      <c r="E425" s="1">
        <v>102.28260869565217</v>
      </c>
      <c r="F425" s="1">
        <v>4.7744565217391308</v>
      </c>
      <c r="G425" s="1">
        <v>6.5217391304347824E-2</v>
      </c>
      <c r="H425" s="1">
        <v>0.52173913043478259</v>
      </c>
      <c r="I425" s="1">
        <v>1.6521739130434783</v>
      </c>
      <c r="J425" s="1">
        <v>5.0271739130434785</v>
      </c>
      <c r="K425" s="1">
        <v>0</v>
      </c>
      <c r="L425" s="1">
        <f t="shared" si="24"/>
        <v>5.0271739130434785</v>
      </c>
      <c r="M425" s="1">
        <f t="shared" si="25"/>
        <v>4.9149840595111585E-2</v>
      </c>
      <c r="N425" s="1">
        <v>7.4891304347826084</v>
      </c>
      <c r="O425" s="1">
        <v>0</v>
      </c>
      <c r="P425" s="1">
        <f t="shared" si="26"/>
        <v>7.4891304347826084</v>
      </c>
      <c r="Q425" s="1">
        <f t="shared" si="27"/>
        <v>7.321997874601488E-2</v>
      </c>
    </row>
    <row r="426" spans="1:17" x14ac:dyDescent="0.3">
      <c r="A426" t="s">
        <v>32</v>
      </c>
      <c r="B426" t="s">
        <v>752</v>
      </c>
      <c r="C426" t="s">
        <v>753</v>
      </c>
      <c r="D426" t="s">
        <v>754</v>
      </c>
      <c r="E426" s="1">
        <v>126.18478260869566</v>
      </c>
      <c r="F426" s="1">
        <v>0</v>
      </c>
      <c r="G426" s="1">
        <v>0.32608695652173914</v>
      </c>
      <c r="H426" s="1">
        <v>0.71097826086956528</v>
      </c>
      <c r="I426" s="1">
        <v>0</v>
      </c>
      <c r="J426" s="1">
        <v>0</v>
      </c>
      <c r="K426" s="1">
        <v>0</v>
      </c>
      <c r="L426" s="1">
        <f t="shared" si="24"/>
        <v>0</v>
      </c>
      <c r="M426" s="1">
        <f t="shared" si="25"/>
        <v>0</v>
      </c>
      <c r="N426" s="1">
        <v>0</v>
      </c>
      <c r="O426" s="1">
        <v>0</v>
      </c>
      <c r="P426" s="1">
        <f t="shared" si="26"/>
        <v>0</v>
      </c>
      <c r="Q426" s="1">
        <f t="shared" si="27"/>
        <v>0</v>
      </c>
    </row>
    <row r="427" spans="1:17" x14ac:dyDescent="0.3">
      <c r="A427" t="s">
        <v>32</v>
      </c>
      <c r="B427" t="s">
        <v>755</v>
      </c>
      <c r="C427" t="s">
        <v>750</v>
      </c>
      <c r="D427" t="s">
        <v>751</v>
      </c>
      <c r="E427" s="1">
        <v>87.326086956521735</v>
      </c>
      <c r="F427" s="1">
        <v>5.0543478260869561</v>
      </c>
      <c r="G427" s="1">
        <v>0.61141304347826086</v>
      </c>
      <c r="H427" s="1">
        <v>0.52173913043478259</v>
      </c>
      <c r="I427" s="1">
        <v>0</v>
      </c>
      <c r="J427" s="1">
        <v>5.4782608695652177</v>
      </c>
      <c r="K427" s="1">
        <v>0.91576086956521741</v>
      </c>
      <c r="L427" s="1">
        <f t="shared" si="24"/>
        <v>6.3940217391304355</v>
      </c>
      <c r="M427" s="1">
        <f t="shared" si="25"/>
        <v>7.3220064724919112E-2</v>
      </c>
      <c r="N427" s="1">
        <v>4.4103260869565215</v>
      </c>
      <c r="O427" s="1">
        <v>4.6467391304347823</v>
      </c>
      <c r="P427" s="1">
        <f t="shared" si="26"/>
        <v>9.0570652173913047</v>
      </c>
      <c r="Q427" s="1">
        <f t="shared" si="27"/>
        <v>0.10371545929798358</v>
      </c>
    </row>
    <row r="428" spans="1:17" x14ac:dyDescent="0.3">
      <c r="A428" t="s">
        <v>32</v>
      </c>
      <c r="B428" t="s">
        <v>756</v>
      </c>
      <c r="C428" t="s">
        <v>360</v>
      </c>
      <c r="D428" t="s">
        <v>131</v>
      </c>
      <c r="E428" s="1">
        <v>162.4891304347826</v>
      </c>
      <c r="F428" s="1">
        <v>7.5652173913043477</v>
      </c>
      <c r="G428" s="1">
        <v>0.50543478260869568</v>
      </c>
      <c r="H428" s="1">
        <v>0.87499999999999967</v>
      </c>
      <c r="I428" s="1">
        <v>5.4130434782608692</v>
      </c>
      <c r="J428" s="1">
        <v>0</v>
      </c>
      <c r="K428" s="1">
        <v>18.808695652173924</v>
      </c>
      <c r="L428" s="1">
        <f t="shared" si="24"/>
        <v>18.808695652173924</v>
      </c>
      <c r="M428" s="1">
        <f t="shared" si="25"/>
        <v>0.11575356211117808</v>
      </c>
      <c r="N428" s="1">
        <v>0</v>
      </c>
      <c r="O428" s="1">
        <v>10.48195652173913</v>
      </c>
      <c r="P428" s="1">
        <f t="shared" si="26"/>
        <v>10.48195652173913</v>
      </c>
      <c r="Q428" s="1">
        <f t="shared" si="27"/>
        <v>6.4508662786808488E-2</v>
      </c>
    </row>
    <row r="429" spans="1:17" x14ac:dyDescent="0.3">
      <c r="A429" t="s">
        <v>32</v>
      </c>
      <c r="B429" t="s">
        <v>757</v>
      </c>
      <c r="C429" t="s">
        <v>416</v>
      </c>
      <c r="D429" t="s">
        <v>78</v>
      </c>
      <c r="E429" s="1">
        <v>107.6195652173913</v>
      </c>
      <c r="F429" s="1">
        <v>9.8695652173913047</v>
      </c>
      <c r="G429" s="1">
        <v>9.2391304347826081E-2</v>
      </c>
      <c r="H429" s="1">
        <v>0.42391304347826086</v>
      </c>
      <c r="I429" s="1">
        <v>0.81521739130434778</v>
      </c>
      <c r="J429" s="1">
        <v>0</v>
      </c>
      <c r="K429" s="1">
        <v>24.410326086956523</v>
      </c>
      <c r="L429" s="1">
        <f t="shared" si="24"/>
        <v>24.410326086956523</v>
      </c>
      <c r="M429" s="1">
        <f t="shared" si="25"/>
        <v>0.22682052317947685</v>
      </c>
      <c r="N429" s="1">
        <v>9.8913043478260878</v>
      </c>
      <c r="O429" s="1">
        <v>0</v>
      </c>
      <c r="P429" s="1">
        <f t="shared" si="26"/>
        <v>9.8913043478260878</v>
      </c>
      <c r="Q429" s="1">
        <f t="shared" si="27"/>
        <v>9.1909908090091919E-2</v>
      </c>
    </row>
    <row r="430" spans="1:17" x14ac:dyDescent="0.3">
      <c r="A430" t="s">
        <v>32</v>
      </c>
      <c r="B430" t="s">
        <v>758</v>
      </c>
      <c r="C430" t="s">
        <v>759</v>
      </c>
      <c r="D430" t="s">
        <v>184</v>
      </c>
      <c r="E430" s="1">
        <v>53.315217391304351</v>
      </c>
      <c r="F430" s="1">
        <v>5.4393478260869568</v>
      </c>
      <c r="G430" s="1">
        <v>0</v>
      </c>
      <c r="H430" s="1">
        <v>0</v>
      </c>
      <c r="I430" s="1">
        <v>0</v>
      </c>
      <c r="J430" s="1">
        <v>0</v>
      </c>
      <c r="K430" s="1">
        <v>13.072608695652175</v>
      </c>
      <c r="L430" s="1">
        <f t="shared" si="24"/>
        <v>13.072608695652175</v>
      </c>
      <c r="M430" s="1">
        <f t="shared" si="25"/>
        <v>0.24519469928644241</v>
      </c>
      <c r="N430" s="1">
        <v>0</v>
      </c>
      <c r="O430" s="1">
        <v>5.2194565217391302</v>
      </c>
      <c r="P430" s="1">
        <f t="shared" si="26"/>
        <v>5.2194565217391302</v>
      </c>
      <c r="Q430" s="1">
        <f t="shared" si="27"/>
        <v>9.7898063200815483E-2</v>
      </c>
    </row>
    <row r="431" spans="1:17" x14ac:dyDescent="0.3">
      <c r="A431" t="s">
        <v>32</v>
      </c>
      <c r="B431" t="s">
        <v>760</v>
      </c>
      <c r="C431" t="s">
        <v>761</v>
      </c>
      <c r="D431" t="s">
        <v>157</v>
      </c>
      <c r="E431" s="1">
        <v>109.80434782608695</v>
      </c>
      <c r="F431" s="1">
        <v>5.2173913043478262</v>
      </c>
      <c r="G431" s="1">
        <v>0.41304347826086957</v>
      </c>
      <c r="H431" s="1">
        <v>0.40217391304347827</v>
      </c>
      <c r="I431" s="1">
        <v>3.1195652173913042</v>
      </c>
      <c r="J431" s="1">
        <v>0</v>
      </c>
      <c r="K431" s="1">
        <v>19.567065217391306</v>
      </c>
      <c r="L431" s="1">
        <f t="shared" si="24"/>
        <v>19.567065217391306</v>
      </c>
      <c r="M431" s="1">
        <f t="shared" si="25"/>
        <v>0.17819936646208673</v>
      </c>
      <c r="N431" s="1">
        <v>8.0652173913043477</v>
      </c>
      <c r="O431" s="1">
        <v>0</v>
      </c>
      <c r="P431" s="1">
        <f t="shared" si="26"/>
        <v>8.0652173913043477</v>
      </c>
      <c r="Q431" s="1">
        <f t="shared" si="27"/>
        <v>7.3450801821421496E-2</v>
      </c>
    </row>
    <row r="432" spans="1:17" x14ac:dyDescent="0.3">
      <c r="A432" t="s">
        <v>32</v>
      </c>
      <c r="B432" t="s">
        <v>762</v>
      </c>
      <c r="C432" t="s">
        <v>763</v>
      </c>
      <c r="D432" t="s">
        <v>83</v>
      </c>
      <c r="E432" s="1">
        <v>100.6195652173913</v>
      </c>
      <c r="F432" s="1">
        <v>0</v>
      </c>
      <c r="G432" s="1">
        <v>0.60054347826086951</v>
      </c>
      <c r="H432" s="1">
        <v>0</v>
      </c>
      <c r="I432" s="1">
        <v>5.0434782608695654</v>
      </c>
      <c r="J432" s="1">
        <v>9.0869565217391308</v>
      </c>
      <c r="K432" s="1">
        <v>19.695652173913043</v>
      </c>
      <c r="L432" s="1">
        <f t="shared" si="24"/>
        <v>28.782608695652172</v>
      </c>
      <c r="M432" s="1">
        <f t="shared" si="25"/>
        <v>0.28605379712649887</v>
      </c>
      <c r="N432" s="1">
        <v>10.260869565217391</v>
      </c>
      <c r="O432" s="1">
        <v>0</v>
      </c>
      <c r="P432" s="1">
        <f t="shared" si="26"/>
        <v>10.260869565217391</v>
      </c>
      <c r="Q432" s="1">
        <f t="shared" si="27"/>
        <v>0.10197688235929567</v>
      </c>
    </row>
    <row r="433" spans="1:17" x14ac:dyDescent="0.3">
      <c r="A433" t="s">
        <v>32</v>
      </c>
      <c r="B433" t="s">
        <v>764</v>
      </c>
      <c r="C433" t="s">
        <v>298</v>
      </c>
      <c r="D433" t="s">
        <v>41</v>
      </c>
      <c r="E433" s="1">
        <v>113.17391304347827</v>
      </c>
      <c r="F433" s="1">
        <v>6.6875</v>
      </c>
      <c r="G433" s="1">
        <v>2.8260869565217392</v>
      </c>
      <c r="H433" s="1">
        <v>0.21652173913043476</v>
      </c>
      <c r="I433" s="1">
        <v>2.7391304347826089</v>
      </c>
      <c r="J433" s="1">
        <v>0</v>
      </c>
      <c r="K433" s="1">
        <v>17.602608695652172</v>
      </c>
      <c r="L433" s="1">
        <f t="shared" si="24"/>
        <v>17.602608695652172</v>
      </c>
      <c r="M433" s="1">
        <f t="shared" si="25"/>
        <v>0.1555359200922013</v>
      </c>
      <c r="N433" s="1">
        <v>6.1711956521739131</v>
      </c>
      <c r="O433" s="1">
        <v>2.7472826086956523</v>
      </c>
      <c r="P433" s="1">
        <f t="shared" si="26"/>
        <v>8.9184782608695663</v>
      </c>
      <c r="Q433" s="1">
        <f t="shared" si="27"/>
        <v>7.8803303880138315E-2</v>
      </c>
    </row>
    <row r="434" spans="1:17" x14ac:dyDescent="0.3">
      <c r="A434" t="s">
        <v>32</v>
      </c>
      <c r="B434" t="s">
        <v>765</v>
      </c>
      <c r="C434" t="s">
        <v>766</v>
      </c>
      <c r="D434" t="s">
        <v>398</v>
      </c>
      <c r="E434" s="1">
        <v>11.532608695652174</v>
      </c>
      <c r="F434" s="1">
        <v>0</v>
      </c>
      <c r="G434" s="1">
        <v>0.22826086956521738</v>
      </c>
      <c r="H434" s="1">
        <v>0.13043478260869565</v>
      </c>
      <c r="I434" s="1">
        <v>2.3804347826086958</v>
      </c>
      <c r="J434" s="1">
        <v>0</v>
      </c>
      <c r="K434" s="1">
        <v>0</v>
      </c>
      <c r="L434" s="1">
        <f t="shared" si="24"/>
        <v>0</v>
      </c>
      <c r="M434" s="1">
        <f t="shared" si="25"/>
        <v>0</v>
      </c>
      <c r="N434" s="1">
        <v>4.5217391304347823</v>
      </c>
      <c r="O434" s="1">
        <v>0</v>
      </c>
      <c r="P434" s="1">
        <f t="shared" si="26"/>
        <v>4.5217391304347823</v>
      </c>
      <c r="Q434" s="1">
        <f t="shared" si="27"/>
        <v>0.39208294062205462</v>
      </c>
    </row>
    <row r="435" spans="1:17" x14ac:dyDescent="0.3">
      <c r="A435" t="s">
        <v>32</v>
      </c>
      <c r="B435" t="s">
        <v>767</v>
      </c>
      <c r="C435" t="s">
        <v>768</v>
      </c>
      <c r="D435" t="s">
        <v>168</v>
      </c>
      <c r="E435" s="1">
        <v>84.228260869565219</v>
      </c>
      <c r="F435" s="1">
        <v>0</v>
      </c>
      <c r="G435" s="1">
        <v>0</v>
      </c>
      <c r="H435" s="1">
        <v>0.52173913043478259</v>
      </c>
      <c r="I435" s="1">
        <v>3.2282608695652173</v>
      </c>
      <c r="J435" s="1">
        <v>0</v>
      </c>
      <c r="K435" s="1">
        <v>0</v>
      </c>
      <c r="L435" s="1">
        <f t="shared" si="24"/>
        <v>0</v>
      </c>
      <c r="M435" s="1">
        <f t="shared" si="25"/>
        <v>0</v>
      </c>
      <c r="N435" s="1">
        <v>5.5652173913043477</v>
      </c>
      <c r="O435" s="1">
        <v>0</v>
      </c>
      <c r="P435" s="1">
        <f t="shared" si="26"/>
        <v>5.5652173913043477</v>
      </c>
      <c r="Q435" s="1">
        <f t="shared" si="27"/>
        <v>6.6073041682797776E-2</v>
      </c>
    </row>
    <row r="436" spans="1:17" x14ac:dyDescent="0.3">
      <c r="A436" t="s">
        <v>32</v>
      </c>
      <c r="B436" t="s">
        <v>769</v>
      </c>
      <c r="C436" t="s">
        <v>66</v>
      </c>
      <c r="D436" t="s">
        <v>67</v>
      </c>
      <c r="E436" s="1">
        <v>14.347826086956522</v>
      </c>
      <c r="F436" s="1">
        <v>0</v>
      </c>
      <c r="G436" s="1">
        <v>0</v>
      </c>
      <c r="H436" s="1">
        <v>0</v>
      </c>
      <c r="I436" s="1">
        <v>0</v>
      </c>
      <c r="J436" s="1">
        <v>0</v>
      </c>
      <c r="K436" s="1">
        <v>0</v>
      </c>
      <c r="L436" s="1">
        <f t="shared" si="24"/>
        <v>0</v>
      </c>
      <c r="M436" s="1">
        <f t="shared" si="25"/>
        <v>0</v>
      </c>
      <c r="N436" s="1">
        <v>4.5054347826086953</v>
      </c>
      <c r="O436" s="1">
        <v>0</v>
      </c>
      <c r="P436" s="1">
        <f t="shared" si="26"/>
        <v>4.5054347826086953</v>
      </c>
      <c r="Q436" s="1">
        <f t="shared" si="27"/>
        <v>0.31401515151515152</v>
      </c>
    </row>
    <row r="437" spans="1:17" x14ac:dyDescent="0.3">
      <c r="A437" t="s">
        <v>32</v>
      </c>
      <c r="B437" t="s">
        <v>770</v>
      </c>
      <c r="C437" t="s">
        <v>683</v>
      </c>
      <c r="D437" t="s">
        <v>271</v>
      </c>
      <c r="E437" s="1">
        <v>119.79347826086956</v>
      </c>
      <c r="F437" s="1">
        <v>5.5652173913043477</v>
      </c>
      <c r="G437" s="1">
        <v>0.17391304347826086</v>
      </c>
      <c r="H437" s="1">
        <v>0.38043478260869568</v>
      </c>
      <c r="I437" s="1">
        <v>4.2826086956521738</v>
      </c>
      <c r="J437" s="1">
        <v>0</v>
      </c>
      <c r="K437" s="1">
        <v>15.972826086956522</v>
      </c>
      <c r="L437" s="1">
        <f t="shared" si="24"/>
        <v>15.972826086956522</v>
      </c>
      <c r="M437" s="1">
        <f t="shared" si="25"/>
        <v>0.13333635786226294</v>
      </c>
      <c r="N437" s="1">
        <v>10.255434782608695</v>
      </c>
      <c r="O437" s="1">
        <v>0</v>
      </c>
      <c r="P437" s="1">
        <f t="shared" si="26"/>
        <v>10.255434782608695</v>
      </c>
      <c r="Q437" s="1">
        <f t="shared" si="27"/>
        <v>8.5609291352871791E-2</v>
      </c>
    </row>
    <row r="438" spans="1:17" x14ac:dyDescent="0.3">
      <c r="A438" t="s">
        <v>32</v>
      </c>
      <c r="B438" t="s">
        <v>771</v>
      </c>
      <c r="C438" t="s">
        <v>772</v>
      </c>
      <c r="D438" t="s">
        <v>41</v>
      </c>
      <c r="E438" s="1">
        <v>324.55434782608694</v>
      </c>
      <c r="F438" s="1">
        <v>9.5749999999999993</v>
      </c>
      <c r="G438" s="1">
        <v>0.52173913043478259</v>
      </c>
      <c r="H438" s="1">
        <v>0</v>
      </c>
      <c r="I438" s="1">
        <v>11.141304347826088</v>
      </c>
      <c r="J438" s="1">
        <v>19.606847826086945</v>
      </c>
      <c r="K438" s="1">
        <v>27.614239130434775</v>
      </c>
      <c r="L438" s="1">
        <f t="shared" si="24"/>
        <v>47.221086956521717</v>
      </c>
      <c r="M438" s="1">
        <f t="shared" si="25"/>
        <v>0.14549516058809733</v>
      </c>
      <c r="N438" s="1">
        <v>16.640652173913047</v>
      </c>
      <c r="O438" s="1">
        <v>5.0788043478260869</v>
      </c>
      <c r="P438" s="1">
        <f t="shared" si="26"/>
        <v>21.719456521739133</v>
      </c>
      <c r="Q438" s="1">
        <f t="shared" si="27"/>
        <v>6.6920861381827942E-2</v>
      </c>
    </row>
    <row r="439" spans="1:17" x14ac:dyDescent="0.3">
      <c r="A439" t="s">
        <v>32</v>
      </c>
      <c r="B439" t="s">
        <v>773</v>
      </c>
      <c r="C439" t="s">
        <v>774</v>
      </c>
      <c r="D439" t="s">
        <v>184</v>
      </c>
      <c r="E439" s="1">
        <v>98.869565217391298</v>
      </c>
      <c r="F439" s="1">
        <v>10.521739130434783</v>
      </c>
      <c r="G439" s="1">
        <v>0.72826086956521741</v>
      </c>
      <c r="H439" s="1">
        <v>0.20108695652173914</v>
      </c>
      <c r="I439" s="1">
        <v>4.9565217391304346</v>
      </c>
      <c r="J439" s="1">
        <v>0</v>
      </c>
      <c r="K439" s="1">
        <v>25.947826086956514</v>
      </c>
      <c r="L439" s="1">
        <f t="shared" si="24"/>
        <v>25.947826086956514</v>
      </c>
      <c r="M439" s="1">
        <f t="shared" si="25"/>
        <v>0.2624450307827616</v>
      </c>
      <c r="N439" s="1">
        <v>0</v>
      </c>
      <c r="O439" s="1">
        <v>10.804347826086955</v>
      </c>
      <c r="P439" s="1">
        <f t="shared" si="26"/>
        <v>10.804347826086955</v>
      </c>
      <c r="Q439" s="1">
        <f t="shared" si="27"/>
        <v>0.10927880386983289</v>
      </c>
    </row>
    <row r="440" spans="1:17" x14ac:dyDescent="0.3">
      <c r="A440" t="s">
        <v>32</v>
      </c>
      <c r="B440" t="s">
        <v>775</v>
      </c>
      <c r="C440" t="s">
        <v>776</v>
      </c>
      <c r="D440" t="s">
        <v>556</v>
      </c>
      <c r="E440" s="1">
        <v>76.760869565217391</v>
      </c>
      <c r="F440" s="1">
        <v>5.7717391304347823</v>
      </c>
      <c r="G440" s="1">
        <v>0</v>
      </c>
      <c r="H440" s="1">
        <v>0.52173913043478259</v>
      </c>
      <c r="I440" s="1">
        <v>0</v>
      </c>
      <c r="J440" s="1">
        <v>5.4130434782608692</v>
      </c>
      <c r="K440" s="1">
        <v>28.451304347826078</v>
      </c>
      <c r="L440" s="1">
        <f t="shared" si="24"/>
        <v>33.864347826086949</v>
      </c>
      <c r="M440" s="1">
        <f t="shared" si="25"/>
        <v>0.44116680826961191</v>
      </c>
      <c r="N440" s="1">
        <v>5.7391304347826084</v>
      </c>
      <c r="O440" s="1">
        <v>0</v>
      </c>
      <c r="P440" s="1">
        <f t="shared" si="26"/>
        <v>5.7391304347826084</v>
      </c>
      <c r="Q440" s="1">
        <f t="shared" si="27"/>
        <v>7.476635514018691E-2</v>
      </c>
    </row>
    <row r="441" spans="1:17" x14ac:dyDescent="0.3">
      <c r="A441" t="s">
        <v>32</v>
      </c>
      <c r="B441" t="s">
        <v>777</v>
      </c>
      <c r="C441" t="s">
        <v>88</v>
      </c>
      <c r="D441" t="s">
        <v>89</v>
      </c>
      <c r="E441" s="1">
        <v>115.06521739130434</v>
      </c>
      <c r="F441" s="1">
        <v>5.6086956521739131</v>
      </c>
      <c r="G441" s="1">
        <v>0.65217391304347827</v>
      </c>
      <c r="H441" s="1">
        <v>0.65217391304347827</v>
      </c>
      <c r="I441" s="1">
        <v>7.4673913043478262</v>
      </c>
      <c r="J441" s="1">
        <v>4.6141304347826084</v>
      </c>
      <c r="K441" s="1">
        <v>0</v>
      </c>
      <c r="L441" s="1">
        <f t="shared" si="24"/>
        <v>4.6141304347826084</v>
      </c>
      <c r="M441" s="1">
        <f t="shared" si="25"/>
        <v>4.0100132250141696E-2</v>
      </c>
      <c r="N441" s="1">
        <v>4.5532608695652161</v>
      </c>
      <c r="O441" s="1">
        <v>8.9793478260869559</v>
      </c>
      <c r="P441" s="1">
        <f t="shared" si="26"/>
        <v>13.532608695652172</v>
      </c>
      <c r="Q441" s="1">
        <f t="shared" si="27"/>
        <v>0.1176081617230304</v>
      </c>
    </row>
    <row r="442" spans="1:17" x14ac:dyDescent="0.3">
      <c r="A442" t="s">
        <v>32</v>
      </c>
      <c r="B442" t="s">
        <v>778</v>
      </c>
      <c r="C442" t="s">
        <v>137</v>
      </c>
      <c r="D442" t="s">
        <v>138</v>
      </c>
      <c r="E442" s="1">
        <v>78.554347826086953</v>
      </c>
      <c r="F442" s="1">
        <v>4.0054347826086953</v>
      </c>
      <c r="G442" s="1">
        <v>0.14130434782608695</v>
      </c>
      <c r="H442" s="1">
        <v>0.42391304347826086</v>
      </c>
      <c r="I442" s="1">
        <v>2.4239130434782608</v>
      </c>
      <c r="J442" s="1">
        <v>0</v>
      </c>
      <c r="K442" s="1">
        <v>4.1711956521739131</v>
      </c>
      <c r="L442" s="1">
        <f t="shared" si="24"/>
        <v>4.1711956521739131</v>
      </c>
      <c r="M442" s="1">
        <f t="shared" si="25"/>
        <v>5.3099488030994881E-2</v>
      </c>
      <c r="N442" s="1">
        <v>4.7418478260869561</v>
      </c>
      <c r="O442" s="1">
        <v>0</v>
      </c>
      <c r="P442" s="1">
        <f t="shared" si="26"/>
        <v>4.7418478260869561</v>
      </c>
      <c r="Q442" s="1">
        <f t="shared" si="27"/>
        <v>6.036391310363913E-2</v>
      </c>
    </row>
    <row r="443" spans="1:17" x14ac:dyDescent="0.3">
      <c r="A443" t="s">
        <v>32</v>
      </c>
      <c r="B443" t="s">
        <v>779</v>
      </c>
      <c r="C443" t="s">
        <v>602</v>
      </c>
      <c r="D443" t="s">
        <v>46</v>
      </c>
      <c r="E443" s="1">
        <v>102.68478260869566</v>
      </c>
      <c r="F443" s="1">
        <v>5.7391304347826084</v>
      </c>
      <c r="G443" s="1">
        <v>0.14347826086956506</v>
      </c>
      <c r="H443" s="1">
        <v>0.26565217391304347</v>
      </c>
      <c r="I443" s="1">
        <v>2.6847826086956523</v>
      </c>
      <c r="J443" s="1">
        <v>5.344130434782608</v>
      </c>
      <c r="K443" s="1">
        <v>8.1074999999999999</v>
      </c>
      <c r="L443" s="1">
        <f t="shared" si="24"/>
        <v>13.451630434782608</v>
      </c>
      <c r="M443" s="1">
        <f t="shared" si="25"/>
        <v>0.13099925902402879</v>
      </c>
      <c r="N443" s="1">
        <v>0</v>
      </c>
      <c r="O443" s="1">
        <v>10.129021739130438</v>
      </c>
      <c r="P443" s="1">
        <f t="shared" si="26"/>
        <v>10.129021739130438</v>
      </c>
      <c r="Q443" s="1">
        <f t="shared" si="27"/>
        <v>9.864189689848632E-2</v>
      </c>
    </row>
    <row r="444" spans="1:17" x14ac:dyDescent="0.3">
      <c r="A444" t="s">
        <v>32</v>
      </c>
      <c r="B444" t="s">
        <v>780</v>
      </c>
      <c r="C444" t="s">
        <v>781</v>
      </c>
      <c r="D444" t="s">
        <v>241</v>
      </c>
      <c r="E444" s="1">
        <v>19.217391304347824</v>
      </c>
      <c r="F444" s="1">
        <v>5.3913043478260869</v>
      </c>
      <c r="G444" s="1">
        <v>1.4456521739130435</v>
      </c>
      <c r="H444" s="1">
        <v>1.4347826086956521</v>
      </c>
      <c r="I444" s="1">
        <v>1.4347826086956521</v>
      </c>
      <c r="J444" s="1">
        <v>0</v>
      </c>
      <c r="K444" s="1">
        <v>5.4782608695652177</v>
      </c>
      <c r="L444" s="1">
        <f t="shared" si="24"/>
        <v>5.4782608695652177</v>
      </c>
      <c r="M444" s="1">
        <f t="shared" si="25"/>
        <v>0.28506787330316746</v>
      </c>
      <c r="N444" s="1">
        <v>5.4782608695652177</v>
      </c>
      <c r="O444" s="1">
        <v>0</v>
      </c>
      <c r="P444" s="1">
        <f t="shared" si="26"/>
        <v>5.4782608695652177</v>
      </c>
      <c r="Q444" s="1">
        <f t="shared" si="27"/>
        <v>0.28506787330316746</v>
      </c>
    </row>
    <row r="445" spans="1:17" x14ac:dyDescent="0.3">
      <c r="A445" t="s">
        <v>32</v>
      </c>
      <c r="B445" t="s">
        <v>782</v>
      </c>
      <c r="C445" t="s">
        <v>783</v>
      </c>
      <c r="D445" t="s">
        <v>288</v>
      </c>
      <c r="E445" s="1">
        <v>120.45652173913044</v>
      </c>
      <c r="F445" s="1">
        <v>5.6521739130434785</v>
      </c>
      <c r="G445" s="1">
        <v>0.14347826086956506</v>
      </c>
      <c r="H445" s="1">
        <v>0.46163043478260873</v>
      </c>
      <c r="I445" s="1">
        <v>0</v>
      </c>
      <c r="J445" s="1">
        <v>6.2420652173913052</v>
      </c>
      <c r="K445" s="1">
        <v>12.68597826086957</v>
      </c>
      <c r="L445" s="1">
        <f t="shared" si="24"/>
        <v>18.928043478260875</v>
      </c>
      <c r="M445" s="1">
        <f t="shared" si="25"/>
        <v>0.15713589604764489</v>
      </c>
      <c r="N445" s="1">
        <v>5.5139130434782606</v>
      </c>
      <c r="O445" s="1">
        <v>6.1342391304347812</v>
      </c>
      <c r="P445" s="1">
        <f t="shared" si="26"/>
        <v>11.648152173913042</v>
      </c>
      <c r="Q445" s="1">
        <f t="shared" si="27"/>
        <v>9.6700054141851635E-2</v>
      </c>
    </row>
    <row r="446" spans="1:17" x14ac:dyDescent="0.3">
      <c r="A446" t="s">
        <v>32</v>
      </c>
      <c r="B446" t="s">
        <v>784</v>
      </c>
      <c r="C446" t="s">
        <v>785</v>
      </c>
      <c r="D446" t="s">
        <v>41</v>
      </c>
      <c r="E446" s="1">
        <v>108.35869565217391</v>
      </c>
      <c r="F446" s="1">
        <v>4.5217391304347823</v>
      </c>
      <c r="G446" s="1">
        <v>1.1323913043478269</v>
      </c>
      <c r="H446" s="1">
        <v>0.55815217391304339</v>
      </c>
      <c r="I446" s="1">
        <v>1.9130434782608696</v>
      </c>
      <c r="J446" s="1">
        <v>0</v>
      </c>
      <c r="K446" s="1">
        <v>14.887065217391301</v>
      </c>
      <c r="L446" s="1">
        <f t="shared" si="24"/>
        <v>14.887065217391301</v>
      </c>
      <c r="M446" s="1">
        <f t="shared" si="25"/>
        <v>0.13738689938810311</v>
      </c>
      <c r="N446" s="1">
        <v>6.6167391304347829</v>
      </c>
      <c r="O446" s="1">
        <v>0</v>
      </c>
      <c r="P446" s="1">
        <f t="shared" si="26"/>
        <v>6.6167391304347829</v>
      </c>
      <c r="Q446" s="1">
        <f t="shared" si="27"/>
        <v>6.1063296218276664E-2</v>
      </c>
    </row>
    <row r="447" spans="1:17" x14ac:dyDescent="0.3">
      <c r="A447" t="s">
        <v>32</v>
      </c>
      <c r="B447" t="s">
        <v>786</v>
      </c>
      <c r="C447" t="s">
        <v>208</v>
      </c>
      <c r="D447" t="s">
        <v>58</v>
      </c>
      <c r="E447" s="1">
        <v>43.521739130434781</v>
      </c>
      <c r="F447" s="1">
        <v>4.0652173913043477</v>
      </c>
      <c r="G447" s="1">
        <v>0.65760869565217395</v>
      </c>
      <c r="H447" s="1">
        <v>0.26630434782608697</v>
      </c>
      <c r="I447" s="1">
        <v>2</v>
      </c>
      <c r="J447" s="1">
        <v>4.6956521739130439</v>
      </c>
      <c r="K447" s="1">
        <v>12.475543478260869</v>
      </c>
      <c r="L447" s="1">
        <f t="shared" si="24"/>
        <v>17.171195652173914</v>
      </c>
      <c r="M447" s="1">
        <f t="shared" si="25"/>
        <v>0.39454295704295705</v>
      </c>
      <c r="N447" s="1">
        <v>3.3636956521739134</v>
      </c>
      <c r="O447" s="1">
        <v>0</v>
      </c>
      <c r="P447" s="1">
        <f t="shared" si="26"/>
        <v>3.3636956521739134</v>
      </c>
      <c r="Q447" s="1">
        <f t="shared" si="27"/>
        <v>7.7287712287712293E-2</v>
      </c>
    </row>
    <row r="448" spans="1:17" x14ac:dyDescent="0.3">
      <c r="A448" t="s">
        <v>32</v>
      </c>
      <c r="B448" t="s">
        <v>787</v>
      </c>
      <c r="C448" t="s">
        <v>34</v>
      </c>
      <c r="D448" t="s">
        <v>35</v>
      </c>
      <c r="E448" s="1">
        <v>103.51086956521739</v>
      </c>
      <c r="F448" s="1">
        <v>21.114891304347829</v>
      </c>
      <c r="G448" s="1">
        <v>0</v>
      </c>
      <c r="H448" s="1">
        <v>4.7271739130434778</v>
      </c>
      <c r="I448" s="1">
        <v>10.760869565217391</v>
      </c>
      <c r="J448" s="1">
        <v>4.9396739130434772</v>
      </c>
      <c r="K448" s="1">
        <v>0</v>
      </c>
      <c r="L448" s="1">
        <f t="shared" si="24"/>
        <v>4.9396739130434772</v>
      </c>
      <c r="M448" s="1">
        <f t="shared" si="25"/>
        <v>4.7721306311036431E-2</v>
      </c>
      <c r="N448" s="1">
        <v>13.043913043478257</v>
      </c>
      <c r="O448" s="1">
        <v>0</v>
      </c>
      <c r="P448" s="1">
        <f t="shared" si="26"/>
        <v>13.043913043478257</v>
      </c>
      <c r="Q448" s="1">
        <f t="shared" si="27"/>
        <v>0.1260149112674577</v>
      </c>
    </row>
    <row r="449" spans="1:17" x14ac:dyDescent="0.3">
      <c r="A449" t="s">
        <v>32</v>
      </c>
      <c r="B449" t="s">
        <v>788</v>
      </c>
      <c r="C449" t="s">
        <v>66</v>
      </c>
      <c r="D449" t="s">
        <v>67</v>
      </c>
      <c r="E449" s="1">
        <v>75.5</v>
      </c>
      <c r="F449" s="1">
        <v>5.7391304347826084</v>
      </c>
      <c r="G449" s="1">
        <v>0.14130434782608695</v>
      </c>
      <c r="H449" s="1">
        <v>0.28804347826086957</v>
      </c>
      <c r="I449" s="1">
        <v>1.25</v>
      </c>
      <c r="J449" s="1">
        <v>4.5217391304347823</v>
      </c>
      <c r="K449" s="1">
        <v>8.8065217391304351</v>
      </c>
      <c r="L449" s="1">
        <f t="shared" si="24"/>
        <v>13.328260869565216</v>
      </c>
      <c r="M449" s="1">
        <f t="shared" si="25"/>
        <v>0.17653325655053267</v>
      </c>
      <c r="N449" s="1">
        <v>6.4092391304347824</v>
      </c>
      <c r="O449" s="1">
        <v>3.9891304347826089</v>
      </c>
      <c r="P449" s="1">
        <f t="shared" si="26"/>
        <v>10.398369565217392</v>
      </c>
      <c r="Q449" s="1">
        <f t="shared" si="27"/>
        <v>0.13772674920817737</v>
      </c>
    </row>
    <row r="450" spans="1:17" x14ac:dyDescent="0.3">
      <c r="A450" t="s">
        <v>32</v>
      </c>
      <c r="B450" t="s">
        <v>789</v>
      </c>
      <c r="C450" t="s">
        <v>88</v>
      </c>
      <c r="D450" t="s">
        <v>89</v>
      </c>
      <c r="E450" s="1">
        <v>49.836956521739133</v>
      </c>
      <c r="F450" s="1">
        <v>5.7391304347826084</v>
      </c>
      <c r="G450" s="1">
        <v>2</v>
      </c>
      <c r="H450" s="1">
        <v>0.10695652173913044</v>
      </c>
      <c r="I450" s="1">
        <v>2</v>
      </c>
      <c r="J450" s="1">
        <v>0</v>
      </c>
      <c r="K450" s="1">
        <v>8.5234782608695649</v>
      </c>
      <c r="L450" s="1">
        <f t="shared" ref="L450:L513" si="28">SUM(J450,K450)</f>
        <v>8.5234782608695649</v>
      </c>
      <c r="M450" s="1">
        <f t="shared" ref="M450:M513" si="29">L450/E450</f>
        <v>0.17102726281352235</v>
      </c>
      <c r="N450" s="1">
        <v>3.8065217391304347</v>
      </c>
      <c r="O450" s="1">
        <v>0</v>
      </c>
      <c r="P450" s="1">
        <f t="shared" ref="P450:P513" si="30">SUM(N450,O450)</f>
        <v>3.8065217391304347</v>
      </c>
      <c r="Q450" s="1">
        <f t="shared" ref="Q450:Q513" si="31">P450/E450</f>
        <v>7.6379498364231177E-2</v>
      </c>
    </row>
    <row r="451" spans="1:17" x14ac:dyDescent="0.3">
      <c r="A451" t="s">
        <v>32</v>
      </c>
      <c r="B451" t="s">
        <v>790</v>
      </c>
      <c r="C451" t="s">
        <v>791</v>
      </c>
      <c r="D451" t="s">
        <v>41</v>
      </c>
      <c r="E451" s="1">
        <v>56.510869565217391</v>
      </c>
      <c r="F451" s="1">
        <v>4.1413043478260869</v>
      </c>
      <c r="G451" s="1">
        <v>0</v>
      </c>
      <c r="H451" s="1">
        <v>0</v>
      </c>
      <c r="I451" s="1">
        <v>0</v>
      </c>
      <c r="J451" s="1">
        <v>29.646739130434781</v>
      </c>
      <c r="K451" s="1">
        <v>0</v>
      </c>
      <c r="L451" s="1">
        <f t="shared" si="28"/>
        <v>29.646739130434781</v>
      </c>
      <c r="M451" s="1">
        <f t="shared" si="29"/>
        <v>0.52462011925370267</v>
      </c>
      <c r="N451" s="1">
        <v>9.8858695652173907</v>
      </c>
      <c r="O451" s="1">
        <v>0</v>
      </c>
      <c r="P451" s="1">
        <f t="shared" si="30"/>
        <v>9.8858695652173907</v>
      </c>
      <c r="Q451" s="1">
        <f t="shared" si="31"/>
        <v>0.17493748797845737</v>
      </c>
    </row>
    <row r="452" spans="1:17" x14ac:dyDescent="0.3">
      <c r="A452" t="s">
        <v>32</v>
      </c>
      <c r="B452" t="s">
        <v>792</v>
      </c>
      <c r="C452" t="s">
        <v>88</v>
      </c>
      <c r="D452" t="s">
        <v>89</v>
      </c>
      <c r="E452" s="1">
        <v>305.35869565217394</v>
      </c>
      <c r="F452" s="1">
        <v>9.9130434782608692</v>
      </c>
      <c r="G452" s="1">
        <v>2.652173913043478</v>
      </c>
      <c r="H452" s="1">
        <v>0</v>
      </c>
      <c r="I452" s="1">
        <v>15.739130434782609</v>
      </c>
      <c r="J452" s="1">
        <v>0</v>
      </c>
      <c r="K452" s="1">
        <v>26.666086956521735</v>
      </c>
      <c r="L452" s="1">
        <f t="shared" si="28"/>
        <v>26.666086956521735</v>
      </c>
      <c r="M452" s="1">
        <f t="shared" si="29"/>
        <v>8.7327092158188846E-2</v>
      </c>
      <c r="N452" s="1">
        <v>28.494565217391305</v>
      </c>
      <c r="O452" s="1">
        <v>0</v>
      </c>
      <c r="P452" s="1">
        <f t="shared" si="30"/>
        <v>28.494565217391305</v>
      </c>
      <c r="Q452" s="1">
        <f t="shared" si="31"/>
        <v>9.3315060691275403E-2</v>
      </c>
    </row>
    <row r="453" spans="1:17" x14ac:dyDescent="0.3">
      <c r="A453" t="s">
        <v>32</v>
      </c>
      <c r="B453" t="s">
        <v>793</v>
      </c>
      <c r="C453" t="s">
        <v>88</v>
      </c>
      <c r="D453" t="s">
        <v>89</v>
      </c>
      <c r="E453" s="1">
        <v>116.56521739130434</v>
      </c>
      <c r="F453" s="1">
        <v>14.87554347826087</v>
      </c>
      <c r="G453" s="1">
        <v>1.1304347826086956</v>
      </c>
      <c r="H453" s="1">
        <v>0.72282608695652173</v>
      </c>
      <c r="I453" s="1">
        <v>4.4456521739130439</v>
      </c>
      <c r="J453" s="1">
        <v>11.595108695652174</v>
      </c>
      <c r="K453" s="1">
        <v>0</v>
      </c>
      <c r="L453" s="1">
        <f t="shared" si="28"/>
        <v>11.595108695652174</v>
      </c>
      <c r="M453" s="1">
        <f t="shared" si="29"/>
        <v>9.9473144349123466E-2</v>
      </c>
      <c r="N453" s="1">
        <v>14.586956521739131</v>
      </c>
      <c r="O453" s="1">
        <v>0</v>
      </c>
      <c r="P453" s="1">
        <f t="shared" si="30"/>
        <v>14.586956521739131</v>
      </c>
      <c r="Q453" s="1">
        <f t="shared" si="31"/>
        <v>0.12513987318164865</v>
      </c>
    </row>
    <row r="454" spans="1:17" x14ac:dyDescent="0.3">
      <c r="A454" t="s">
        <v>32</v>
      </c>
      <c r="B454" t="s">
        <v>794</v>
      </c>
      <c r="C454" t="s">
        <v>200</v>
      </c>
      <c r="D454" t="s">
        <v>201</v>
      </c>
      <c r="E454" s="1">
        <v>249.54347826086956</v>
      </c>
      <c r="F454" s="1">
        <v>97.484239130434773</v>
      </c>
      <c r="G454" s="1">
        <v>1.4673913043478262</v>
      </c>
      <c r="H454" s="1">
        <v>0.50543478260869568</v>
      </c>
      <c r="I454" s="1">
        <v>4.0869565217391308</v>
      </c>
      <c r="J454" s="1">
        <v>39.836956521739133</v>
      </c>
      <c r="K454" s="1">
        <v>12.739130434782609</v>
      </c>
      <c r="L454" s="1">
        <f t="shared" si="28"/>
        <v>52.576086956521742</v>
      </c>
      <c r="M454" s="1">
        <f t="shared" si="29"/>
        <v>0.21068908441501874</v>
      </c>
      <c r="N454" s="1">
        <v>6.2201086956521738</v>
      </c>
      <c r="O454" s="1">
        <v>24.320652173913043</v>
      </c>
      <c r="P454" s="1">
        <f t="shared" si="30"/>
        <v>30.540760869565219</v>
      </c>
      <c r="Q454" s="1">
        <f t="shared" si="31"/>
        <v>0.12238653192786829</v>
      </c>
    </row>
    <row r="455" spans="1:17" x14ac:dyDescent="0.3">
      <c r="A455" t="s">
        <v>32</v>
      </c>
      <c r="B455" t="s">
        <v>795</v>
      </c>
      <c r="C455" t="s">
        <v>796</v>
      </c>
      <c r="D455" t="s">
        <v>117</v>
      </c>
      <c r="E455" s="1">
        <v>98.706521739130437</v>
      </c>
      <c r="F455" s="1">
        <v>63.933695652173945</v>
      </c>
      <c r="G455" s="1">
        <v>0.30434782608695654</v>
      </c>
      <c r="H455" s="1">
        <v>2.3239130434782611</v>
      </c>
      <c r="I455" s="1">
        <v>3.9130434782608696</v>
      </c>
      <c r="J455" s="1">
        <v>31.401086956521734</v>
      </c>
      <c r="K455" s="1">
        <v>14.160869565217391</v>
      </c>
      <c r="L455" s="1">
        <f t="shared" si="28"/>
        <v>45.561956521739127</v>
      </c>
      <c r="M455" s="1">
        <f t="shared" si="29"/>
        <v>0.46159013324523729</v>
      </c>
      <c r="N455" s="1">
        <v>8.4521739130434774</v>
      </c>
      <c r="O455" s="1">
        <v>5.5989130434782615</v>
      </c>
      <c r="P455" s="1">
        <f t="shared" si="30"/>
        <v>14.05108695652174</v>
      </c>
      <c r="Q455" s="1">
        <f t="shared" si="31"/>
        <v>0.14235216385860588</v>
      </c>
    </row>
    <row r="456" spans="1:17" x14ac:dyDescent="0.3">
      <c r="A456" t="s">
        <v>32</v>
      </c>
      <c r="B456" t="s">
        <v>797</v>
      </c>
      <c r="C456" t="s">
        <v>798</v>
      </c>
      <c r="D456" t="s">
        <v>58</v>
      </c>
      <c r="E456" s="1">
        <v>123.1195652173913</v>
      </c>
      <c r="F456" s="1">
        <v>42.836956521739133</v>
      </c>
      <c r="G456" s="1">
        <v>0.16304347826086957</v>
      </c>
      <c r="H456" s="1">
        <v>0.66847826086956519</v>
      </c>
      <c r="I456" s="1">
        <v>2.2608695652173911</v>
      </c>
      <c r="J456" s="1">
        <v>20.695652173913043</v>
      </c>
      <c r="K456" s="1">
        <v>8.0679347826086953</v>
      </c>
      <c r="L456" s="1">
        <f t="shared" si="28"/>
        <v>28.763586956521738</v>
      </c>
      <c r="M456" s="1">
        <f t="shared" si="29"/>
        <v>0.23362320120067098</v>
      </c>
      <c r="N456" s="1">
        <v>5.1304347826086953</v>
      </c>
      <c r="O456" s="1">
        <v>5.2554347826086953</v>
      </c>
      <c r="P456" s="1">
        <f t="shared" si="30"/>
        <v>10.385869565217391</v>
      </c>
      <c r="Q456" s="1">
        <f t="shared" si="31"/>
        <v>8.4355963626732589E-2</v>
      </c>
    </row>
    <row r="457" spans="1:17" x14ac:dyDescent="0.3">
      <c r="A457" t="s">
        <v>32</v>
      </c>
      <c r="B457" t="s">
        <v>799</v>
      </c>
      <c r="C457" t="s">
        <v>466</v>
      </c>
      <c r="D457" t="s">
        <v>41</v>
      </c>
      <c r="E457" s="1">
        <v>39.141304347826086</v>
      </c>
      <c r="F457" s="1">
        <v>18.969565217391303</v>
      </c>
      <c r="G457" s="1">
        <v>0.56521739130434778</v>
      </c>
      <c r="H457" s="1">
        <v>0.17717391304347826</v>
      </c>
      <c r="I457" s="1">
        <v>0.68478260869565222</v>
      </c>
      <c r="J457" s="1">
        <v>5.4782608695652177</v>
      </c>
      <c r="K457" s="1">
        <v>10.788260869565217</v>
      </c>
      <c r="L457" s="1">
        <f t="shared" si="28"/>
        <v>16.266521739130436</v>
      </c>
      <c r="M457" s="1">
        <f t="shared" si="29"/>
        <v>0.41558455984448767</v>
      </c>
      <c r="N457" s="1">
        <v>5.0679347826086953</v>
      </c>
      <c r="O457" s="1">
        <v>0</v>
      </c>
      <c r="P457" s="1">
        <f t="shared" si="30"/>
        <v>5.0679347826086953</v>
      </c>
      <c r="Q457" s="1">
        <f t="shared" si="31"/>
        <v>0.12947792279922243</v>
      </c>
    </row>
    <row r="458" spans="1:17" x14ac:dyDescent="0.3">
      <c r="A458" t="s">
        <v>32</v>
      </c>
      <c r="B458" t="s">
        <v>800</v>
      </c>
      <c r="C458" t="s">
        <v>801</v>
      </c>
      <c r="D458" t="s">
        <v>83</v>
      </c>
      <c r="E458" s="1">
        <v>74.739130434782609</v>
      </c>
      <c r="F458" s="1">
        <v>5.4782608695652177</v>
      </c>
      <c r="G458" s="1">
        <v>0.17391304347826086</v>
      </c>
      <c r="H458" s="1">
        <v>0.63043478260869568</v>
      </c>
      <c r="I458" s="1">
        <v>3.2173913043478262</v>
      </c>
      <c r="J458" s="1">
        <v>2.6956521739130435</v>
      </c>
      <c r="K458" s="1">
        <v>4.4592391304347823</v>
      </c>
      <c r="L458" s="1">
        <f t="shared" si="28"/>
        <v>7.1548913043478262</v>
      </c>
      <c r="M458" s="1">
        <f t="shared" si="29"/>
        <v>9.5731529959278652E-2</v>
      </c>
      <c r="N458" s="1">
        <v>4.2065217391304346</v>
      </c>
      <c r="O458" s="1">
        <v>0</v>
      </c>
      <c r="P458" s="1">
        <f t="shared" si="30"/>
        <v>4.2065217391304346</v>
      </c>
      <c r="Q458" s="1">
        <f t="shared" si="31"/>
        <v>5.6282722513089002E-2</v>
      </c>
    </row>
    <row r="459" spans="1:17" x14ac:dyDescent="0.3">
      <c r="A459" t="s">
        <v>32</v>
      </c>
      <c r="B459" t="s">
        <v>802</v>
      </c>
      <c r="C459" t="s">
        <v>208</v>
      </c>
      <c r="D459" t="s">
        <v>58</v>
      </c>
      <c r="E459" s="1">
        <v>45.271739130434781</v>
      </c>
      <c r="F459" s="1">
        <v>9.9130434782608692</v>
      </c>
      <c r="G459" s="1">
        <v>1.1304347826086956</v>
      </c>
      <c r="H459" s="1">
        <v>0</v>
      </c>
      <c r="I459" s="1">
        <v>1.0434782608695652</v>
      </c>
      <c r="J459" s="1">
        <v>4.3478260869565215</v>
      </c>
      <c r="K459" s="1">
        <v>14.970108695652174</v>
      </c>
      <c r="L459" s="1">
        <f t="shared" si="28"/>
        <v>19.317934782608695</v>
      </c>
      <c r="M459" s="1">
        <f t="shared" si="29"/>
        <v>0.42671068427370951</v>
      </c>
      <c r="N459" s="1">
        <v>0</v>
      </c>
      <c r="O459" s="1">
        <v>5.0434782608695654</v>
      </c>
      <c r="P459" s="1">
        <f t="shared" si="30"/>
        <v>5.0434782608695654</v>
      </c>
      <c r="Q459" s="1">
        <f t="shared" si="31"/>
        <v>0.11140456182472989</v>
      </c>
    </row>
    <row r="460" spans="1:17" x14ac:dyDescent="0.3">
      <c r="A460" t="s">
        <v>32</v>
      </c>
      <c r="B460" t="s">
        <v>803</v>
      </c>
      <c r="C460" t="s">
        <v>145</v>
      </c>
      <c r="D460" t="s">
        <v>58</v>
      </c>
      <c r="E460" s="1">
        <v>75.717391304347828</v>
      </c>
      <c r="F460" s="1">
        <v>5.9510869565217392</v>
      </c>
      <c r="G460" s="1">
        <v>1.048913043478261</v>
      </c>
      <c r="H460" s="1">
        <v>0.82608695652173914</v>
      </c>
      <c r="I460" s="1">
        <v>4.9565217391304346</v>
      </c>
      <c r="J460" s="1">
        <v>5.2173913043478262</v>
      </c>
      <c r="K460" s="1">
        <v>11.288043478260869</v>
      </c>
      <c r="L460" s="1">
        <f t="shared" si="28"/>
        <v>16.505434782608695</v>
      </c>
      <c r="M460" s="1">
        <f t="shared" si="29"/>
        <v>0.21798736721217341</v>
      </c>
      <c r="N460" s="1">
        <v>10.622282608695652</v>
      </c>
      <c r="O460" s="1">
        <v>0</v>
      </c>
      <c r="P460" s="1">
        <f t="shared" si="30"/>
        <v>10.622282608695652</v>
      </c>
      <c r="Q460" s="1">
        <f t="shared" si="31"/>
        <v>0.14028854435831181</v>
      </c>
    </row>
    <row r="461" spans="1:17" x14ac:dyDescent="0.3">
      <c r="A461" t="s">
        <v>32</v>
      </c>
      <c r="B461" t="s">
        <v>804</v>
      </c>
      <c r="C461" t="s">
        <v>805</v>
      </c>
      <c r="D461" t="s">
        <v>309</v>
      </c>
      <c r="E461" s="1">
        <v>114.57608695652173</v>
      </c>
      <c r="F461" s="1">
        <v>5.0434782608695654</v>
      </c>
      <c r="G461" s="1">
        <v>3.9483695652173911</v>
      </c>
      <c r="H461" s="1">
        <v>1.173913043478261</v>
      </c>
      <c r="I461" s="1">
        <v>0</v>
      </c>
      <c r="J461" s="1">
        <v>3.9130434782608696</v>
      </c>
      <c r="K461" s="1">
        <v>18.636413043478257</v>
      </c>
      <c r="L461" s="1">
        <f t="shared" si="28"/>
        <v>22.549456521739128</v>
      </c>
      <c r="M461" s="1">
        <f t="shared" si="29"/>
        <v>0.19680770325396071</v>
      </c>
      <c r="N461" s="1">
        <v>9.368478260869562</v>
      </c>
      <c r="O461" s="1">
        <v>0</v>
      </c>
      <c r="P461" s="1">
        <f t="shared" si="30"/>
        <v>9.368478260869562</v>
      </c>
      <c r="Q461" s="1">
        <f t="shared" si="31"/>
        <v>8.1766435822028249E-2</v>
      </c>
    </row>
    <row r="462" spans="1:17" x14ac:dyDescent="0.3">
      <c r="A462" t="s">
        <v>32</v>
      </c>
      <c r="B462" t="s">
        <v>806</v>
      </c>
      <c r="C462" t="s">
        <v>807</v>
      </c>
      <c r="D462" t="s">
        <v>67</v>
      </c>
      <c r="E462" s="1">
        <v>88.358695652173907</v>
      </c>
      <c r="F462" s="1">
        <v>5.2173913043478262</v>
      </c>
      <c r="G462" s="1">
        <v>0.42391304347826086</v>
      </c>
      <c r="H462" s="1">
        <v>0.28260869565217389</v>
      </c>
      <c r="I462" s="1">
        <v>3.75</v>
      </c>
      <c r="J462" s="1">
        <v>3.2686956521739132</v>
      </c>
      <c r="K462" s="1">
        <v>12.565217391304348</v>
      </c>
      <c r="L462" s="1">
        <f t="shared" si="28"/>
        <v>15.833913043478262</v>
      </c>
      <c r="M462" s="1">
        <f t="shared" si="29"/>
        <v>0.17920039365235579</v>
      </c>
      <c r="N462" s="1">
        <v>5.0543478260869561</v>
      </c>
      <c r="O462" s="1">
        <v>4.4836956521739131</v>
      </c>
      <c r="P462" s="1">
        <f t="shared" si="30"/>
        <v>9.5380434782608692</v>
      </c>
      <c r="Q462" s="1">
        <f t="shared" si="31"/>
        <v>0.10794685693197195</v>
      </c>
    </row>
    <row r="463" spans="1:17" x14ac:dyDescent="0.3">
      <c r="A463" t="s">
        <v>32</v>
      </c>
      <c r="B463" t="s">
        <v>808</v>
      </c>
      <c r="C463" t="s">
        <v>237</v>
      </c>
      <c r="D463" t="s">
        <v>238</v>
      </c>
      <c r="E463" s="1">
        <v>360.8478260869565</v>
      </c>
      <c r="F463" s="1">
        <v>15.652173913043478</v>
      </c>
      <c r="G463" s="1">
        <v>1.4130434782608696</v>
      </c>
      <c r="H463" s="1">
        <v>6.6684782608695654</v>
      </c>
      <c r="I463" s="1">
        <v>10.793478260869565</v>
      </c>
      <c r="J463" s="1">
        <v>0</v>
      </c>
      <c r="K463" s="1">
        <v>64.200760869565215</v>
      </c>
      <c r="L463" s="1">
        <f t="shared" si="28"/>
        <v>64.200760869565215</v>
      </c>
      <c r="M463" s="1">
        <f t="shared" si="29"/>
        <v>0.17791644074944274</v>
      </c>
      <c r="N463" s="1">
        <v>24.352391304347826</v>
      </c>
      <c r="O463" s="1">
        <v>0</v>
      </c>
      <c r="P463" s="1">
        <f t="shared" si="30"/>
        <v>24.352391304347826</v>
      </c>
      <c r="Q463" s="1">
        <f t="shared" si="31"/>
        <v>6.7486595578046871E-2</v>
      </c>
    </row>
    <row r="464" spans="1:17" x14ac:dyDescent="0.3">
      <c r="A464" t="s">
        <v>32</v>
      </c>
      <c r="B464" t="s">
        <v>809</v>
      </c>
      <c r="C464" t="s">
        <v>810</v>
      </c>
      <c r="D464" t="s">
        <v>35</v>
      </c>
      <c r="E464" s="1">
        <v>250.08695652173913</v>
      </c>
      <c r="F464" s="1">
        <v>3.4239130434782608</v>
      </c>
      <c r="G464" s="1">
        <v>1.0597826086956521</v>
      </c>
      <c r="H464" s="1">
        <v>3.2282608695652173</v>
      </c>
      <c r="I464" s="1">
        <v>8.75</v>
      </c>
      <c r="J464" s="1">
        <v>3.9809782608695654</v>
      </c>
      <c r="K464" s="1">
        <v>39.858369565217387</v>
      </c>
      <c r="L464" s="1">
        <f t="shared" si="28"/>
        <v>43.83934782608695</v>
      </c>
      <c r="M464" s="1">
        <f t="shared" si="29"/>
        <v>0.1752964186369958</v>
      </c>
      <c r="N464" s="1">
        <v>21.864130434782609</v>
      </c>
      <c r="O464" s="1">
        <v>4</v>
      </c>
      <c r="P464" s="1">
        <f t="shared" si="30"/>
        <v>25.864130434782609</v>
      </c>
      <c r="Q464" s="1">
        <f t="shared" si="31"/>
        <v>0.10342054937413074</v>
      </c>
    </row>
    <row r="465" spans="1:17" x14ac:dyDescent="0.3">
      <c r="A465" t="s">
        <v>32</v>
      </c>
      <c r="B465" t="s">
        <v>811</v>
      </c>
      <c r="C465" t="s">
        <v>812</v>
      </c>
      <c r="D465" t="s">
        <v>163</v>
      </c>
      <c r="E465" s="1">
        <v>153.41304347826087</v>
      </c>
      <c r="F465" s="1">
        <v>5.5652173913043477</v>
      </c>
      <c r="G465" s="1">
        <v>0.65217391304347827</v>
      </c>
      <c r="H465" s="1">
        <v>0.65217391304347827</v>
      </c>
      <c r="I465" s="1">
        <v>4.6630434782608692</v>
      </c>
      <c r="J465" s="1">
        <v>0</v>
      </c>
      <c r="K465" s="1">
        <v>0</v>
      </c>
      <c r="L465" s="1">
        <f t="shared" si="28"/>
        <v>0</v>
      </c>
      <c r="M465" s="1">
        <f t="shared" si="29"/>
        <v>0</v>
      </c>
      <c r="N465" s="1">
        <v>0</v>
      </c>
      <c r="O465" s="1">
        <v>14.801630434782609</v>
      </c>
      <c r="P465" s="1">
        <f t="shared" si="30"/>
        <v>14.801630434782609</v>
      </c>
      <c r="Q465" s="1">
        <f t="shared" si="31"/>
        <v>9.6482216239195132E-2</v>
      </c>
    </row>
    <row r="466" spans="1:17" x14ac:dyDescent="0.3">
      <c r="A466" t="s">
        <v>32</v>
      </c>
      <c r="B466" t="s">
        <v>813</v>
      </c>
      <c r="C466" t="s">
        <v>82</v>
      </c>
      <c r="D466" t="s">
        <v>83</v>
      </c>
      <c r="E466" s="1">
        <v>247.16304347826087</v>
      </c>
      <c r="F466" s="1">
        <v>62.434782608695649</v>
      </c>
      <c r="G466" s="1">
        <v>1.1304347826086956</v>
      </c>
      <c r="H466" s="1">
        <v>0</v>
      </c>
      <c r="I466" s="1">
        <v>2.2391304347826089</v>
      </c>
      <c r="J466" s="1">
        <v>0</v>
      </c>
      <c r="K466" s="1">
        <v>41.951086956521742</v>
      </c>
      <c r="L466" s="1">
        <f t="shared" si="28"/>
        <v>41.951086956521742</v>
      </c>
      <c r="M466" s="1">
        <f t="shared" si="29"/>
        <v>0.16973041910374248</v>
      </c>
      <c r="N466" s="1">
        <v>18.285326086956523</v>
      </c>
      <c r="O466" s="1">
        <v>0</v>
      </c>
      <c r="P466" s="1">
        <f t="shared" si="30"/>
        <v>18.285326086956523</v>
      </c>
      <c r="Q466" s="1">
        <f t="shared" si="31"/>
        <v>7.3980825893838781E-2</v>
      </c>
    </row>
    <row r="467" spans="1:17" x14ac:dyDescent="0.3">
      <c r="A467" t="s">
        <v>32</v>
      </c>
      <c r="B467" t="s">
        <v>814</v>
      </c>
      <c r="C467" t="s">
        <v>815</v>
      </c>
      <c r="D467" t="s">
        <v>83</v>
      </c>
      <c r="E467" s="1">
        <v>93.934782608695656</v>
      </c>
      <c r="F467" s="1">
        <v>4.5217391304347823</v>
      </c>
      <c r="G467" s="1">
        <v>1.0326086956521738</v>
      </c>
      <c r="H467" s="1">
        <v>0.89500000000000002</v>
      </c>
      <c r="I467" s="1">
        <v>0</v>
      </c>
      <c r="J467" s="1">
        <v>0</v>
      </c>
      <c r="K467" s="1">
        <v>18.988913043478266</v>
      </c>
      <c r="L467" s="1">
        <f t="shared" si="28"/>
        <v>18.988913043478266</v>
      </c>
      <c r="M467" s="1">
        <f t="shared" si="29"/>
        <v>0.20214996528581353</v>
      </c>
      <c r="N467" s="1">
        <v>20.391304347826086</v>
      </c>
      <c r="O467" s="1">
        <v>0</v>
      </c>
      <c r="P467" s="1">
        <f t="shared" si="30"/>
        <v>20.391304347826086</v>
      </c>
      <c r="Q467" s="1">
        <f t="shared" si="31"/>
        <v>0.21707937977320063</v>
      </c>
    </row>
    <row r="468" spans="1:17" x14ac:dyDescent="0.3">
      <c r="A468" t="s">
        <v>32</v>
      </c>
      <c r="B468" t="s">
        <v>816</v>
      </c>
      <c r="C468" t="s">
        <v>88</v>
      </c>
      <c r="D468" t="s">
        <v>89</v>
      </c>
      <c r="E468" s="1">
        <v>131.7391304347826</v>
      </c>
      <c r="F468" s="1">
        <v>7.3913043478260869</v>
      </c>
      <c r="G468" s="1">
        <v>0.43478260869565216</v>
      </c>
      <c r="H468" s="1">
        <v>1.875</v>
      </c>
      <c r="I468" s="1">
        <v>6.0869565217391308</v>
      </c>
      <c r="J468" s="1">
        <v>0</v>
      </c>
      <c r="K468" s="1">
        <v>16.105217391304347</v>
      </c>
      <c r="L468" s="1">
        <f t="shared" si="28"/>
        <v>16.105217391304347</v>
      </c>
      <c r="M468" s="1">
        <f t="shared" si="29"/>
        <v>0.12225082508250826</v>
      </c>
      <c r="N468" s="1">
        <v>15.826086956521738</v>
      </c>
      <c r="O468" s="1">
        <v>0</v>
      </c>
      <c r="P468" s="1">
        <f t="shared" si="30"/>
        <v>15.826086956521738</v>
      </c>
      <c r="Q468" s="1">
        <f t="shared" si="31"/>
        <v>0.12013201320132014</v>
      </c>
    </row>
    <row r="469" spans="1:17" x14ac:dyDescent="0.3">
      <c r="A469" t="s">
        <v>32</v>
      </c>
      <c r="B469" t="s">
        <v>817</v>
      </c>
      <c r="C469" t="s">
        <v>583</v>
      </c>
      <c r="D469" t="s">
        <v>41</v>
      </c>
      <c r="E469" s="1">
        <v>93.956521739130437</v>
      </c>
      <c r="F469" s="1">
        <v>4.3478260869565215</v>
      </c>
      <c r="G469" s="1">
        <v>0.33000000000000046</v>
      </c>
      <c r="H469" s="1">
        <v>3.5027173913043477</v>
      </c>
      <c r="I469" s="1">
        <v>5.1086956521739131</v>
      </c>
      <c r="J469" s="1">
        <v>0</v>
      </c>
      <c r="K469" s="1">
        <v>15.18804347826087</v>
      </c>
      <c r="L469" s="1">
        <f t="shared" si="28"/>
        <v>15.18804347826087</v>
      </c>
      <c r="M469" s="1">
        <f t="shared" si="29"/>
        <v>0.16164969921332717</v>
      </c>
      <c r="N469" s="1">
        <v>15.67358695652174</v>
      </c>
      <c r="O469" s="1">
        <v>0</v>
      </c>
      <c r="P469" s="1">
        <f t="shared" si="30"/>
        <v>15.67358695652174</v>
      </c>
      <c r="Q469" s="1">
        <f t="shared" si="31"/>
        <v>0.16681744562702452</v>
      </c>
    </row>
    <row r="470" spans="1:17" x14ac:dyDescent="0.3">
      <c r="A470" t="s">
        <v>32</v>
      </c>
      <c r="B470" t="s">
        <v>818</v>
      </c>
      <c r="C470" t="s">
        <v>801</v>
      </c>
      <c r="D470" t="s">
        <v>83</v>
      </c>
      <c r="E470" s="1">
        <v>21.717391304347824</v>
      </c>
      <c r="F470" s="1">
        <v>4.6086956521739131</v>
      </c>
      <c r="G470" s="1">
        <v>0.25826086956521715</v>
      </c>
      <c r="H470" s="1">
        <v>0.2503260869565217</v>
      </c>
      <c r="I470" s="1">
        <v>1.826086956521739</v>
      </c>
      <c r="J470" s="1">
        <v>0</v>
      </c>
      <c r="K470" s="1">
        <v>7.4674999999999985</v>
      </c>
      <c r="L470" s="1">
        <f t="shared" si="28"/>
        <v>7.4674999999999985</v>
      </c>
      <c r="M470" s="1">
        <f t="shared" si="29"/>
        <v>0.34384884884884881</v>
      </c>
      <c r="N470" s="1">
        <v>4.9206521739130427</v>
      </c>
      <c r="O470" s="1">
        <v>0</v>
      </c>
      <c r="P470" s="1">
        <f t="shared" si="30"/>
        <v>4.9206521739130427</v>
      </c>
      <c r="Q470" s="1">
        <f t="shared" si="31"/>
        <v>0.22657657657657657</v>
      </c>
    </row>
    <row r="471" spans="1:17" x14ac:dyDescent="0.3">
      <c r="A471" t="s">
        <v>32</v>
      </c>
      <c r="B471" t="s">
        <v>819</v>
      </c>
      <c r="C471" t="s">
        <v>534</v>
      </c>
      <c r="D471" t="s">
        <v>535</v>
      </c>
      <c r="E471" s="1">
        <v>87.358695652173907</v>
      </c>
      <c r="F471" s="1">
        <v>5.3043478260869561</v>
      </c>
      <c r="G471" s="1">
        <v>0.80978260869565222</v>
      </c>
      <c r="H471" s="1">
        <v>0.19565217391304349</v>
      </c>
      <c r="I471" s="1">
        <v>1.75</v>
      </c>
      <c r="J471" s="1">
        <v>5.2173913043478262</v>
      </c>
      <c r="K471" s="1">
        <v>14.350543478260869</v>
      </c>
      <c r="L471" s="1">
        <f t="shared" si="28"/>
        <v>19.567934782608695</v>
      </c>
      <c r="M471" s="1">
        <f t="shared" si="29"/>
        <v>0.22399527186761231</v>
      </c>
      <c r="N471" s="1">
        <v>5.2173913043478262</v>
      </c>
      <c r="O471" s="1">
        <v>0</v>
      </c>
      <c r="P471" s="1">
        <f t="shared" si="30"/>
        <v>5.2173913043478262</v>
      </c>
      <c r="Q471" s="1">
        <f t="shared" si="31"/>
        <v>5.9723777528928712E-2</v>
      </c>
    </row>
    <row r="472" spans="1:17" x14ac:dyDescent="0.3">
      <c r="A472" t="s">
        <v>32</v>
      </c>
      <c r="B472" t="s">
        <v>820</v>
      </c>
      <c r="C472" t="s">
        <v>821</v>
      </c>
      <c r="D472" t="s">
        <v>528</v>
      </c>
      <c r="E472" s="1">
        <v>103.6304347826087</v>
      </c>
      <c r="F472" s="1">
        <v>5.0434782608695654</v>
      </c>
      <c r="G472" s="1">
        <v>1.0815217391304348</v>
      </c>
      <c r="H472" s="1">
        <v>0.52173913043478259</v>
      </c>
      <c r="I472" s="1">
        <v>1.8043478260869565</v>
      </c>
      <c r="J472" s="1">
        <v>3.1494565217391304</v>
      </c>
      <c r="K472" s="1">
        <v>5.2690217391304346</v>
      </c>
      <c r="L472" s="1">
        <f t="shared" si="28"/>
        <v>8.4184782608695645</v>
      </c>
      <c r="M472" s="1">
        <f t="shared" si="29"/>
        <v>8.1235577931613165E-2</v>
      </c>
      <c r="N472" s="1">
        <v>0</v>
      </c>
      <c r="O472" s="1">
        <v>0.43478260869565216</v>
      </c>
      <c r="P472" s="1">
        <f t="shared" si="30"/>
        <v>0.43478260869565216</v>
      </c>
      <c r="Q472" s="1">
        <f t="shared" si="31"/>
        <v>4.1955108034403181E-3</v>
      </c>
    </row>
    <row r="473" spans="1:17" x14ac:dyDescent="0.3">
      <c r="A473" t="s">
        <v>32</v>
      </c>
      <c r="B473" t="s">
        <v>822</v>
      </c>
      <c r="C473" t="s">
        <v>823</v>
      </c>
      <c r="D473" t="s">
        <v>241</v>
      </c>
      <c r="E473" s="1">
        <v>171.61956521739131</v>
      </c>
      <c r="F473" s="1">
        <v>5.2173913043478262</v>
      </c>
      <c r="G473" s="1">
        <v>0.17119565217391305</v>
      </c>
      <c r="H473" s="1">
        <v>0.51086956521739135</v>
      </c>
      <c r="I473" s="1">
        <v>3.1956521739130435</v>
      </c>
      <c r="J473" s="1">
        <v>5.3641304347826084</v>
      </c>
      <c r="K473" s="1">
        <v>14.217391304347826</v>
      </c>
      <c r="L473" s="1">
        <f t="shared" si="28"/>
        <v>19.581521739130434</v>
      </c>
      <c r="M473" s="1">
        <f t="shared" si="29"/>
        <v>0.11409842295268857</v>
      </c>
      <c r="N473" s="1">
        <v>5.3913043478260869</v>
      </c>
      <c r="O473" s="1">
        <v>4.9076086956521738</v>
      </c>
      <c r="P473" s="1">
        <f t="shared" si="30"/>
        <v>10.298913043478262</v>
      </c>
      <c r="Q473" s="1">
        <f t="shared" si="31"/>
        <v>6.0010133637342457E-2</v>
      </c>
    </row>
    <row r="474" spans="1:17" x14ac:dyDescent="0.3">
      <c r="A474" t="s">
        <v>32</v>
      </c>
      <c r="B474" t="s">
        <v>824</v>
      </c>
      <c r="C474" t="s">
        <v>414</v>
      </c>
      <c r="D474" t="s">
        <v>398</v>
      </c>
      <c r="E474" s="1">
        <v>242.0108695652174</v>
      </c>
      <c r="F474" s="1">
        <v>10.608695652173912</v>
      </c>
      <c r="G474" s="1">
        <v>0.27717391304347827</v>
      </c>
      <c r="H474" s="1">
        <v>1.2717391304347827</v>
      </c>
      <c r="I474" s="1">
        <v>11.043478260869565</v>
      </c>
      <c r="J474" s="1">
        <v>5.4782608695652177</v>
      </c>
      <c r="K474" s="1">
        <v>38.130326086956536</v>
      </c>
      <c r="L474" s="1">
        <f t="shared" si="28"/>
        <v>43.608586956521755</v>
      </c>
      <c r="M474" s="1">
        <f t="shared" si="29"/>
        <v>0.18019267909274653</v>
      </c>
      <c r="N474" s="1">
        <v>5.3043478260869561</v>
      </c>
      <c r="O474" s="1">
        <v>8.8249999999999993</v>
      </c>
      <c r="P474" s="1">
        <f t="shared" si="30"/>
        <v>14.129347826086956</v>
      </c>
      <c r="Q474" s="1">
        <f t="shared" si="31"/>
        <v>5.8383112508421285E-2</v>
      </c>
    </row>
    <row r="475" spans="1:17" x14ac:dyDescent="0.3">
      <c r="A475" t="s">
        <v>32</v>
      </c>
      <c r="B475" t="s">
        <v>825</v>
      </c>
      <c r="C475" t="s">
        <v>88</v>
      </c>
      <c r="D475" t="s">
        <v>89</v>
      </c>
      <c r="E475" s="1">
        <v>17.608695652173914</v>
      </c>
      <c r="F475" s="1">
        <v>0</v>
      </c>
      <c r="G475" s="1">
        <v>2.7282608695652173</v>
      </c>
      <c r="H475" s="1">
        <v>0.23445652173913042</v>
      </c>
      <c r="I475" s="1">
        <v>0.57608695652173914</v>
      </c>
      <c r="J475" s="1">
        <v>4.9565217391304346</v>
      </c>
      <c r="K475" s="1">
        <v>0</v>
      </c>
      <c r="L475" s="1">
        <f t="shared" si="28"/>
        <v>4.9565217391304346</v>
      </c>
      <c r="M475" s="1">
        <f t="shared" si="29"/>
        <v>0.28148148148148144</v>
      </c>
      <c r="N475" s="1">
        <v>5.5163043478260869</v>
      </c>
      <c r="O475" s="1">
        <v>0</v>
      </c>
      <c r="P475" s="1">
        <f t="shared" si="30"/>
        <v>5.5163043478260869</v>
      </c>
      <c r="Q475" s="1">
        <f t="shared" si="31"/>
        <v>0.31327160493827161</v>
      </c>
    </row>
    <row r="476" spans="1:17" x14ac:dyDescent="0.3">
      <c r="A476" t="s">
        <v>32</v>
      </c>
      <c r="B476" t="s">
        <v>826</v>
      </c>
      <c r="C476" t="s">
        <v>381</v>
      </c>
      <c r="D476" t="s">
        <v>53</v>
      </c>
      <c r="E476" s="1">
        <v>64.858695652173907</v>
      </c>
      <c r="F476" s="1">
        <v>4.4347826086956523</v>
      </c>
      <c r="G476" s="1">
        <v>0.48369565217391303</v>
      </c>
      <c r="H476" s="1">
        <v>0</v>
      </c>
      <c r="I476" s="1">
        <v>3.3913043478260869</v>
      </c>
      <c r="J476" s="1">
        <v>9.4619565217391308</v>
      </c>
      <c r="K476" s="1">
        <v>10.730978260869565</v>
      </c>
      <c r="L476" s="1">
        <f t="shared" si="28"/>
        <v>20.192934782608695</v>
      </c>
      <c r="M476" s="1">
        <f t="shared" si="29"/>
        <v>0.31133735545500252</v>
      </c>
      <c r="N476" s="1">
        <v>4.6956521739130439</v>
      </c>
      <c r="O476" s="1">
        <v>0</v>
      </c>
      <c r="P476" s="1">
        <f t="shared" si="30"/>
        <v>4.6956521739130439</v>
      </c>
      <c r="Q476" s="1">
        <f t="shared" si="31"/>
        <v>7.2398190045248889E-2</v>
      </c>
    </row>
    <row r="477" spans="1:17" x14ac:dyDescent="0.3">
      <c r="A477" t="s">
        <v>32</v>
      </c>
      <c r="B477" t="s">
        <v>827</v>
      </c>
      <c r="C477" t="s">
        <v>828</v>
      </c>
      <c r="D477" t="s">
        <v>83</v>
      </c>
      <c r="E477" s="1">
        <v>29.260869565217391</v>
      </c>
      <c r="F477" s="1">
        <v>4.9565217391304346</v>
      </c>
      <c r="G477" s="1">
        <v>2.8695652173913042</v>
      </c>
      <c r="H477" s="1">
        <v>0.47826086956521741</v>
      </c>
      <c r="I477" s="1">
        <v>2.1304347826086958</v>
      </c>
      <c r="J477" s="1">
        <v>0</v>
      </c>
      <c r="K477" s="1">
        <v>15.638586956521738</v>
      </c>
      <c r="L477" s="1">
        <f t="shared" si="28"/>
        <v>15.638586956521738</v>
      </c>
      <c r="M477" s="1">
        <f t="shared" si="29"/>
        <v>0.53445393759286774</v>
      </c>
      <c r="N477" s="1">
        <v>5.3913043478260869</v>
      </c>
      <c r="O477" s="1">
        <v>0</v>
      </c>
      <c r="P477" s="1">
        <f t="shared" si="30"/>
        <v>5.3913043478260869</v>
      </c>
      <c r="Q477" s="1">
        <f t="shared" si="31"/>
        <v>0.18424962852897475</v>
      </c>
    </row>
    <row r="478" spans="1:17" x14ac:dyDescent="0.3">
      <c r="A478" t="s">
        <v>32</v>
      </c>
      <c r="B478" t="s">
        <v>829</v>
      </c>
      <c r="C478" t="s">
        <v>106</v>
      </c>
      <c r="D478" t="s">
        <v>104</v>
      </c>
      <c r="E478" s="1">
        <v>173.85869565217391</v>
      </c>
      <c r="F478" s="1">
        <v>5.5652173913043477</v>
      </c>
      <c r="G478" s="1">
        <v>2.717391304347826E-2</v>
      </c>
      <c r="H478" s="1">
        <v>1.4076086956521738</v>
      </c>
      <c r="I478" s="1">
        <v>14.413043478260869</v>
      </c>
      <c r="J478" s="1">
        <v>5.1304347826086953</v>
      </c>
      <c r="K478" s="1">
        <v>18.345108695652176</v>
      </c>
      <c r="L478" s="1">
        <f t="shared" si="28"/>
        <v>23.475543478260871</v>
      </c>
      <c r="M478" s="1">
        <f t="shared" si="29"/>
        <v>0.13502657080337607</v>
      </c>
      <c r="N478" s="1">
        <v>10.494565217391305</v>
      </c>
      <c r="O478" s="1">
        <v>0</v>
      </c>
      <c r="P478" s="1">
        <f t="shared" si="30"/>
        <v>10.494565217391305</v>
      </c>
      <c r="Q478" s="1">
        <f t="shared" si="31"/>
        <v>6.0362613316661463E-2</v>
      </c>
    </row>
    <row r="479" spans="1:17" x14ac:dyDescent="0.3">
      <c r="A479" t="s">
        <v>32</v>
      </c>
      <c r="B479" t="s">
        <v>830</v>
      </c>
      <c r="C479" t="s">
        <v>66</v>
      </c>
      <c r="D479" t="s">
        <v>67</v>
      </c>
      <c r="E479" s="1">
        <v>56.510869565217391</v>
      </c>
      <c r="F479" s="1">
        <v>5.3043478260869561</v>
      </c>
      <c r="G479" s="1">
        <v>0.47826086956521741</v>
      </c>
      <c r="H479" s="1">
        <v>0.44565217391304346</v>
      </c>
      <c r="I479" s="1">
        <v>5.2173913043478262</v>
      </c>
      <c r="J479" s="1">
        <v>17.779891304347824</v>
      </c>
      <c r="K479" s="1">
        <v>0</v>
      </c>
      <c r="L479" s="1">
        <f t="shared" si="28"/>
        <v>17.779891304347824</v>
      </c>
      <c r="M479" s="1">
        <f t="shared" si="29"/>
        <v>0.31462781304096937</v>
      </c>
      <c r="N479" s="1">
        <v>10.173913043478262</v>
      </c>
      <c r="O479" s="1">
        <v>0</v>
      </c>
      <c r="P479" s="1">
        <f t="shared" si="30"/>
        <v>10.173913043478262</v>
      </c>
      <c r="Q479" s="1">
        <f t="shared" si="31"/>
        <v>0.18003462204270054</v>
      </c>
    </row>
    <row r="480" spans="1:17" x14ac:dyDescent="0.3">
      <c r="A480" t="s">
        <v>32</v>
      </c>
      <c r="B480" t="s">
        <v>831</v>
      </c>
      <c r="C480" t="s">
        <v>655</v>
      </c>
      <c r="D480" t="s">
        <v>86</v>
      </c>
      <c r="E480" s="1">
        <v>119.27173913043478</v>
      </c>
      <c r="F480" s="1">
        <v>14.347826086956522</v>
      </c>
      <c r="G480" s="1">
        <v>8.6956521739130432E-2</v>
      </c>
      <c r="H480" s="1">
        <v>0</v>
      </c>
      <c r="I480" s="1">
        <v>0</v>
      </c>
      <c r="J480" s="1">
        <v>4.8695652173913047</v>
      </c>
      <c r="K480" s="1">
        <v>10.926630434782609</v>
      </c>
      <c r="L480" s="1">
        <f t="shared" si="28"/>
        <v>15.796195652173914</v>
      </c>
      <c r="M480" s="1">
        <f t="shared" si="29"/>
        <v>0.13243871320513989</v>
      </c>
      <c r="N480" s="1">
        <v>5.1304347826086953</v>
      </c>
      <c r="O480" s="1">
        <v>0.98097826086956519</v>
      </c>
      <c r="P480" s="1">
        <f t="shared" si="30"/>
        <v>6.1114130434782608</v>
      </c>
      <c r="Q480" s="1">
        <f t="shared" si="31"/>
        <v>5.1239405814271395E-2</v>
      </c>
    </row>
    <row r="481" spans="1:17" x14ac:dyDescent="0.3">
      <c r="A481" t="s">
        <v>32</v>
      </c>
      <c r="B481" t="s">
        <v>832</v>
      </c>
      <c r="C481" t="s">
        <v>833</v>
      </c>
      <c r="D481" t="s">
        <v>86</v>
      </c>
      <c r="E481" s="1">
        <v>61.173913043478258</v>
      </c>
      <c r="F481" s="1">
        <v>10.347826086956522</v>
      </c>
      <c r="G481" s="1">
        <v>3.2608695652173912E-2</v>
      </c>
      <c r="H481" s="1">
        <v>0.21739130434782608</v>
      </c>
      <c r="I481" s="1">
        <v>6.7934782608695654</v>
      </c>
      <c r="J481" s="1">
        <v>10.225543478260869</v>
      </c>
      <c r="K481" s="1">
        <v>0</v>
      </c>
      <c r="L481" s="1">
        <f t="shared" si="28"/>
        <v>10.225543478260869</v>
      </c>
      <c r="M481" s="1">
        <f t="shared" si="29"/>
        <v>0.16715529495380241</v>
      </c>
      <c r="N481" s="1">
        <v>10.711956521739131</v>
      </c>
      <c r="O481" s="1">
        <v>0</v>
      </c>
      <c r="P481" s="1">
        <f t="shared" si="30"/>
        <v>10.711956521739131</v>
      </c>
      <c r="Q481" s="1">
        <f t="shared" si="31"/>
        <v>0.17510660980810236</v>
      </c>
    </row>
    <row r="482" spans="1:17" x14ac:dyDescent="0.3">
      <c r="A482" t="s">
        <v>32</v>
      </c>
      <c r="B482" t="s">
        <v>834</v>
      </c>
      <c r="C482" t="s">
        <v>111</v>
      </c>
      <c r="D482" t="s">
        <v>58</v>
      </c>
      <c r="E482" s="1">
        <v>126.59782608695652</v>
      </c>
      <c r="F482" s="1">
        <v>4.3478260869565215</v>
      </c>
      <c r="G482" s="1">
        <v>0.3945652173913044</v>
      </c>
      <c r="H482" s="1">
        <v>0.63010869565217409</v>
      </c>
      <c r="I482" s="1">
        <v>2.4673913043478262</v>
      </c>
      <c r="J482" s="1">
        <v>0</v>
      </c>
      <c r="K482" s="1">
        <v>9.2536956521739118</v>
      </c>
      <c r="L482" s="1">
        <f t="shared" si="28"/>
        <v>9.2536956521739118</v>
      </c>
      <c r="M482" s="1">
        <f t="shared" si="29"/>
        <v>7.3095217652614397E-2</v>
      </c>
      <c r="N482" s="1">
        <v>7.2557608695652167</v>
      </c>
      <c r="O482" s="1">
        <v>0</v>
      </c>
      <c r="P482" s="1">
        <f t="shared" si="30"/>
        <v>7.2557608695652167</v>
      </c>
      <c r="Q482" s="1">
        <f t="shared" si="31"/>
        <v>5.7313471280157978E-2</v>
      </c>
    </row>
    <row r="483" spans="1:17" x14ac:dyDescent="0.3">
      <c r="A483" t="s">
        <v>32</v>
      </c>
      <c r="B483" t="s">
        <v>835</v>
      </c>
      <c r="C483" t="s">
        <v>836</v>
      </c>
      <c r="D483" t="s">
        <v>109</v>
      </c>
      <c r="E483" s="1">
        <v>140.70652173913044</v>
      </c>
      <c r="F483" s="1">
        <v>10.521739130434783</v>
      </c>
      <c r="G483" s="1">
        <v>0.79891304347826086</v>
      </c>
      <c r="H483" s="1">
        <v>0.52173913043478259</v>
      </c>
      <c r="I483" s="1">
        <v>5.2391304347826084</v>
      </c>
      <c r="J483" s="1">
        <v>0</v>
      </c>
      <c r="K483" s="1">
        <v>32.646739130434781</v>
      </c>
      <c r="L483" s="1">
        <f t="shared" si="28"/>
        <v>32.646739130434781</v>
      </c>
      <c r="M483" s="1">
        <f t="shared" si="29"/>
        <v>0.23202008497489376</v>
      </c>
      <c r="N483" s="1">
        <v>15.228260869565217</v>
      </c>
      <c r="O483" s="1">
        <v>5.2173913043478262</v>
      </c>
      <c r="P483" s="1">
        <f t="shared" si="30"/>
        <v>20.445652173913043</v>
      </c>
      <c r="Q483" s="1">
        <f t="shared" si="31"/>
        <v>0.14530706836616453</v>
      </c>
    </row>
    <row r="484" spans="1:17" x14ac:dyDescent="0.3">
      <c r="A484" t="s">
        <v>32</v>
      </c>
      <c r="B484" t="s">
        <v>837</v>
      </c>
      <c r="C484" t="s">
        <v>838</v>
      </c>
      <c r="D484" t="s">
        <v>184</v>
      </c>
      <c r="E484" s="1">
        <v>95.858695652173907</v>
      </c>
      <c r="F484" s="1">
        <v>5.1304347826086953</v>
      </c>
      <c r="G484" s="1">
        <v>0</v>
      </c>
      <c r="H484" s="1">
        <v>0.28260869565217389</v>
      </c>
      <c r="I484" s="1">
        <v>0.52173913043478259</v>
      </c>
      <c r="J484" s="1">
        <v>0</v>
      </c>
      <c r="K484" s="1">
        <v>24.597826086956523</v>
      </c>
      <c r="L484" s="1">
        <f t="shared" si="28"/>
        <v>24.597826086956523</v>
      </c>
      <c r="M484" s="1">
        <f t="shared" si="29"/>
        <v>0.25660505726272825</v>
      </c>
      <c r="N484" s="1">
        <v>4.8260869565217392</v>
      </c>
      <c r="O484" s="1">
        <v>4.6440217391304346</v>
      </c>
      <c r="P484" s="1">
        <f t="shared" si="30"/>
        <v>9.4701086956521738</v>
      </c>
      <c r="Q484" s="1">
        <f t="shared" si="31"/>
        <v>9.8792380088445403E-2</v>
      </c>
    </row>
    <row r="485" spans="1:17" x14ac:dyDescent="0.3">
      <c r="A485" t="s">
        <v>32</v>
      </c>
      <c r="B485" t="s">
        <v>839</v>
      </c>
      <c r="C485" t="s">
        <v>416</v>
      </c>
      <c r="D485" t="s">
        <v>78</v>
      </c>
      <c r="E485" s="1">
        <v>95.989130434782609</v>
      </c>
      <c r="F485" s="1">
        <v>5.4782608695652177</v>
      </c>
      <c r="G485" s="1">
        <v>0.44565217391304346</v>
      </c>
      <c r="H485" s="1">
        <v>0.42934782608695654</v>
      </c>
      <c r="I485" s="1">
        <v>2.7826086956521738</v>
      </c>
      <c r="J485" s="1">
        <v>0</v>
      </c>
      <c r="K485" s="1">
        <v>25.413043478260871</v>
      </c>
      <c r="L485" s="1">
        <f t="shared" si="28"/>
        <v>25.413043478260871</v>
      </c>
      <c r="M485" s="1">
        <f t="shared" si="29"/>
        <v>0.2647491790284226</v>
      </c>
      <c r="N485" s="1">
        <v>5.5679347826086953</v>
      </c>
      <c r="O485" s="1">
        <v>5.3125</v>
      </c>
      <c r="P485" s="1">
        <f t="shared" si="30"/>
        <v>10.880434782608695</v>
      </c>
      <c r="Q485" s="1">
        <f t="shared" si="31"/>
        <v>0.11335069641037254</v>
      </c>
    </row>
    <row r="486" spans="1:17" x14ac:dyDescent="0.3">
      <c r="A486" t="s">
        <v>32</v>
      </c>
      <c r="B486" t="s">
        <v>840</v>
      </c>
      <c r="C486" t="s">
        <v>841</v>
      </c>
      <c r="D486" t="s">
        <v>217</v>
      </c>
      <c r="E486" s="1">
        <v>64.836956521739125</v>
      </c>
      <c r="F486" s="1">
        <v>4.6956521739130439</v>
      </c>
      <c r="G486" s="1">
        <v>0.72010869565217395</v>
      </c>
      <c r="H486" s="1">
        <v>0.27173913043478259</v>
      </c>
      <c r="I486" s="1">
        <v>0.92391304347826086</v>
      </c>
      <c r="J486" s="1">
        <v>0</v>
      </c>
      <c r="K486" s="1">
        <v>17.247282608695652</v>
      </c>
      <c r="L486" s="1">
        <f t="shared" si="28"/>
        <v>17.247282608695652</v>
      </c>
      <c r="M486" s="1">
        <f t="shared" si="29"/>
        <v>0.26601005867560773</v>
      </c>
      <c r="N486" s="1">
        <v>4.1847826086956523</v>
      </c>
      <c r="O486" s="1">
        <v>2.1032608695652173</v>
      </c>
      <c r="P486" s="1">
        <f t="shared" si="30"/>
        <v>6.2880434782608692</v>
      </c>
      <c r="Q486" s="1">
        <f t="shared" si="31"/>
        <v>9.69823973176865E-2</v>
      </c>
    </row>
    <row r="487" spans="1:17" x14ac:dyDescent="0.3">
      <c r="A487" t="s">
        <v>32</v>
      </c>
      <c r="B487" t="s">
        <v>842</v>
      </c>
      <c r="C487" t="s">
        <v>841</v>
      </c>
      <c r="D487" t="s">
        <v>217</v>
      </c>
      <c r="E487" s="1">
        <v>54</v>
      </c>
      <c r="F487" s="1">
        <v>5.3260869565217392</v>
      </c>
      <c r="G487" s="1">
        <v>0</v>
      </c>
      <c r="H487" s="1">
        <v>0.16576086956521738</v>
      </c>
      <c r="I487" s="1">
        <v>0.70652173913043481</v>
      </c>
      <c r="J487" s="1">
        <v>0</v>
      </c>
      <c r="K487" s="1">
        <v>11.190217391304348</v>
      </c>
      <c r="L487" s="1">
        <f t="shared" si="28"/>
        <v>11.190217391304348</v>
      </c>
      <c r="M487" s="1">
        <f t="shared" si="29"/>
        <v>0.20722624798711756</v>
      </c>
      <c r="N487" s="1">
        <v>4.9483695652173916</v>
      </c>
      <c r="O487" s="1">
        <v>0</v>
      </c>
      <c r="P487" s="1">
        <f t="shared" si="30"/>
        <v>4.9483695652173916</v>
      </c>
      <c r="Q487" s="1">
        <f t="shared" si="31"/>
        <v>9.1636473429951695E-2</v>
      </c>
    </row>
    <row r="488" spans="1:17" x14ac:dyDescent="0.3">
      <c r="A488" t="s">
        <v>32</v>
      </c>
      <c r="B488" t="s">
        <v>843</v>
      </c>
      <c r="C488" t="s">
        <v>77</v>
      </c>
      <c r="D488" t="s">
        <v>78</v>
      </c>
      <c r="E488" s="1">
        <v>42.173913043478258</v>
      </c>
      <c r="F488" s="1">
        <v>5.0217391304347823</v>
      </c>
      <c r="G488" s="1">
        <v>0.3858695652173913</v>
      </c>
      <c r="H488" s="1">
        <v>0.28260869565217389</v>
      </c>
      <c r="I488" s="1">
        <v>0.95652173913043481</v>
      </c>
      <c r="J488" s="1">
        <v>0</v>
      </c>
      <c r="K488" s="1">
        <v>23.551630434782609</v>
      </c>
      <c r="L488" s="1">
        <f t="shared" si="28"/>
        <v>23.551630434782609</v>
      </c>
      <c r="M488" s="1">
        <f t="shared" si="29"/>
        <v>0.55844072164948455</v>
      </c>
      <c r="N488" s="1">
        <v>5.3940217391304346</v>
      </c>
      <c r="O488" s="1">
        <v>0</v>
      </c>
      <c r="P488" s="1">
        <f t="shared" si="30"/>
        <v>5.3940217391304346</v>
      </c>
      <c r="Q488" s="1">
        <f t="shared" si="31"/>
        <v>0.12789948453608249</v>
      </c>
    </row>
    <row r="489" spans="1:17" x14ac:dyDescent="0.3">
      <c r="A489" t="s">
        <v>32</v>
      </c>
      <c r="B489" t="s">
        <v>844</v>
      </c>
      <c r="C489" t="s">
        <v>74</v>
      </c>
      <c r="D489" t="s">
        <v>75</v>
      </c>
      <c r="E489" s="1">
        <v>148.95652173913044</v>
      </c>
      <c r="F489" s="1">
        <v>10.869565217391305</v>
      </c>
      <c r="G489" s="1">
        <v>0.63043478260869568</v>
      </c>
      <c r="H489" s="1">
        <v>0.57608695652173914</v>
      </c>
      <c r="I489" s="1">
        <v>3.3804347826086958</v>
      </c>
      <c r="J489" s="1">
        <v>0</v>
      </c>
      <c r="K489" s="1">
        <v>27.880434782608695</v>
      </c>
      <c r="L489" s="1">
        <f t="shared" si="28"/>
        <v>27.880434782608695</v>
      </c>
      <c r="M489" s="1">
        <f t="shared" si="29"/>
        <v>0.18717162872154114</v>
      </c>
      <c r="N489" s="1">
        <v>10.3125</v>
      </c>
      <c r="O489" s="1">
        <v>9.9320652173913047</v>
      </c>
      <c r="P489" s="1">
        <f t="shared" si="30"/>
        <v>20.244565217391305</v>
      </c>
      <c r="Q489" s="1">
        <f t="shared" si="31"/>
        <v>0.13590922358435492</v>
      </c>
    </row>
    <row r="490" spans="1:17" x14ac:dyDescent="0.3">
      <c r="A490" t="s">
        <v>32</v>
      </c>
      <c r="B490" t="s">
        <v>845</v>
      </c>
      <c r="C490" t="s">
        <v>846</v>
      </c>
      <c r="D490" t="s">
        <v>184</v>
      </c>
      <c r="E490" s="1">
        <v>58.641304347826086</v>
      </c>
      <c r="F490" s="1">
        <v>5</v>
      </c>
      <c r="G490" s="1">
        <v>0.14673913043478262</v>
      </c>
      <c r="H490" s="1">
        <v>0.51086956521739135</v>
      </c>
      <c r="I490" s="1">
        <v>0.54347826086956519</v>
      </c>
      <c r="J490" s="1">
        <v>0</v>
      </c>
      <c r="K490" s="1">
        <v>15.891304347826088</v>
      </c>
      <c r="L490" s="1">
        <f t="shared" si="28"/>
        <v>15.891304347826088</v>
      </c>
      <c r="M490" s="1">
        <f t="shared" si="29"/>
        <v>0.27099165894346622</v>
      </c>
      <c r="N490" s="1">
        <v>5.3043478260869561</v>
      </c>
      <c r="O490" s="1">
        <v>0</v>
      </c>
      <c r="P490" s="1">
        <f t="shared" si="30"/>
        <v>5.3043478260869561</v>
      </c>
      <c r="Q490" s="1">
        <f t="shared" si="31"/>
        <v>9.0454124189063942E-2</v>
      </c>
    </row>
    <row r="491" spans="1:17" x14ac:dyDescent="0.3">
      <c r="A491" t="s">
        <v>32</v>
      </c>
      <c r="B491" t="s">
        <v>847</v>
      </c>
      <c r="C491" t="s">
        <v>848</v>
      </c>
      <c r="D491" t="s">
        <v>535</v>
      </c>
      <c r="E491" s="1">
        <v>96.608695652173907</v>
      </c>
      <c r="F491" s="1">
        <v>5.75</v>
      </c>
      <c r="G491" s="1">
        <v>0.35054347826086957</v>
      </c>
      <c r="H491" s="1">
        <v>0.28804347826086957</v>
      </c>
      <c r="I491" s="1">
        <v>0.86956521739130432</v>
      </c>
      <c r="J491" s="1">
        <v>0</v>
      </c>
      <c r="K491" s="1">
        <v>22.907608695652176</v>
      </c>
      <c r="L491" s="1">
        <f t="shared" si="28"/>
        <v>22.907608695652176</v>
      </c>
      <c r="M491" s="1">
        <f t="shared" si="29"/>
        <v>0.23711746174617465</v>
      </c>
      <c r="N491" s="1">
        <v>4.9103260869565215</v>
      </c>
      <c r="O491" s="1">
        <v>10.105978260869565</v>
      </c>
      <c r="P491" s="1">
        <f t="shared" si="30"/>
        <v>15.016304347826086</v>
      </c>
      <c r="Q491" s="1">
        <f t="shared" si="31"/>
        <v>0.15543429342934292</v>
      </c>
    </row>
    <row r="492" spans="1:17" x14ac:dyDescent="0.3">
      <c r="A492" t="s">
        <v>32</v>
      </c>
      <c r="B492" t="s">
        <v>849</v>
      </c>
      <c r="C492" t="s">
        <v>60</v>
      </c>
      <c r="D492" t="s">
        <v>61</v>
      </c>
      <c r="E492" s="1">
        <v>36.586956521739133</v>
      </c>
      <c r="F492" s="1">
        <v>4.7826086956521738</v>
      </c>
      <c r="G492" s="1">
        <v>4.3478260869565216E-2</v>
      </c>
      <c r="H492" s="1">
        <v>0.13043478260869565</v>
      </c>
      <c r="I492" s="1">
        <v>0.58695652173913049</v>
      </c>
      <c r="J492" s="1">
        <v>0</v>
      </c>
      <c r="K492" s="1">
        <v>13.269021739130435</v>
      </c>
      <c r="L492" s="1">
        <f t="shared" si="28"/>
        <v>13.269021739130435</v>
      </c>
      <c r="M492" s="1">
        <f t="shared" si="29"/>
        <v>0.36267082590612004</v>
      </c>
      <c r="N492" s="1">
        <v>5.5652173913043477</v>
      </c>
      <c r="O492" s="1">
        <v>0</v>
      </c>
      <c r="P492" s="1">
        <f t="shared" si="30"/>
        <v>5.5652173913043477</v>
      </c>
      <c r="Q492" s="1">
        <f t="shared" si="31"/>
        <v>0.1521093285799168</v>
      </c>
    </row>
    <row r="493" spans="1:17" x14ac:dyDescent="0.3">
      <c r="A493" t="s">
        <v>32</v>
      </c>
      <c r="B493" t="s">
        <v>850</v>
      </c>
      <c r="C493" t="s">
        <v>851</v>
      </c>
      <c r="D493" t="s">
        <v>143</v>
      </c>
      <c r="E493" s="1">
        <v>94.489130434782609</v>
      </c>
      <c r="F493" s="1">
        <v>5.0978260869565215</v>
      </c>
      <c r="G493" s="1">
        <v>0.32608695652173914</v>
      </c>
      <c r="H493" s="1">
        <v>0.46739130434782611</v>
      </c>
      <c r="I493" s="1">
        <v>2.9565217391304346</v>
      </c>
      <c r="J493" s="1">
        <v>5.2173913043478262</v>
      </c>
      <c r="K493" s="1">
        <v>10.790760869565217</v>
      </c>
      <c r="L493" s="1">
        <f t="shared" si="28"/>
        <v>16.008152173913043</v>
      </c>
      <c r="M493" s="1">
        <f t="shared" si="29"/>
        <v>0.16941792246635223</v>
      </c>
      <c r="N493" s="1">
        <v>9.7717391304347831</v>
      </c>
      <c r="O493" s="1">
        <v>0</v>
      </c>
      <c r="P493" s="1">
        <f t="shared" si="30"/>
        <v>9.7717391304347831</v>
      </c>
      <c r="Q493" s="1">
        <f t="shared" si="31"/>
        <v>0.10341654204532383</v>
      </c>
    </row>
    <row r="494" spans="1:17" x14ac:dyDescent="0.3">
      <c r="A494" t="s">
        <v>32</v>
      </c>
      <c r="B494" t="s">
        <v>852</v>
      </c>
      <c r="C494" t="s">
        <v>853</v>
      </c>
      <c r="D494" t="s">
        <v>168</v>
      </c>
      <c r="E494" s="1">
        <v>125.89130434782609</v>
      </c>
      <c r="F494" s="1">
        <v>4.6086956521739131</v>
      </c>
      <c r="G494" s="1">
        <v>2.8130434782608709</v>
      </c>
      <c r="H494" s="1">
        <v>0</v>
      </c>
      <c r="I494" s="1">
        <v>4.4347826086956523</v>
      </c>
      <c r="J494" s="1">
        <v>14.489130434782609</v>
      </c>
      <c r="K494" s="1">
        <v>14.241847826086957</v>
      </c>
      <c r="L494" s="1">
        <f t="shared" si="28"/>
        <v>28.730978260869566</v>
      </c>
      <c r="M494" s="1">
        <f t="shared" si="29"/>
        <v>0.22822051459160766</v>
      </c>
      <c r="N494" s="1">
        <v>5.3043478260869561</v>
      </c>
      <c r="O494" s="1">
        <v>2.8994565217391304</v>
      </c>
      <c r="P494" s="1">
        <f t="shared" si="30"/>
        <v>8.203804347826086</v>
      </c>
      <c r="Q494" s="1">
        <f t="shared" si="31"/>
        <v>6.5165774477637703E-2</v>
      </c>
    </row>
    <row r="495" spans="1:17" x14ac:dyDescent="0.3">
      <c r="A495" t="s">
        <v>32</v>
      </c>
      <c r="B495" t="s">
        <v>854</v>
      </c>
      <c r="C495" t="s">
        <v>401</v>
      </c>
      <c r="D495" t="s">
        <v>109</v>
      </c>
      <c r="E495" s="1">
        <v>71.369565217391298</v>
      </c>
      <c r="F495" s="1">
        <v>4.6956521739130439</v>
      </c>
      <c r="G495" s="1">
        <v>0</v>
      </c>
      <c r="H495" s="1">
        <v>0.49456521739130432</v>
      </c>
      <c r="I495" s="1">
        <v>5.0978260869565215</v>
      </c>
      <c r="J495" s="1">
        <v>4.9565217391304346</v>
      </c>
      <c r="K495" s="1">
        <v>7.3215217391304339</v>
      </c>
      <c r="L495" s="1">
        <f t="shared" si="28"/>
        <v>12.278043478260869</v>
      </c>
      <c r="M495" s="1">
        <f t="shared" si="29"/>
        <v>0.1720347243374962</v>
      </c>
      <c r="N495" s="1">
        <v>10.821739130434784</v>
      </c>
      <c r="O495" s="1">
        <v>0</v>
      </c>
      <c r="P495" s="1">
        <f t="shared" si="30"/>
        <v>10.821739130434784</v>
      </c>
      <c r="Q495" s="1">
        <f t="shared" si="31"/>
        <v>0.15162960706670731</v>
      </c>
    </row>
    <row r="496" spans="1:17" x14ac:dyDescent="0.3">
      <c r="A496" t="s">
        <v>32</v>
      </c>
      <c r="B496" t="s">
        <v>855</v>
      </c>
      <c r="C496" t="s">
        <v>66</v>
      </c>
      <c r="D496" t="s">
        <v>67</v>
      </c>
      <c r="E496" s="1">
        <v>46.586956521739133</v>
      </c>
      <c r="F496" s="1">
        <v>5.5652173913043477</v>
      </c>
      <c r="G496" s="1">
        <v>0.84782608695652173</v>
      </c>
      <c r="H496" s="1">
        <v>0</v>
      </c>
      <c r="I496" s="1">
        <v>0.84782608695652173</v>
      </c>
      <c r="J496" s="1">
        <v>5.1358695652173916</v>
      </c>
      <c r="K496" s="1">
        <v>11.616847826086957</v>
      </c>
      <c r="L496" s="1">
        <f t="shared" si="28"/>
        <v>16.752717391304348</v>
      </c>
      <c r="M496" s="1">
        <f t="shared" si="29"/>
        <v>0.35960102659822679</v>
      </c>
      <c r="N496" s="1">
        <v>4.7282608695652177</v>
      </c>
      <c r="O496" s="1">
        <v>0</v>
      </c>
      <c r="P496" s="1">
        <f t="shared" si="30"/>
        <v>4.7282608695652177</v>
      </c>
      <c r="Q496" s="1">
        <f t="shared" si="31"/>
        <v>0.10149323378441437</v>
      </c>
    </row>
    <row r="497" spans="1:17" x14ac:dyDescent="0.3">
      <c r="A497" t="s">
        <v>32</v>
      </c>
      <c r="B497" t="s">
        <v>856</v>
      </c>
      <c r="C497" t="s">
        <v>736</v>
      </c>
      <c r="D497" t="s">
        <v>41</v>
      </c>
      <c r="E497" s="1">
        <v>112.56521739130434</v>
      </c>
      <c r="F497" s="1">
        <v>24.163043478260871</v>
      </c>
      <c r="G497" s="1">
        <v>0</v>
      </c>
      <c r="H497" s="1">
        <v>0</v>
      </c>
      <c r="I497" s="1">
        <v>0</v>
      </c>
      <c r="J497" s="1">
        <v>1.6521739130434783</v>
      </c>
      <c r="K497" s="1">
        <v>31.5</v>
      </c>
      <c r="L497" s="1">
        <f t="shared" si="28"/>
        <v>33.152173913043477</v>
      </c>
      <c r="M497" s="1">
        <f t="shared" si="29"/>
        <v>0.29451525685592894</v>
      </c>
      <c r="N497" s="1">
        <v>0</v>
      </c>
      <c r="O497" s="1">
        <v>0</v>
      </c>
      <c r="P497" s="1">
        <f t="shared" si="30"/>
        <v>0</v>
      </c>
      <c r="Q497" s="1">
        <f t="shared" si="31"/>
        <v>0</v>
      </c>
    </row>
    <row r="498" spans="1:17" x14ac:dyDescent="0.3">
      <c r="A498" t="s">
        <v>32</v>
      </c>
      <c r="B498" t="s">
        <v>857</v>
      </c>
      <c r="C498" t="s">
        <v>401</v>
      </c>
      <c r="D498" t="s">
        <v>109</v>
      </c>
      <c r="E498" s="1">
        <v>88.923913043478265</v>
      </c>
      <c r="F498" s="1">
        <v>5.2038043478260869</v>
      </c>
      <c r="G498" s="1">
        <v>0.52173913043478259</v>
      </c>
      <c r="H498" s="1">
        <v>0</v>
      </c>
      <c r="I498" s="1">
        <v>5.5652173913043477</v>
      </c>
      <c r="J498" s="1">
        <v>4.6521739130434785</v>
      </c>
      <c r="K498" s="1">
        <v>8.3722826086956523</v>
      </c>
      <c r="L498" s="1">
        <f t="shared" si="28"/>
        <v>13.024456521739131</v>
      </c>
      <c r="M498" s="1">
        <f t="shared" si="29"/>
        <v>0.14646742452022979</v>
      </c>
      <c r="N498" s="1">
        <v>5.2717391304347823</v>
      </c>
      <c r="O498" s="1">
        <v>4.6603260869565215</v>
      </c>
      <c r="P498" s="1">
        <f t="shared" si="30"/>
        <v>9.9320652173913047</v>
      </c>
      <c r="Q498" s="1">
        <f t="shared" si="31"/>
        <v>0.11169172472802835</v>
      </c>
    </row>
    <row r="499" spans="1:17" x14ac:dyDescent="0.3">
      <c r="A499" t="s">
        <v>32</v>
      </c>
      <c r="B499" t="s">
        <v>858</v>
      </c>
      <c r="C499" t="s">
        <v>859</v>
      </c>
      <c r="D499" t="s">
        <v>41</v>
      </c>
      <c r="E499" s="1">
        <v>133.85869565217391</v>
      </c>
      <c r="F499" s="1">
        <v>10.434782608695652</v>
      </c>
      <c r="G499" s="1">
        <v>4.8695652173913047</v>
      </c>
      <c r="H499" s="1">
        <v>0</v>
      </c>
      <c r="I499" s="1">
        <v>15.391304347826088</v>
      </c>
      <c r="J499" s="1">
        <v>4.9565217391304346</v>
      </c>
      <c r="K499" s="1">
        <v>12.040760869565217</v>
      </c>
      <c r="L499" s="1">
        <f t="shared" si="28"/>
        <v>16.997282608695652</v>
      </c>
      <c r="M499" s="1">
        <f t="shared" si="29"/>
        <v>0.12697929354445797</v>
      </c>
      <c r="N499" s="1">
        <v>6.9429347826086953</v>
      </c>
      <c r="O499" s="1">
        <v>13.652173913043478</v>
      </c>
      <c r="P499" s="1">
        <f t="shared" si="30"/>
        <v>20.595108695652172</v>
      </c>
      <c r="Q499" s="1">
        <f t="shared" si="31"/>
        <v>0.15385708485586683</v>
      </c>
    </row>
    <row r="500" spans="1:17" x14ac:dyDescent="0.3">
      <c r="A500" t="s">
        <v>32</v>
      </c>
      <c r="B500" t="s">
        <v>860</v>
      </c>
      <c r="C500" t="s">
        <v>142</v>
      </c>
      <c r="D500" t="s">
        <v>143</v>
      </c>
      <c r="E500" s="1">
        <v>12.173913043478262</v>
      </c>
      <c r="F500" s="1">
        <v>0.97826086956521741</v>
      </c>
      <c r="G500" s="1">
        <v>0</v>
      </c>
      <c r="H500" s="1">
        <v>0.34239130434782611</v>
      </c>
      <c r="I500" s="1">
        <v>3.2173913043478262</v>
      </c>
      <c r="J500" s="1">
        <v>0</v>
      </c>
      <c r="K500" s="1">
        <v>0</v>
      </c>
      <c r="L500" s="1">
        <f t="shared" si="28"/>
        <v>0</v>
      </c>
      <c r="M500" s="1">
        <f t="shared" si="29"/>
        <v>0</v>
      </c>
      <c r="N500" s="1">
        <v>4.9565217391304346</v>
      </c>
      <c r="O500" s="1">
        <v>0</v>
      </c>
      <c r="P500" s="1">
        <f t="shared" si="30"/>
        <v>4.9565217391304346</v>
      </c>
      <c r="Q500" s="1">
        <f t="shared" si="31"/>
        <v>0.40714285714285708</v>
      </c>
    </row>
    <row r="501" spans="1:17" x14ac:dyDescent="0.3">
      <c r="A501" t="s">
        <v>32</v>
      </c>
      <c r="B501" t="s">
        <v>861</v>
      </c>
      <c r="C501" t="s">
        <v>88</v>
      </c>
      <c r="D501" t="s">
        <v>89</v>
      </c>
      <c r="E501" s="1">
        <v>110.22826086956522</v>
      </c>
      <c r="F501" s="1">
        <v>4.6956521739130439</v>
      </c>
      <c r="G501" s="1">
        <v>0</v>
      </c>
      <c r="H501" s="1">
        <v>0</v>
      </c>
      <c r="I501" s="1">
        <v>0</v>
      </c>
      <c r="J501" s="1">
        <v>0</v>
      </c>
      <c r="K501" s="1">
        <v>15.881521739130434</v>
      </c>
      <c r="L501" s="1">
        <f t="shared" si="28"/>
        <v>15.881521739130434</v>
      </c>
      <c r="M501" s="1">
        <f t="shared" si="29"/>
        <v>0.14407849324524208</v>
      </c>
      <c r="N501" s="1">
        <v>3.8147826086956531</v>
      </c>
      <c r="O501" s="1">
        <v>0</v>
      </c>
      <c r="P501" s="1">
        <f t="shared" si="30"/>
        <v>3.8147826086956531</v>
      </c>
      <c r="Q501" s="1">
        <f t="shared" si="31"/>
        <v>3.4608026821812451E-2</v>
      </c>
    </row>
    <row r="502" spans="1:17" x14ac:dyDescent="0.3">
      <c r="A502" t="s">
        <v>32</v>
      </c>
      <c r="B502" t="s">
        <v>862</v>
      </c>
      <c r="C502" t="s">
        <v>237</v>
      </c>
      <c r="D502" t="s">
        <v>238</v>
      </c>
      <c r="E502" s="1">
        <v>135.10869565217391</v>
      </c>
      <c r="F502" s="1">
        <v>4.9239130434782608</v>
      </c>
      <c r="G502" s="1">
        <v>0</v>
      </c>
      <c r="H502" s="1">
        <v>1.7445652173913044</v>
      </c>
      <c r="I502" s="1">
        <v>5.6521739130434785</v>
      </c>
      <c r="J502" s="1">
        <v>0</v>
      </c>
      <c r="K502" s="1">
        <v>31.175000000000004</v>
      </c>
      <c r="L502" s="1">
        <f t="shared" si="28"/>
        <v>31.175000000000004</v>
      </c>
      <c r="M502" s="1">
        <f t="shared" si="29"/>
        <v>0.23074014481094132</v>
      </c>
      <c r="N502" s="1">
        <v>5.3043478260869561</v>
      </c>
      <c r="O502" s="1">
        <v>6.6059782608695654</v>
      </c>
      <c r="P502" s="1">
        <f t="shared" si="30"/>
        <v>11.910326086956522</v>
      </c>
      <c r="Q502" s="1">
        <f t="shared" si="31"/>
        <v>8.8153660498793238E-2</v>
      </c>
    </row>
    <row r="503" spans="1:17" x14ac:dyDescent="0.3">
      <c r="A503" t="s">
        <v>32</v>
      </c>
      <c r="B503" t="s">
        <v>863</v>
      </c>
      <c r="C503" t="s">
        <v>88</v>
      </c>
      <c r="D503" t="s">
        <v>89</v>
      </c>
      <c r="E503" s="1">
        <v>110.66304347826087</v>
      </c>
      <c r="F503" s="1">
        <v>5.4782608695652177</v>
      </c>
      <c r="G503" s="1">
        <v>0</v>
      </c>
      <c r="H503" s="1">
        <v>0</v>
      </c>
      <c r="I503" s="1">
        <v>5.75</v>
      </c>
      <c r="J503" s="1">
        <v>0</v>
      </c>
      <c r="K503" s="1">
        <v>14.861413043478262</v>
      </c>
      <c r="L503" s="1">
        <f t="shared" si="28"/>
        <v>14.861413043478262</v>
      </c>
      <c r="M503" s="1">
        <f t="shared" si="29"/>
        <v>0.13429427364698948</v>
      </c>
      <c r="N503" s="1">
        <v>0</v>
      </c>
      <c r="O503" s="1">
        <v>0</v>
      </c>
      <c r="P503" s="1">
        <f t="shared" si="30"/>
        <v>0</v>
      </c>
      <c r="Q503" s="1">
        <f t="shared" si="31"/>
        <v>0</v>
      </c>
    </row>
    <row r="504" spans="1:17" x14ac:dyDescent="0.3">
      <c r="A504" t="s">
        <v>32</v>
      </c>
      <c r="B504" t="s">
        <v>864</v>
      </c>
      <c r="C504" t="s">
        <v>865</v>
      </c>
      <c r="D504" t="s">
        <v>58</v>
      </c>
      <c r="E504" s="1">
        <v>77.380434782608702</v>
      </c>
      <c r="F504" s="1">
        <v>5.5815217391304346</v>
      </c>
      <c r="G504" s="1">
        <v>0.2608695652173913</v>
      </c>
      <c r="H504" s="1">
        <v>0.2608695652173913</v>
      </c>
      <c r="I504" s="1">
        <v>0</v>
      </c>
      <c r="J504" s="1">
        <v>5.6521739130434785</v>
      </c>
      <c r="K504" s="1">
        <v>6.9518478260869587</v>
      </c>
      <c r="L504" s="1">
        <f t="shared" si="28"/>
        <v>12.604021739130438</v>
      </c>
      <c r="M504" s="1">
        <f t="shared" si="29"/>
        <v>0.16288383199887627</v>
      </c>
      <c r="N504" s="1">
        <v>5.4782608695652177</v>
      </c>
      <c r="O504" s="1">
        <v>0</v>
      </c>
      <c r="P504" s="1">
        <f t="shared" si="30"/>
        <v>5.4782608695652177</v>
      </c>
      <c r="Q504" s="1">
        <f t="shared" si="31"/>
        <v>7.0796460176991149E-2</v>
      </c>
    </row>
    <row r="505" spans="1:17" x14ac:dyDescent="0.3">
      <c r="A505" t="s">
        <v>32</v>
      </c>
      <c r="B505" t="s">
        <v>866</v>
      </c>
      <c r="C505" t="s">
        <v>867</v>
      </c>
      <c r="D505" t="s">
        <v>160</v>
      </c>
      <c r="E505" s="1">
        <v>36.967391304347828</v>
      </c>
      <c r="F505" s="1">
        <v>5.3913043478260869</v>
      </c>
      <c r="G505" s="1">
        <v>0.17391304347826086</v>
      </c>
      <c r="H505" s="1">
        <v>0.27717391304347827</v>
      </c>
      <c r="I505" s="1">
        <v>0</v>
      </c>
      <c r="J505" s="1">
        <v>4.8695652173913047</v>
      </c>
      <c r="K505" s="1">
        <v>0</v>
      </c>
      <c r="L505" s="1">
        <f t="shared" si="28"/>
        <v>4.8695652173913047</v>
      </c>
      <c r="M505" s="1">
        <f t="shared" si="29"/>
        <v>0.13172596295207292</v>
      </c>
      <c r="N505" s="1">
        <v>4.6086956521739131</v>
      </c>
      <c r="O505" s="1">
        <v>0</v>
      </c>
      <c r="P505" s="1">
        <f t="shared" si="30"/>
        <v>4.6086956521739131</v>
      </c>
      <c r="Q505" s="1">
        <f t="shared" si="31"/>
        <v>0.12466921493678329</v>
      </c>
    </row>
    <row r="506" spans="1:17" x14ac:dyDescent="0.3">
      <c r="A506" t="s">
        <v>32</v>
      </c>
      <c r="B506" t="s">
        <v>868</v>
      </c>
      <c r="C506" t="s">
        <v>60</v>
      </c>
      <c r="D506" t="s">
        <v>61</v>
      </c>
      <c r="E506" s="1">
        <v>85.739130434782609</v>
      </c>
      <c r="F506" s="1">
        <v>5.2173913043478262</v>
      </c>
      <c r="G506" s="1">
        <v>0.25</v>
      </c>
      <c r="H506" s="1">
        <v>0.41304347826086957</v>
      </c>
      <c r="I506" s="1">
        <v>0.95652173913043481</v>
      </c>
      <c r="J506" s="1">
        <v>4.7119565217391308</v>
      </c>
      <c r="K506" s="1">
        <v>5.6086956521739131</v>
      </c>
      <c r="L506" s="1">
        <f t="shared" si="28"/>
        <v>10.320652173913043</v>
      </c>
      <c r="M506" s="1">
        <f t="shared" si="29"/>
        <v>0.12037271805273833</v>
      </c>
      <c r="N506" s="1">
        <v>4.7663043478260869</v>
      </c>
      <c r="O506" s="1">
        <v>0</v>
      </c>
      <c r="P506" s="1">
        <f t="shared" si="30"/>
        <v>4.7663043478260869</v>
      </c>
      <c r="Q506" s="1">
        <f t="shared" si="31"/>
        <v>5.559077079107505E-2</v>
      </c>
    </row>
    <row r="507" spans="1:17" x14ac:dyDescent="0.3">
      <c r="A507" t="s">
        <v>32</v>
      </c>
      <c r="B507" t="s">
        <v>869</v>
      </c>
      <c r="C507" t="s">
        <v>704</v>
      </c>
      <c r="D507" t="s">
        <v>86</v>
      </c>
      <c r="E507" s="1">
        <v>14.478260869565217</v>
      </c>
      <c r="F507" s="1">
        <v>1.7391304347826086</v>
      </c>
      <c r="G507" s="1">
        <v>0.46739130434782611</v>
      </c>
      <c r="H507" s="1">
        <v>0</v>
      </c>
      <c r="I507" s="1">
        <v>1.9130434782608696</v>
      </c>
      <c r="J507" s="1">
        <v>0</v>
      </c>
      <c r="K507" s="1">
        <v>0</v>
      </c>
      <c r="L507" s="1">
        <f t="shared" si="28"/>
        <v>0</v>
      </c>
      <c r="M507" s="1">
        <f t="shared" si="29"/>
        <v>0</v>
      </c>
      <c r="N507" s="1">
        <v>0</v>
      </c>
      <c r="O507" s="1">
        <v>0</v>
      </c>
      <c r="P507" s="1">
        <f t="shared" si="30"/>
        <v>0</v>
      </c>
      <c r="Q507" s="1">
        <f t="shared" si="31"/>
        <v>0</v>
      </c>
    </row>
    <row r="508" spans="1:17" x14ac:dyDescent="0.3">
      <c r="A508" t="s">
        <v>32</v>
      </c>
      <c r="B508" t="s">
        <v>870</v>
      </c>
      <c r="C508" t="s">
        <v>871</v>
      </c>
      <c r="D508" t="s">
        <v>157</v>
      </c>
      <c r="E508" s="1">
        <v>86.260869565217391</v>
      </c>
      <c r="F508" s="1">
        <v>4.9130434782608692</v>
      </c>
      <c r="G508" s="1">
        <v>0.35869565217391303</v>
      </c>
      <c r="H508" s="1">
        <v>0.51086956521739135</v>
      </c>
      <c r="I508" s="1">
        <v>1.5543478260869565</v>
      </c>
      <c r="J508" s="1">
        <v>4.9266304347826084</v>
      </c>
      <c r="K508" s="1">
        <v>9.0380434782608692</v>
      </c>
      <c r="L508" s="1">
        <f t="shared" si="28"/>
        <v>13.964673913043477</v>
      </c>
      <c r="M508" s="1">
        <f t="shared" si="29"/>
        <v>0.16188886088709675</v>
      </c>
      <c r="N508" s="1">
        <v>4.125</v>
      </c>
      <c r="O508" s="1">
        <v>0</v>
      </c>
      <c r="P508" s="1">
        <f t="shared" si="30"/>
        <v>4.125</v>
      </c>
      <c r="Q508" s="1">
        <f t="shared" si="31"/>
        <v>4.7820060483870969E-2</v>
      </c>
    </row>
    <row r="509" spans="1:17" x14ac:dyDescent="0.3">
      <c r="A509" t="s">
        <v>32</v>
      </c>
      <c r="B509" t="s">
        <v>872</v>
      </c>
      <c r="C509" t="s">
        <v>873</v>
      </c>
      <c r="D509" t="s">
        <v>224</v>
      </c>
      <c r="E509" s="1">
        <v>105.82608695652173</v>
      </c>
      <c r="F509" s="1">
        <v>5.0597826086956523</v>
      </c>
      <c r="G509" s="1">
        <v>0.41304347826086957</v>
      </c>
      <c r="H509" s="1">
        <v>0.63586956521739135</v>
      </c>
      <c r="I509" s="1">
        <v>1.1630434782608696</v>
      </c>
      <c r="J509" s="1">
        <v>5.0652173913043477</v>
      </c>
      <c r="K509" s="1">
        <v>12.108695652173912</v>
      </c>
      <c r="L509" s="1">
        <f t="shared" si="28"/>
        <v>17.173913043478258</v>
      </c>
      <c r="M509" s="1">
        <f t="shared" si="29"/>
        <v>0.16228430566967952</v>
      </c>
      <c r="N509" s="1">
        <v>4.9728260869565215</v>
      </c>
      <c r="O509" s="1">
        <v>4.9782608695652177</v>
      </c>
      <c r="P509" s="1">
        <f t="shared" si="30"/>
        <v>9.9510869565217384</v>
      </c>
      <c r="Q509" s="1">
        <f t="shared" si="31"/>
        <v>9.4032456861133928E-2</v>
      </c>
    </row>
    <row r="510" spans="1:17" x14ac:dyDescent="0.3">
      <c r="A510" t="s">
        <v>32</v>
      </c>
      <c r="B510" t="s">
        <v>874</v>
      </c>
      <c r="C510" t="s">
        <v>525</v>
      </c>
      <c r="D510" t="s">
        <v>46</v>
      </c>
      <c r="E510" s="1">
        <v>86.195652173913047</v>
      </c>
      <c r="F510" s="1">
        <v>5.2173913043478262</v>
      </c>
      <c r="G510" s="1">
        <v>0.66576086956521741</v>
      </c>
      <c r="H510" s="1">
        <v>0.44673913043478253</v>
      </c>
      <c r="I510" s="1">
        <v>5.1304347826086953</v>
      </c>
      <c r="J510" s="1">
        <v>4.9945652173913047</v>
      </c>
      <c r="K510" s="1">
        <v>10.247282608695652</v>
      </c>
      <c r="L510" s="1">
        <f t="shared" si="28"/>
        <v>15.241847826086957</v>
      </c>
      <c r="M510" s="1">
        <f t="shared" si="29"/>
        <v>0.17682849936948297</v>
      </c>
      <c r="N510" s="1">
        <v>4.6467391304347823</v>
      </c>
      <c r="O510" s="1">
        <v>0</v>
      </c>
      <c r="P510" s="1">
        <f t="shared" si="30"/>
        <v>4.6467391304347823</v>
      </c>
      <c r="Q510" s="1">
        <f t="shared" si="31"/>
        <v>5.3909205548549805E-2</v>
      </c>
    </row>
    <row r="511" spans="1:17" x14ac:dyDescent="0.3">
      <c r="A511" t="s">
        <v>32</v>
      </c>
      <c r="B511" t="s">
        <v>875</v>
      </c>
      <c r="C511" t="s">
        <v>88</v>
      </c>
      <c r="D511" t="s">
        <v>89</v>
      </c>
      <c r="E511" s="1">
        <v>106.1304347826087</v>
      </c>
      <c r="F511" s="1">
        <v>5.2173913043478262</v>
      </c>
      <c r="G511" s="1">
        <v>0.4891304347826087</v>
      </c>
      <c r="H511" s="1">
        <v>0.71739130434782605</v>
      </c>
      <c r="I511" s="1">
        <v>3.5217391304347827</v>
      </c>
      <c r="J511" s="1">
        <v>5.363695652173913</v>
      </c>
      <c r="K511" s="1">
        <v>20.398369565217394</v>
      </c>
      <c r="L511" s="1">
        <f t="shared" si="28"/>
        <v>25.762065217391307</v>
      </c>
      <c r="M511" s="1">
        <f t="shared" si="29"/>
        <v>0.24273965587873822</v>
      </c>
      <c r="N511" s="1">
        <v>0</v>
      </c>
      <c r="O511" s="1">
        <v>11.815217391304349</v>
      </c>
      <c r="P511" s="1">
        <f t="shared" si="30"/>
        <v>11.815217391304349</v>
      </c>
      <c r="Q511" s="1">
        <f t="shared" si="31"/>
        <v>0.11132732486685785</v>
      </c>
    </row>
    <row r="512" spans="1:17" x14ac:dyDescent="0.3">
      <c r="A512" t="s">
        <v>32</v>
      </c>
      <c r="B512" t="s">
        <v>876</v>
      </c>
      <c r="C512" t="s">
        <v>502</v>
      </c>
      <c r="D512" t="s">
        <v>67</v>
      </c>
      <c r="E512" s="1">
        <v>107.10869565217391</v>
      </c>
      <c r="F512" s="1">
        <v>4.1304347826086953</v>
      </c>
      <c r="G512" s="1">
        <v>0.5267391304347826</v>
      </c>
      <c r="H512" s="1">
        <v>0.59782608695652173</v>
      </c>
      <c r="I512" s="1">
        <v>6.4239130434782608</v>
      </c>
      <c r="J512" s="1">
        <v>5.7880434782608692</v>
      </c>
      <c r="K512" s="1">
        <v>23.375</v>
      </c>
      <c r="L512" s="1">
        <f t="shared" si="28"/>
        <v>29.163043478260867</v>
      </c>
      <c r="M512" s="1">
        <f t="shared" si="29"/>
        <v>0.27227521818550843</v>
      </c>
      <c r="N512" s="1">
        <v>4.9565217391304346</v>
      </c>
      <c r="O512" s="1">
        <v>0</v>
      </c>
      <c r="P512" s="1">
        <f t="shared" si="30"/>
        <v>4.9565217391304346</v>
      </c>
      <c r="Q512" s="1">
        <f t="shared" si="31"/>
        <v>4.6275624112035722E-2</v>
      </c>
    </row>
    <row r="513" spans="1:17" x14ac:dyDescent="0.3">
      <c r="A513" t="s">
        <v>32</v>
      </c>
      <c r="B513" t="s">
        <v>877</v>
      </c>
      <c r="C513" t="s">
        <v>878</v>
      </c>
      <c r="D513" t="s">
        <v>38</v>
      </c>
      <c r="E513" s="1">
        <v>125.60869565217391</v>
      </c>
      <c r="F513" s="1">
        <v>4.9728260869565215</v>
      </c>
      <c r="G513" s="1">
        <v>0.29347826086956524</v>
      </c>
      <c r="H513" s="1">
        <v>0.71195652173913049</v>
      </c>
      <c r="I513" s="1">
        <v>5.5652173913043477</v>
      </c>
      <c r="J513" s="1">
        <v>4.8913043478260869</v>
      </c>
      <c r="K513" s="1">
        <v>31.304347826086957</v>
      </c>
      <c r="L513" s="1">
        <f t="shared" si="28"/>
        <v>36.195652173913047</v>
      </c>
      <c r="M513" s="1">
        <f t="shared" si="29"/>
        <v>0.28816199376947044</v>
      </c>
      <c r="N513" s="1">
        <v>0.17391304347826086</v>
      </c>
      <c r="O513" s="1">
        <v>6.0298913043478262</v>
      </c>
      <c r="P513" s="1">
        <f t="shared" si="30"/>
        <v>6.2038043478260869</v>
      </c>
      <c r="Q513" s="1">
        <f t="shared" si="31"/>
        <v>4.9389927310488059E-2</v>
      </c>
    </row>
    <row r="514" spans="1:17" x14ac:dyDescent="0.3">
      <c r="A514" t="s">
        <v>32</v>
      </c>
      <c r="B514" t="s">
        <v>879</v>
      </c>
      <c r="C514" t="s">
        <v>358</v>
      </c>
      <c r="D514" t="s">
        <v>46</v>
      </c>
      <c r="E514" s="1">
        <v>115.92391304347827</v>
      </c>
      <c r="F514" s="1">
        <v>5.2173913043478262</v>
      </c>
      <c r="G514" s="1">
        <v>0.3945652173913044</v>
      </c>
      <c r="H514" s="1">
        <v>0.53913043478260869</v>
      </c>
      <c r="I514" s="1">
        <v>2.9239130434782608</v>
      </c>
      <c r="J514" s="1">
        <v>0</v>
      </c>
      <c r="K514" s="1">
        <v>22.181847826086955</v>
      </c>
      <c r="L514" s="1">
        <f t="shared" ref="L514:L577" si="32">SUM(J514,K514)</f>
        <v>22.181847826086955</v>
      </c>
      <c r="M514" s="1">
        <f t="shared" ref="M514:M577" si="33">L514/E514</f>
        <v>0.19134833567744958</v>
      </c>
      <c r="N514" s="1">
        <v>8.866630434782607</v>
      </c>
      <c r="O514" s="1">
        <v>0</v>
      </c>
      <c r="P514" s="1">
        <f t="shared" ref="P514:P577" si="34">SUM(N514,O514)</f>
        <v>8.866630434782607</v>
      </c>
      <c r="Q514" s="1">
        <f t="shared" ref="Q514:Q577" si="35">P514/E514</f>
        <v>7.6486638537271431E-2</v>
      </c>
    </row>
    <row r="515" spans="1:17" x14ac:dyDescent="0.3">
      <c r="A515" t="s">
        <v>32</v>
      </c>
      <c r="B515" t="s">
        <v>880</v>
      </c>
      <c r="C515" t="s">
        <v>180</v>
      </c>
      <c r="D515" t="s">
        <v>181</v>
      </c>
      <c r="E515" s="1">
        <v>117.95652173913044</v>
      </c>
      <c r="F515" s="1">
        <v>4.8695652173913047</v>
      </c>
      <c r="G515" s="1">
        <v>0</v>
      </c>
      <c r="H515" s="1">
        <v>0</v>
      </c>
      <c r="I515" s="1">
        <v>0</v>
      </c>
      <c r="J515" s="1">
        <v>0</v>
      </c>
      <c r="K515" s="1">
        <v>17.3320652173913</v>
      </c>
      <c r="L515" s="1">
        <f t="shared" si="32"/>
        <v>17.3320652173913</v>
      </c>
      <c r="M515" s="1">
        <f t="shared" si="33"/>
        <v>0.14693604865462584</v>
      </c>
      <c r="N515" s="1">
        <v>4.2804347826086948</v>
      </c>
      <c r="O515" s="1">
        <v>0</v>
      </c>
      <c r="P515" s="1">
        <f t="shared" si="34"/>
        <v>4.2804347826086948</v>
      </c>
      <c r="Q515" s="1">
        <f t="shared" si="35"/>
        <v>3.6288241798746769E-2</v>
      </c>
    </row>
    <row r="516" spans="1:17" x14ac:dyDescent="0.3">
      <c r="A516" t="s">
        <v>32</v>
      </c>
      <c r="B516" t="s">
        <v>881</v>
      </c>
      <c r="C516" t="s">
        <v>882</v>
      </c>
      <c r="D516" t="s">
        <v>104</v>
      </c>
      <c r="E516" s="1">
        <v>99.413043478260875</v>
      </c>
      <c r="F516" s="1">
        <v>5.218152173913043</v>
      </c>
      <c r="G516" s="1">
        <v>0</v>
      </c>
      <c r="H516" s="1">
        <v>0</v>
      </c>
      <c r="I516" s="1">
        <v>4.6956521739130439</v>
      </c>
      <c r="J516" s="1">
        <v>4.7282608695652177</v>
      </c>
      <c r="K516" s="1">
        <v>5.1005434782608692</v>
      </c>
      <c r="L516" s="1">
        <f t="shared" si="32"/>
        <v>9.828804347826086</v>
      </c>
      <c r="M516" s="1">
        <f t="shared" si="33"/>
        <v>9.8868357752022726E-2</v>
      </c>
      <c r="N516" s="1">
        <v>7.2418478260869561</v>
      </c>
      <c r="O516" s="1">
        <v>0</v>
      </c>
      <c r="P516" s="1">
        <f t="shared" si="34"/>
        <v>7.2418478260869561</v>
      </c>
      <c r="Q516" s="1">
        <f t="shared" si="35"/>
        <v>7.2846052919308985E-2</v>
      </c>
    </row>
    <row r="517" spans="1:17" x14ac:dyDescent="0.3">
      <c r="A517" t="s">
        <v>32</v>
      </c>
      <c r="B517" t="s">
        <v>883</v>
      </c>
      <c r="C517" t="s">
        <v>884</v>
      </c>
      <c r="D517" t="s">
        <v>271</v>
      </c>
      <c r="E517" s="1">
        <v>153.16304347826087</v>
      </c>
      <c r="F517" s="1">
        <v>10.173913043478262</v>
      </c>
      <c r="G517" s="1">
        <v>0.70652173913043481</v>
      </c>
      <c r="H517" s="1">
        <v>0.97826086956521741</v>
      </c>
      <c r="I517" s="1">
        <v>0.32608695652173914</v>
      </c>
      <c r="J517" s="1">
        <v>0</v>
      </c>
      <c r="K517" s="1">
        <v>37.548260869565219</v>
      </c>
      <c r="L517" s="1">
        <f t="shared" si="32"/>
        <v>37.548260869565219</v>
      </c>
      <c r="M517" s="1">
        <f t="shared" si="33"/>
        <v>0.24515222482435597</v>
      </c>
      <c r="N517" s="1">
        <v>12.122282608695652</v>
      </c>
      <c r="O517" s="1">
        <v>1.5570652173913044</v>
      </c>
      <c r="P517" s="1">
        <f t="shared" si="34"/>
        <v>13.679347826086957</v>
      </c>
      <c r="Q517" s="1">
        <f t="shared" si="35"/>
        <v>8.931232701724505E-2</v>
      </c>
    </row>
    <row r="518" spans="1:17" x14ac:dyDescent="0.3">
      <c r="A518" t="s">
        <v>32</v>
      </c>
      <c r="B518" t="s">
        <v>885</v>
      </c>
      <c r="C518" t="s">
        <v>886</v>
      </c>
      <c r="D518" t="s">
        <v>181</v>
      </c>
      <c r="E518" s="1">
        <v>56.228260869565219</v>
      </c>
      <c r="F518" s="1">
        <v>4.6467391304347823</v>
      </c>
      <c r="G518" s="1">
        <v>0</v>
      </c>
      <c r="H518" s="1">
        <v>0.1766304347826087</v>
      </c>
      <c r="I518" s="1">
        <v>0</v>
      </c>
      <c r="J518" s="1">
        <v>5.7527173913043477</v>
      </c>
      <c r="K518" s="1">
        <v>2.097826086956522</v>
      </c>
      <c r="L518" s="1">
        <f t="shared" si="32"/>
        <v>7.8505434782608692</v>
      </c>
      <c r="M518" s="1">
        <f t="shared" si="33"/>
        <v>0.13961917649333075</v>
      </c>
      <c r="N518" s="1">
        <v>4.6467391304347823</v>
      </c>
      <c r="O518" s="1">
        <v>0</v>
      </c>
      <c r="P518" s="1">
        <f t="shared" si="34"/>
        <v>4.6467391304347823</v>
      </c>
      <c r="Q518" s="1">
        <f t="shared" si="35"/>
        <v>8.2640634061473026E-2</v>
      </c>
    </row>
    <row r="519" spans="1:17" x14ac:dyDescent="0.3">
      <c r="A519" t="s">
        <v>32</v>
      </c>
      <c r="B519" t="s">
        <v>887</v>
      </c>
      <c r="C519" t="s">
        <v>888</v>
      </c>
      <c r="D519" t="s">
        <v>889</v>
      </c>
      <c r="E519" s="1">
        <v>99.336956521739125</v>
      </c>
      <c r="F519" s="1">
        <v>43.932065217391305</v>
      </c>
      <c r="G519" s="1">
        <v>0</v>
      </c>
      <c r="H519" s="1">
        <v>0.40217391304347827</v>
      </c>
      <c r="I519" s="1">
        <v>5.7391304347826084</v>
      </c>
      <c r="J519" s="1">
        <v>2.0869565217391304</v>
      </c>
      <c r="K519" s="1">
        <v>15.084239130434783</v>
      </c>
      <c r="L519" s="1">
        <f t="shared" si="32"/>
        <v>17.171195652173914</v>
      </c>
      <c r="M519" s="1">
        <f t="shared" si="33"/>
        <v>0.17285808075281761</v>
      </c>
      <c r="N519" s="1">
        <v>5.7391304347826084</v>
      </c>
      <c r="O519" s="1">
        <v>0</v>
      </c>
      <c r="P519" s="1">
        <f t="shared" si="34"/>
        <v>5.7391304347826084</v>
      </c>
      <c r="Q519" s="1">
        <f t="shared" si="35"/>
        <v>5.7774373563847251E-2</v>
      </c>
    </row>
    <row r="520" spans="1:17" x14ac:dyDescent="0.3">
      <c r="A520" t="s">
        <v>32</v>
      </c>
      <c r="B520" t="s">
        <v>890</v>
      </c>
      <c r="C520" t="s">
        <v>142</v>
      </c>
      <c r="D520" t="s">
        <v>143</v>
      </c>
      <c r="E520" s="1">
        <v>116.20652173913044</v>
      </c>
      <c r="F520" s="1">
        <v>5.2173913043478262</v>
      </c>
      <c r="G520" s="1">
        <v>0.5</v>
      </c>
      <c r="H520" s="1">
        <v>0.43369565217391304</v>
      </c>
      <c r="I520" s="1">
        <v>2.0652173913043477</v>
      </c>
      <c r="J520" s="1">
        <v>4.6086956521739131</v>
      </c>
      <c r="K520" s="1">
        <v>8.2445652173913047</v>
      </c>
      <c r="L520" s="1">
        <f t="shared" si="32"/>
        <v>12.853260869565219</v>
      </c>
      <c r="M520" s="1">
        <f t="shared" si="33"/>
        <v>0.11060705266111684</v>
      </c>
      <c r="N520" s="1">
        <v>3.1304347826086958</v>
      </c>
      <c r="O520" s="1">
        <v>0</v>
      </c>
      <c r="P520" s="1">
        <f t="shared" si="34"/>
        <v>3.1304347826086958</v>
      </c>
      <c r="Q520" s="1">
        <f t="shared" si="35"/>
        <v>2.6938546440931625E-2</v>
      </c>
    </row>
    <row r="521" spans="1:17" x14ac:dyDescent="0.3">
      <c r="A521" t="s">
        <v>32</v>
      </c>
      <c r="B521" t="s">
        <v>891</v>
      </c>
      <c r="C521" t="s">
        <v>652</v>
      </c>
      <c r="D521" t="s">
        <v>579</v>
      </c>
      <c r="E521" s="1">
        <v>115.15217391304348</v>
      </c>
      <c r="F521" s="1">
        <v>5.7391304347826084</v>
      </c>
      <c r="G521" s="1">
        <v>1.7173913043478262</v>
      </c>
      <c r="H521" s="1">
        <v>0.4266304347826087</v>
      </c>
      <c r="I521" s="1">
        <v>2.6956521739130435</v>
      </c>
      <c r="J521" s="1">
        <v>0</v>
      </c>
      <c r="K521" s="1">
        <v>17.190217391304348</v>
      </c>
      <c r="L521" s="1">
        <f t="shared" si="32"/>
        <v>17.190217391304348</v>
      </c>
      <c r="M521" s="1">
        <f t="shared" si="33"/>
        <v>0.14928261279969793</v>
      </c>
      <c r="N521" s="1">
        <v>4.9508695652173911</v>
      </c>
      <c r="O521" s="1">
        <v>0</v>
      </c>
      <c r="P521" s="1">
        <f t="shared" si="34"/>
        <v>4.9508695652173911</v>
      </c>
      <c r="Q521" s="1">
        <f t="shared" si="35"/>
        <v>4.2994147630734371E-2</v>
      </c>
    </row>
    <row r="522" spans="1:17" x14ac:dyDescent="0.3">
      <c r="A522" t="s">
        <v>32</v>
      </c>
      <c r="B522" t="s">
        <v>892</v>
      </c>
      <c r="C522" t="s">
        <v>893</v>
      </c>
      <c r="D522" t="s">
        <v>86</v>
      </c>
      <c r="E522" s="1">
        <v>62.836956521739133</v>
      </c>
      <c r="F522" s="1">
        <v>5.4782608695652177</v>
      </c>
      <c r="G522" s="1">
        <v>1.3913043478260869</v>
      </c>
      <c r="H522" s="1">
        <v>0.55978260869565222</v>
      </c>
      <c r="I522" s="1">
        <v>1.673913043478261</v>
      </c>
      <c r="J522" s="1">
        <v>4.7826086956521738</v>
      </c>
      <c r="K522" s="1">
        <v>7.0570652173913047</v>
      </c>
      <c r="L522" s="1">
        <f t="shared" si="32"/>
        <v>11.839673913043478</v>
      </c>
      <c r="M522" s="1">
        <f t="shared" si="33"/>
        <v>0.18841895865767169</v>
      </c>
      <c r="N522" s="1">
        <v>5.4456521739130439</v>
      </c>
      <c r="O522" s="1">
        <v>0</v>
      </c>
      <c r="P522" s="1">
        <f t="shared" si="34"/>
        <v>5.4456521739130439</v>
      </c>
      <c r="Q522" s="1">
        <f t="shared" si="35"/>
        <v>8.6663207057602498E-2</v>
      </c>
    </row>
    <row r="523" spans="1:17" x14ac:dyDescent="0.3">
      <c r="A523" t="s">
        <v>32</v>
      </c>
      <c r="B523" t="s">
        <v>894</v>
      </c>
      <c r="C523" t="s">
        <v>170</v>
      </c>
      <c r="D523" t="s">
        <v>86</v>
      </c>
      <c r="E523" s="1">
        <v>127.81521739130434</v>
      </c>
      <c r="F523" s="1">
        <v>5.1304347826086953</v>
      </c>
      <c r="G523" s="1">
        <v>8.6956521739130432E-2</v>
      </c>
      <c r="H523" s="1">
        <v>0.16304347826086957</v>
      </c>
      <c r="I523" s="1">
        <v>0</v>
      </c>
      <c r="J523" s="1">
        <v>9.2886956521739119</v>
      </c>
      <c r="K523" s="1">
        <v>14.819782608695649</v>
      </c>
      <c r="L523" s="1">
        <f t="shared" si="32"/>
        <v>24.10847826086956</v>
      </c>
      <c r="M523" s="1">
        <f t="shared" si="33"/>
        <v>0.18861978059358786</v>
      </c>
      <c r="N523" s="1">
        <v>5.0434782608695654</v>
      </c>
      <c r="O523" s="1">
        <v>5.7701086956521728</v>
      </c>
      <c r="P523" s="1">
        <f t="shared" si="34"/>
        <v>10.813586956521739</v>
      </c>
      <c r="Q523" s="1">
        <f t="shared" si="35"/>
        <v>8.4603282592057155E-2</v>
      </c>
    </row>
    <row r="524" spans="1:17" x14ac:dyDescent="0.3">
      <c r="A524" t="s">
        <v>32</v>
      </c>
      <c r="B524" t="s">
        <v>895</v>
      </c>
      <c r="C524" t="s">
        <v>896</v>
      </c>
      <c r="D524" t="s">
        <v>157</v>
      </c>
      <c r="E524" s="1">
        <v>135.70652173913044</v>
      </c>
      <c r="F524" s="1">
        <v>5.3206521739130439</v>
      </c>
      <c r="G524" s="1">
        <v>0.15217391304347827</v>
      </c>
      <c r="H524" s="1">
        <v>0</v>
      </c>
      <c r="I524" s="1">
        <v>5.0869565217391308</v>
      </c>
      <c r="J524" s="1">
        <v>9.6588043478260843</v>
      </c>
      <c r="K524" s="1">
        <v>28.431413043478255</v>
      </c>
      <c r="L524" s="1">
        <f t="shared" si="32"/>
        <v>38.090217391304336</v>
      </c>
      <c r="M524" s="1">
        <f t="shared" si="33"/>
        <v>0.28068081698037634</v>
      </c>
      <c r="N524" s="1">
        <v>10.410652173913048</v>
      </c>
      <c r="O524" s="1">
        <v>4.9945652173913047</v>
      </c>
      <c r="P524" s="1">
        <f t="shared" si="34"/>
        <v>15.405217391304353</v>
      </c>
      <c r="Q524" s="1">
        <f t="shared" si="35"/>
        <v>0.11351862234681621</v>
      </c>
    </row>
    <row r="525" spans="1:17" x14ac:dyDescent="0.3">
      <c r="A525" t="s">
        <v>32</v>
      </c>
      <c r="B525" t="s">
        <v>897</v>
      </c>
      <c r="C525" t="s">
        <v>898</v>
      </c>
      <c r="D525" t="s">
        <v>531</v>
      </c>
      <c r="E525" s="1">
        <v>145.96739130434781</v>
      </c>
      <c r="F525" s="1">
        <v>4.8913043478260869</v>
      </c>
      <c r="G525" s="1">
        <v>0</v>
      </c>
      <c r="H525" s="1">
        <v>0</v>
      </c>
      <c r="I525" s="1">
        <v>8.2717391304347831</v>
      </c>
      <c r="J525" s="1">
        <v>4.2826086956521738</v>
      </c>
      <c r="K525" s="1">
        <v>35.736413043478258</v>
      </c>
      <c r="L525" s="1">
        <f t="shared" si="32"/>
        <v>40.01902173913043</v>
      </c>
      <c r="M525" s="1">
        <f t="shared" si="33"/>
        <v>0.27416412242162486</v>
      </c>
      <c r="N525" s="1">
        <v>3.0679347826086958</v>
      </c>
      <c r="O525" s="1">
        <v>17.415760869565219</v>
      </c>
      <c r="P525" s="1">
        <f t="shared" si="34"/>
        <v>20.483695652173914</v>
      </c>
      <c r="Q525" s="1">
        <f t="shared" si="35"/>
        <v>0.14033062774592303</v>
      </c>
    </row>
    <row r="526" spans="1:17" x14ac:dyDescent="0.3">
      <c r="A526" t="s">
        <v>32</v>
      </c>
      <c r="B526" t="s">
        <v>899</v>
      </c>
      <c r="C526" t="s">
        <v>900</v>
      </c>
      <c r="D526" t="s">
        <v>41</v>
      </c>
      <c r="E526" s="1">
        <v>90.717391304347828</v>
      </c>
      <c r="F526" s="1">
        <v>4.4347826086956523</v>
      </c>
      <c r="G526" s="1">
        <v>0</v>
      </c>
      <c r="H526" s="1">
        <v>0.40489130434782611</v>
      </c>
      <c r="I526" s="1">
        <v>6.2282608695652177</v>
      </c>
      <c r="J526" s="1">
        <v>0</v>
      </c>
      <c r="K526" s="1">
        <v>15.307065217391305</v>
      </c>
      <c r="L526" s="1">
        <f t="shared" si="32"/>
        <v>15.307065217391305</v>
      </c>
      <c r="M526" s="1">
        <f t="shared" si="33"/>
        <v>0.16873352504193626</v>
      </c>
      <c r="N526" s="1">
        <v>11.258152173913043</v>
      </c>
      <c r="O526" s="1">
        <v>0</v>
      </c>
      <c r="P526" s="1">
        <f t="shared" si="34"/>
        <v>11.258152173913043</v>
      </c>
      <c r="Q526" s="1">
        <f t="shared" si="35"/>
        <v>0.12410136592379582</v>
      </c>
    </row>
    <row r="527" spans="1:17" x14ac:dyDescent="0.3">
      <c r="A527" t="s">
        <v>32</v>
      </c>
      <c r="B527" t="s">
        <v>901</v>
      </c>
      <c r="C527" t="s">
        <v>200</v>
      </c>
      <c r="D527" t="s">
        <v>201</v>
      </c>
      <c r="E527" s="1">
        <v>17.728260869565219</v>
      </c>
      <c r="F527" s="1">
        <v>0</v>
      </c>
      <c r="G527" s="1">
        <v>0</v>
      </c>
      <c r="H527" s="1">
        <v>0</v>
      </c>
      <c r="I527" s="1">
        <v>0</v>
      </c>
      <c r="J527" s="1">
        <v>2.3554347826086954</v>
      </c>
      <c r="K527" s="1">
        <v>0</v>
      </c>
      <c r="L527" s="1">
        <f t="shared" si="32"/>
        <v>2.3554347826086954</v>
      </c>
      <c r="M527" s="1">
        <f t="shared" si="33"/>
        <v>0.13286327406499079</v>
      </c>
      <c r="N527" s="1">
        <v>0</v>
      </c>
      <c r="O527" s="1">
        <v>0</v>
      </c>
      <c r="P527" s="1">
        <f t="shared" si="34"/>
        <v>0</v>
      </c>
      <c r="Q527" s="1">
        <f t="shared" si="35"/>
        <v>0</v>
      </c>
    </row>
    <row r="528" spans="1:17" x14ac:dyDescent="0.3">
      <c r="A528" t="s">
        <v>32</v>
      </c>
      <c r="B528" t="s">
        <v>902</v>
      </c>
      <c r="C528" t="s">
        <v>401</v>
      </c>
      <c r="D528" t="s">
        <v>109</v>
      </c>
      <c r="E528" s="1">
        <v>125.78260869565217</v>
      </c>
      <c r="F528" s="1">
        <v>10.347826086956522</v>
      </c>
      <c r="G528" s="1">
        <v>0.56521739130434778</v>
      </c>
      <c r="H528" s="1">
        <v>1.048913043478261</v>
      </c>
      <c r="I528" s="1">
        <v>11.706521739130435</v>
      </c>
      <c r="J528" s="1">
        <v>4.6956521739130439</v>
      </c>
      <c r="K528" s="1">
        <v>9.9836956521739122</v>
      </c>
      <c r="L528" s="1">
        <f t="shared" si="32"/>
        <v>14.679347826086957</v>
      </c>
      <c r="M528" s="1">
        <f t="shared" si="33"/>
        <v>0.11670411337711718</v>
      </c>
      <c r="N528" s="1">
        <v>5.1739130434782608</v>
      </c>
      <c r="O528" s="1">
        <v>0</v>
      </c>
      <c r="P528" s="1">
        <f t="shared" si="34"/>
        <v>5.1739130434782608</v>
      </c>
      <c r="Q528" s="1">
        <f t="shared" si="35"/>
        <v>4.1133771171793988E-2</v>
      </c>
    </row>
    <row r="529" spans="1:17" x14ac:dyDescent="0.3">
      <c r="A529" t="s">
        <v>32</v>
      </c>
      <c r="B529" t="s">
        <v>903</v>
      </c>
      <c r="C529" t="s">
        <v>483</v>
      </c>
      <c r="D529" t="s">
        <v>78</v>
      </c>
      <c r="E529" s="1">
        <v>68.967391304347828</v>
      </c>
      <c r="F529" s="1">
        <v>4.6902173913043477</v>
      </c>
      <c r="G529" s="1">
        <v>0.56521739130434778</v>
      </c>
      <c r="H529" s="1">
        <v>0.24728260869565216</v>
      </c>
      <c r="I529" s="1">
        <v>5.0217391304347823</v>
      </c>
      <c r="J529" s="1">
        <v>4.7309782608695654</v>
      </c>
      <c r="K529" s="1">
        <v>15.203804347826088</v>
      </c>
      <c r="L529" s="1">
        <f t="shared" si="32"/>
        <v>19.934782608695652</v>
      </c>
      <c r="M529" s="1">
        <f t="shared" si="33"/>
        <v>0.28904649330181242</v>
      </c>
      <c r="N529" s="1">
        <v>5.2173913043478262</v>
      </c>
      <c r="O529" s="1">
        <v>0</v>
      </c>
      <c r="P529" s="1">
        <f t="shared" si="34"/>
        <v>5.2173913043478262</v>
      </c>
      <c r="Q529" s="1">
        <f t="shared" si="35"/>
        <v>7.5650118203309691E-2</v>
      </c>
    </row>
    <row r="530" spans="1:17" x14ac:dyDescent="0.3">
      <c r="A530" t="s">
        <v>32</v>
      </c>
      <c r="B530" t="s">
        <v>904</v>
      </c>
      <c r="C530" t="s">
        <v>441</v>
      </c>
      <c r="D530" t="s">
        <v>41</v>
      </c>
      <c r="E530" s="1">
        <v>98.826086956521735</v>
      </c>
      <c r="F530" s="1">
        <v>3.5652173913043477</v>
      </c>
      <c r="G530" s="1">
        <v>0</v>
      </c>
      <c r="H530" s="1">
        <v>0</v>
      </c>
      <c r="I530" s="1">
        <v>5.3913043478260869</v>
      </c>
      <c r="J530" s="1">
        <v>0</v>
      </c>
      <c r="K530" s="1">
        <v>98.752717391304344</v>
      </c>
      <c r="L530" s="1">
        <f t="shared" si="32"/>
        <v>98.752717391304344</v>
      </c>
      <c r="M530" s="1">
        <f t="shared" si="33"/>
        <v>0.99925758908930928</v>
      </c>
      <c r="N530" s="1">
        <v>5.3043478260869561</v>
      </c>
      <c r="O530" s="1">
        <v>10</v>
      </c>
      <c r="P530" s="1">
        <f t="shared" si="34"/>
        <v>15.304347826086957</v>
      </c>
      <c r="Q530" s="1">
        <f t="shared" si="35"/>
        <v>0.15486141663000441</v>
      </c>
    </row>
    <row r="531" spans="1:17" x14ac:dyDescent="0.3">
      <c r="A531" t="s">
        <v>32</v>
      </c>
      <c r="B531" t="s">
        <v>905</v>
      </c>
      <c r="C531" t="s">
        <v>34</v>
      </c>
      <c r="D531" t="s">
        <v>35</v>
      </c>
      <c r="E531" s="1">
        <v>78.217391304347828</v>
      </c>
      <c r="F531" s="1">
        <v>4.875</v>
      </c>
      <c r="G531" s="1">
        <v>0</v>
      </c>
      <c r="H531" s="1">
        <v>0</v>
      </c>
      <c r="I531" s="1">
        <v>2.2717391304347827</v>
      </c>
      <c r="J531" s="1">
        <v>0</v>
      </c>
      <c r="K531" s="1">
        <v>8.258152173913043</v>
      </c>
      <c r="L531" s="1">
        <f t="shared" si="32"/>
        <v>8.258152173913043</v>
      </c>
      <c r="M531" s="1">
        <f t="shared" si="33"/>
        <v>0.10557948860478042</v>
      </c>
      <c r="N531" s="1">
        <v>7.3423913043478262</v>
      </c>
      <c r="O531" s="1">
        <v>0</v>
      </c>
      <c r="P531" s="1">
        <f t="shared" si="34"/>
        <v>7.3423913043478262</v>
      </c>
      <c r="Q531" s="1">
        <f t="shared" si="35"/>
        <v>9.3871595330739299E-2</v>
      </c>
    </row>
    <row r="532" spans="1:17" x14ac:dyDescent="0.3">
      <c r="A532" t="s">
        <v>32</v>
      </c>
      <c r="B532" t="s">
        <v>906</v>
      </c>
      <c r="C532" t="s">
        <v>34</v>
      </c>
      <c r="D532" t="s">
        <v>35</v>
      </c>
      <c r="E532" s="1">
        <v>132.68478260869566</v>
      </c>
      <c r="F532" s="1">
        <v>4.5516304347826084</v>
      </c>
      <c r="G532" s="1">
        <v>0</v>
      </c>
      <c r="H532" s="1">
        <v>0</v>
      </c>
      <c r="I532" s="1">
        <v>2.1086956521739131</v>
      </c>
      <c r="J532" s="1">
        <v>0</v>
      </c>
      <c r="K532" s="1">
        <v>10.192934782608695</v>
      </c>
      <c r="L532" s="1">
        <f t="shared" si="32"/>
        <v>10.192934782608695</v>
      </c>
      <c r="M532" s="1">
        <f t="shared" si="33"/>
        <v>7.6820676660932244E-2</v>
      </c>
      <c r="N532" s="1">
        <v>9.5244565217391308</v>
      </c>
      <c r="O532" s="1">
        <v>0</v>
      </c>
      <c r="P532" s="1">
        <f t="shared" si="34"/>
        <v>9.5244565217391308</v>
      </c>
      <c r="Q532" s="1">
        <f t="shared" si="35"/>
        <v>7.178258376341444E-2</v>
      </c>
    </row>
    <row r="533" spans="1:17" x14ac:dyDescent="0.3">
      <c r="A533" t="s">
        <v>32</v>
      </c>
      <c r="B533" t="s">
        <v>907</v>
      </c>
      <c r="C533" t="s">
        <v>908</v>
      </c>
      <c r="D533" t="s">
        <v>38</v>
      </c>
      <c r="E533" s="1">
        <v>101.97826086956522</v>
      </c>
      <c r="F533" s="1">
        <v>4.6956521739130439</v>
      </c>
      <c r="G533" s="1">
        <v>2.9565217391304346</v>
      </c>
      <c r="H533" s="1">
        <v>0.2608695652173913</v>
      </c>
      <c r="I533" s="1">
        <v>1.1304347826086956</v>
      </c>
      <c r="J533" s="1">
        <v>13.978260869565217</v>
      </c>
      <c r="K533" s="1">
        <v>12.573369565217391</v>
      </c>
      <c r="L533" s="1">
        <f t="shared" si="32"/>
        <v>26.551630434782609</v>
      </c>
      <c r="M533" s="1">
        <f t="shared" si="33"/>
        <v>0.26036559369004475</v>
      </c>
      <c r="N533" s="1">
        <v>6.5760869565217392</v>
      </c>
      <c r="O533" s="1">
        <v>0</v>
      </c>
      <c r="P533" s="1">
        <f t="shared" si="34"/>
        <v>6.5760869565217392</v>
      </c>
      <c r="Q533" s="1">
        <f t="shared" si="35"/>
        <v>6.4485184395651249E-2</v>
      </c>
    </row>
    <row r="534" spans="1:17" x14ac:dyDescent="0.3">
      <c r="A534" t="s">
        <v>32</v>
      </c>
      <c r="B534" t="s">
        <v>909</v>
      </c>
      <c r="C534" t="s">
        <v>403</v>
      </c>
      <c r="D534" t="s">
        <v>78</v>
      </c>
      <c r="E534" s="1">
        <v>178.30434782608697</v>
      </c>
      <c r="F534" s="1">
        <v>4.5869565217391308</v>
      </c>
      <c r="G534" s="1">
        <v>0.28260869565217389</v>
      </c>
      <c r="H534" s="1">
        <v>0</v>
      </c>
      <c r="I534" s="1">
        <v>4.6956521739130439</v>
      </c>
      <c r="J534" s="1">
        <v>4.7119565217391308</v>
      </c>
      <c r="K534" s="1">
        <v>33.274456521739133</v>
      </c>
      <c r="L534" s="1">
        <f t="shared" si="32"/>
        <v>37.986413043478265</v>
      </c>
      <c r="M534" s="1">
        <f t="shared" si="33"/>
        <v>0.21304255059741528</v>
      </c>
      <c r="N534" s="1">
        <v>0</v>
      </c>
      <c r="O534" s="1">
        <v>9.7635869565217384</v>
      </c>
      <c r="P534" s="1">
        <f t="shared" si="34"/>
        <v>9.7635869565217384</v>
      </c>
      <c r="Q534" s="1">
        <f t="shared" si="35"/>
        <v>5.4757985857108012E-2</v>
      </c>
    </row>
    <row r="535" spans="1:17" x14ac:dyDescent="0.3">
      <c r="A535" t="s">
        <v>32</v>
      </c>
      <c r="B535" t="s">
        <v>910</v>
      </c>
      <c r="C535" t="s">
        <v>521</v>
      </c>
      <c r="D535" t="s">
        <v>41</v>
      </c>
      <c r="E535" s="1">
        <v>117.05434782608695</v>
      </c>
      <c r="F535" s="1">
        <v>4.3478260869565215</v>
      </c>
      <c r="G535" s="1">
        <v>0</v>
      </c>
      <c r="H535" s="1">
        <v>0.58347826086956511</v>
      </c>
      <c r="I535" s="1">
        <v>5.3152173913043477</v>
      </c>
      <c r="J535" s="1">
        <v>0</v>
      </c>
      <c r="K535" s="1">
        <v>15.993260869565221</v>
      </c>
      <c r="L535" s="1">
        <f t="shared" si="32"/>
        <v>15.993260869565221</v>
      </c>
      <c r="M535" s="1">
        <f t="shared" si="33"/>
        <v>0.13663107066580002</v>
      </c>
      <c r="N535" s="1">
        <v>9.9560869565217391</v>
      </c>
      <c r="O535" s="1">
        <v>0</v>
      </c>
      <c r="P535" s="1">
        <f t="shared" si="34"/>
        <v>9.9560869565217391</v>
      </c>
      <c r="Q535" s="1">
        <f t="shared" si="35"/>
        <v>8.5055251183953948E-2</v>
      </c>
    </row>
    <row r="536" spans="1:17" x14ac:dyDescent="0.3">
      <c r="A536" t="s">
        <v>32</v>
      </c>
      <c r="B536" t="s">
        <v>911</v>
      </c>
      <c r="C536" t="s">
        <v>211</v>
      </c>
      <c r="D536" t="s">
        <v>212</v>
      </c>
      <c r="E536" s="1">
        <v>112.65217391304348</v>
      </c>
      <c r="F536" s="1">
        <v>4.6467391304347823</v>
      </c>
      <c r="G536" s="1">
        <v>0.13043478260869565</v>
      </c>
      <c r="H536" s="1">
        <v>0</v>
      </c>
      <c r="I536" s="1">
        <v>3.7934782608695654</v>
      </c>
      <c r="J536" s="1">
        <v>4.4836956521739131</v>
      </c>
      <c r="K536" s="1">
        <v>21.278913043478262</v>
      </c>
      <c r="L536" s="1">
        <f t="shared" si="32"/>
        <v>25.762608695652176</v>
      </c>
      <c r="M536" s="1">
        <f t="shared" si="33"/>
        <v>0.22869162485526826</v>
      </c>
      <c r="N536" s="1">
        <v>11.598804347826086</v>
      </c>
      <c r="O536" s="1">
        <v>0</v>
      </c>
      <c r="P536" s="1">
        <f t="shared" si="34"/>
        <v>11.598804347826086</v>
      </c>
      <c r="Q536" s="1">
        <f t="shared" si="35"/>
        <v>0.10296121188730219</v>
      </c>
    </row>
    <row r="537" spans="1:17" x14ac:dyDescent="0.3">
      <c r="A537" t="s">
        <v>32</v>
      </c>
      <c r="B537" t="s">
        <v>912</v>
      </c>
      <c r="C537" t="s">
        <v>34</v>
      </c>
      <c r="D537" t="s">
        <v>35</v>
      </c>
      <c r="E537" s="1">
        <v>101.15217391304348</v>
      </c>
      <c r="F537" s="1">
        <v>4.4510869565217392</v>
      </c>
      <c r="G537" s="1">
        <v>7.6086956521739135E-2</v>
      </c>
      <c r="H537" s="1">
        <v>0.52173913043478259</v>
      </c>
      <c r="I537" s="1">
        <v>4.9565217391304346</v>
      </c>
      <c r="J537" s="1">
        <v>0</v>
      </c>
      <c r="K537" s="1">
        <v>31.197934782608687</v>
      </c>
      <c r="L537" s="1">
        <f t="shared" si="32"/>
        <v>31.197934782608687</v>
      </c>
      <c r="M537" s="1">
        <f t="shared" si="33"/>
        <v>0.30842574683000207</v>
      </c>
      <c r="N537" s="1">
        <v>11.068586956521738</v>
      </c>
      <c r="O537" s="1">
        <v>0</v>
      </c>
      <c r="P537" s="1">
        <f t="shared" si="34"/>
        <v>11.068586956521738</v>
      </c>
      <c r="Q537" s="1">
        <f t="shared" si="35"/>
        <v>0.10942510208467654</v>
      </c>
    </row>
    <row r="538" spans="1:17" x14ac:dyDescent="0.3">
      <c r="A538" t="s">
        <v>32</v>
      </c>
      <c r="B538" t="s">
        <v>913</v>
      </c>
      <c r="C538" t="s">
        <v>43</v>
      </c>
      <c r="D538" t="s">
        <v>41</v>
      </c>
      <c r="E538" s="1">
        <v>159.33695652173913</v>
      </c>
      <c r="F538" s="1">
        <v>10.086956521739131</v>
      </c>
      <c r="G538" s="1">
        <v>0.3858695652173913</v>
      </c>
      <c r="H538" s="1">
        <v>1.3292391304347837</v>
      </c>
      <c r="I538" s="1">
        <v>5.3804347826086953</v>
      </c>
      <c r="J538" s="1">
        <v>10.038043478260869</v>
      </c>
      <c r="K538" s="1">
        <v>5.5217391304347823</v>
      </c>
      <c r="L538" s="1">
        <f t="shared" si="32"/>
        <v>15.559782608695652</v>
      </c>
      <c r="M538" s="1">
        <f t="shared" si="33"/>
        <v>9.7653318780271503E-2</v>
      </c>
      <c r="N538" s="1">
        <v>10.434782608695652</v>
      </c>
      <c r="O538" s="1">
        <v>7.0652173913043473E-2</v>
      </c>
      <c r="P538" s="1">
        <f t="shared" si="34"/>
        <v>10.505434782608695</v>
      </c>
      <c r="Q538" s="1">
        <f t="shared" si="35"/>
        <v>6.5932191827546213E-2</v>
      </c>
    </row>
    <row r="539" spans="1:17" x14ac:dyDescent="0.3">
      <c r="A539" t="s">
        <v>32</v>
      </c>
      <c r="B539" t="s">
        <v>914</v>
      </c>
      <c r="C539" t="s">
        <v>915</v>
      </c>
      <c r="D539" t="s">
        <v>70</v>
      </c>
      <c r="E539" s="1">
        <v>74.184782608695656</v>
      </c>
      <c r="F539" s="1">
        <v>6.5434782608695654</v>
      </c>
      <c r="G539" s="1">
        <v>1.4673913043478262</v>
      </c>
      <c r="H539" s="1">
        <v>0.54347826086956519</v>
      </c>
      <c r="I539" s="1">
        <v>0.56521739130434778</v>
      </c>
      <c r="J539" s="1">
        <v>5.1630434782608692</v>
      </c>
      <c r="K539" s="1">
        <v>16.339673913043477</v>
      </c>
      <c r="L539" s="1">
        <f t="shared" si="32"/>
        <v>21.502717391304344</v>
      </c>
      <c r="M539" s="1">
        <f t="shared" si="33"/>
        <v>0.28985347985347981</v>
      </c>
      <c r="N539" s="1">
        <v>8.4266304347826093</v>
      </c>
      <c r="O539" s="1">
        <v>5.3722826086956523</v>
      </c>
      <c r="P539" s="1">
        <f t="shared" si="34"/>
        <v>13.798913043478262</v>
      </c>
      <c r="Q539" s="1">
        <f t="shared" si="35"/>
        <v>0.186007326007326</v>
      </c>
    </row>
    <row r="540" spans="1:17" x14ac:dyDescent="0.3">
      <c r="A540" t="s">
        <v>32</v>
      </c>
      <c r="B540" t="s">
        <v>916</v>
      </c>
      <c r="C540" t="s">
        <v>98</v>
      </c>
      <c r="D540" t="s">
        <v>99</v>
      </c>
      <c r="E540" s="1">
        <v>42.597826086956523</v>
      </c>
      <c r="F540" s="1">
        <v>4.4565217391304346</v>
      </c>
      <c r="G540" s="1">
        <v>0.2391304347826087</v>
      </c>
      <c r="H540" s="1">
        <v>0.16684782608695653</v>
      </c>
      <c r="I540" s="1">
        <v>0.36956521739130432</v>
      </c>
      <c r="J540" s="1">
        <v>4.8858695652173916</v>
      </c>
      <c r="K540" s="1">
        <v>0.97010869565217395</v>
      </c>
      <c r="L540" s="1">
        <f t="shared" si="32"/>
        <v>5.8559782608695654</v>
      </c>
      <c r="M540" s="1">
        <f t="shared" si="33"/>
        <v>0.13747129369737177</v>
      </c>
      <c r="N540" s="1">
        <v>4.9429347826086953</v>
      </c>
      <c r="O540" s="1">
        <v>0</v>
      </c>
      <c r="P540" s="1">
        <f t="shared" si="34"/>
        <v>4.9429347826086953</v>
      </c>
      <c r="Q540" s="1">
        <f t="shared" si="35"/>
        <v>0.11603725440163305</v>
      </c>
    </row>
    <row r="541" spans="1:17" x14ac:dyDescent="0.3">
      <c r="A541" t="s">
        <v>32</v>
      </c>
      <c r="B541" t="s">
        <v>917</v>
      </c>
      <c r="C541" t="s">
        <v>378</v>
      </c>
      <c r="D541" t="s">
        <v>157</v>
      </c>
      <c r="E541" s="1">
        <v>182.43478260869566</v>
      </c>
      <c r="F541" s="1">
        <v>4.9565217391304346</v>
      </c>
      <c r="G541" s="1">
        <v>0.7891304347826088</v>
      </c>
      <c r="H541" s="1">
        <v>0.81141304347826104</v>
      </c>
      <c r="I541" s="1">
        <v>5.3043478260869561</v>
      </c>
      <c r="J541" s="1">
        <v>0</v>
      </c>
      <c r="K541" s="1">
        <v>29.633695652173923</v>
      </c>
      <c r="L541" s="1">
        <f t="shared" si="32"/>
        <v>29.633695652173923</v>
      </c>
      <c r="M541" s="1">
        <f t="shared" si="33"/>
        <v>0.16243446139180176</v>
      </c>
      <c r="N541" s="1">
        <v>13.748260869565218</v>
      </c>
      <c r="O541" s="1">
        <v>0</v>
      </c>
      <c r="P541" s="1">
        <f t="shared" si="34"/>
        <v>13.748260869565218</v>
      </c>
      <c r="Q541" s="1">
        <f t="shared" si="35"/>
        <v>7.535986653956149E-2</v>
      </c>
    </row>
    <row r="542" spans="1:17" x14ac:dyDescent="0.3">
      <c r="A542" t="s">
        <v>32</v>
      </c>
      <c r="B542" t="s">
        <v>918</v>
      </c>
      <c r="C542" t="s">
        <v>919</v>
      </c>
      <c r="D542" t="s">
        <v>109</v>
      </c>
      <c r="E542" s="1">
        <v>31.684782608695652</v>
      </c>
      <c r="F542" s="1">
        <v>4.9293478260869561</v>
      </c>
      <c r="G542" s="1">
        <v>0.34782608695652173</v>
      </c>
      <c r="H542" s="1">
        <v>0.28260869565217389</v>
      </c>
      <c r="I542" s="1">
        <v>0</v>
      </c>
      <c r="J542" s="1">
        <v>5.0163043478260869</v>
      </c>
      <c r="K542" s="1">
        <v>0.22010869565217392</v>
      </c>
      <c r="L542" s="1">
        <f t="shared" si="32"/>
        <v>5.2364130434782608</v>
      </c>
      <c r="M542" s="1">
        <f t="shared" si="33"/>
        <v>0.16526586620926242</v>
      </c>
      <c r="N542" s="1">
        <v>3.9673913043478262</v>
      </c>
      <c r="O542" s="1">
        <v>0</v>
      </c>
      <c r="P542" s="1">
        <f t="shared" si="34"/>
        <v>3.9673913043478262</v>
      </c>
      <c r="Q542" s="1">
        <f t="shared" si="35"/>
        <v>0.12521440823327615</v>
      </c>
    </row>
    <row r="543" spans="1:17" x14ac:dyDescent="0.3">
      <c r="A543" t="s">
        <v>32</v>
      </c>
      <c r="B543" t="s">
        <v>920</v>
      </c>
      <c r="C543" t="s">
        <v>49</v>
      </c>
      <c r="D543" t="s">
        <v>38</v>
      </c>
      <c r="E543" s="1">
        <v>36.826086956521742</v>
      </c>
      <c r="F543" s="1">
        <v>5.7391304347826084</v>
      </c>
      <c r="G543" s="1">
        <v>6.5217391304347824E-2</v>
      </c>
      <c r="H543" s="1">
        <v>0.16021739130434781</v>
      </c>
      <c r="I543" s="1">
        <v>1.2282608695652173</v>
      </c>
      <c r="J543" s="1">
        <v>3.5679347826086958</v>
      </c>
      <c r="K543" s="1">
        <v>4.3233695652173916</v>
      </c>
      <c r="L543" s="1">
        <f t="shared" si="32"/>
        <v>7.8913043478260878</v>
      </c>
      <c r="M543" s="1">
        <f t="shared" si="33"/>
        <v>0.2142857142857143</v>
      </c>
      <c r="N543" s="1">
        <v>0</v>
      </c>
      <c r="O543" s="1">
        <v>1.1902173913043479</v>
      </c>
      <c r="P543" s="1">
        <f t="shared" si="34"/>
        <v>1.1902173913043479</v>
      </c>
      <c r="Q543" s="1">
        <f t="shared" si="35"/>
        <v>3.2319952774498228E-2</v>
      </c>
    </row>
    <row r="544" spans="1:17" x14ac:dyDescent="0.3">
      <c r="A544" t="s">
        <v>32</v>
      </c>
      <c r="B544" t="s">
        <v>921</v>
      </c>
      <c r="C544" t="s">
        <v>545</v>
      </c>
      <c r="D544" t="s">
        <v>138</v>
      </c>
      <c r="E544" s="1">
        <v>130.97826086956522</v>
      </c>
      <c r="F544" s="1">
        <v>28.0625</v>
      </c>
      <c r="G544" s="1">
        <v>0.2391304347826087</v>
      </c>
      <c r="H544" s="1">
        <v>0</v>
      </c>
      <c r="I544" s="1">
        <v>0</v>
      </c>
      <c r="J544" s="1">
        <v>4.5054347826086953</v>
      </c>
      <c r="K544" s="1">
        <v>14.502717391304348</v>
      </c>
      <c r="L544" s="1">
        <f t="shared" si="32"/>
        <v>19.008152173913043</v>
      </c>
      <c r="M544" s="1">
        <f t="shared" si="33"/>
        <v>0.14512448132780081</v>
      </c>
      <c r="N544" s="1">
        <v>5.1005434782608692</v>
      </c>
      <c r="O544" s="1">
        <v>4.3260869565217392</v>
      </c>
      <c r="P544" s="1">
        <f t="shared" si="34"/>
        <v>9.4266304347826093</v>
      </c>
      <c r="Q544" s="1">
        <f t="shared" si="35"/>
        <v>7.1970954356846473E-2</v>
      </c>
    </row>
    <row r="545" spans="1:17" x14ac:dyDescent="0.3">
      <c r="A545" t="s">
        <v>32</v>
      </c>
      <c r="B545" t="s">
        <v>922</v>
      </c>
      <c r="C545" t="s">
        <v>576</v>
      </c>
      <c r="D545" t="s">
        <v>67</v>
      </c>
      <c r="E545" s="1">
        <v>130.27173913043478</v>
      </c>
      <c r="F545" s="1">
        <v>4.6956521739130439</v>
      </c>
      <c r="G545" s="1">
        <v>0.488804347826087</v>
      </c>
      <c r="H545" s="1">
        <v>1.0978260869565217</v>
      </c>
      <c r="I545" s="1">
        <v>5.0869565217391308</v>
      </c>
      <c r="J545" s="1">
        <v>5.0434782608695654</v>
      </c>
      <c r="K545" s="1">
        <v>22.847826086956527</v>
      </c>
      <c r="L545" s="1">
        <f t="shared" si="32"/>
        <v>27.891304347826093</v>
      </c>
      <c r="M545" s="1">
        <f t="shared" si="33"/>
        <v>0.21410095953274932</v>
      </c>
      <c r="N545" s="1">
        <v>8.695652173913043</v>
      </c>
      <c r="O545" s="1">
        <v>0</v>
      </c>
      <c r="P545" s="1">
        <f t="shared" si="34"/>
        <v>8.695652173913043</v>
      </c>
      <c r="Q545" s="1">
        <f t="shared" si="35"/>
        <v>6.6750104297037954E-2</v>
      </c>
    </row>
    <row r="546" spans="1:17" x14ac:dyDescent="0.3">
      <c r="A546" t="s">
        <v>32</v>
      </c>
      <c r="B546" t="s">
        <v>923</v>
      </c>
      <c r="C546" t="s">
        <v>761</v>
      </c>
      <c r="D546" t="s">
        <v>157</v>
      </c>
      <c r="E546" s="1">
        <v>116.3804347826087</v>
      </c>
      <c r="F546" s="1">
        <v>5.4782608695652177</v>
      </c>
      <c r="G546" s="1">
        <v>0.24456521739130435</v>
      </c>
      <c r="H546" s="1">
        <v>0</v>
      </c>
      <c r="I546" s="1">
        <v>0</v>
      </c>
      <c r="J546" s="1">
        <v>0</v>
      </c>
      <c r="K546" s="1">
        <v>32.048913043478258</v>
      </c>
      <c r="L546" s="1">
        <f t="shared" si="32"/>
        <v>32.048913043478258</v>
      </c>
      <c r="M546" s="1">
        <f t="shared" si="33"/>
        <v>0.27538059213598576</v>
      </c>
      <c r="N546" s="1">
        <v>0</v>
      </c>
      <c r="O546" s="1">
        <v>9.0407608695652169</v>
      </c>
      <c r="P546" s="1">
        <f t="shared" si="34"/>
        <v>9.0407608695652169</v>
      </c>
      <c r="Q546" s="1">
        <f t="shared" si="35"/>
        <v>7.7682824320537955E-2</v>
      </c>
    </row>
    <row r="547" spans="1:17" x14ac:dyDescent="0.3">
      <c r="A547" t="s">
        <v>32</v>
      </c>
      <c r="B547" t="s">
        <v>924</v>
      </c>
      <c r="C547" t="s">
        <v>234</v>
      </c>
      <c r="D547" t="s">
        <v>78</v>
      </c>
      <c r="E547" s="1">
        <v>29.858695652173914</v>
      </c>
      <c r="F547" s="1">
        <v>5.2608695652173916</v>
      </c>
      <c r="G547" s="1">
        <v>0</v>
      </c>
      <c r="H547" s="1">
        <v>0</v>
      </c>
      <c r="I547" s="1">
        <v>1.25</v>
      </c>
      <c r="J547" s="1">
        <v>0</v>
      </c>
      <c r="K547" s="1">
        <v>5.1304347826086953</v>
      </c>
      <c r="L547" s="1">
        <f t="shared" si="32"/>
        <v>5.1304347826086953</v>
      </c>
      <c r="M547" s="1">
        <f t="shared" si="33"/>
        <v>0.1718238077903167</v>
      </c>
      <c r="N547" s="1">
        <v>5.3913043478260869</v>
      </c>
      <c r="O547" s="1">
        <v>0</v>
      </c>
      <c r="P547" s="1">
        <f t="shared" si="34"/>
        <v>5.3913043478260869</v>
      </c>
      <c r="Q547" s="1">
        <f t="shared" si="35"/>
        <v>0.18056061157626502</v>
      </c>
    </row>
    <row r="548" spans="1:17" x14ac:dyDescent="0.3">
      <c r="A548" t="s">
        <v>32</v>
      </c>
      <c r="B548" t="s">
        <v>925</v>
      </c>
      <c r="C548" t="s">
        <v>871</v>
      </c>
      <c r="D548" t="s">
        <v>157</v>
      </c>
      <c r="E548" s="1">
        <v>106.04347826086956</v>
      </c>
      <c r="F548" s="1">
        <v>41.183478260869563</v>
      </c>
      <c r="G548" s="1">
        <v>0.15217391304347827</v>
      </c>
      <c r="H548" s="1">
        <v>0.52173913043478259</v>
      </c>
      <c r="I548" s="1">
        <v>8.445652173913043</v>
      </c>
      <c r="J548" s="1">
        <v>5.7391304347826084</v>
      </c>
      <c r="K548" s="1">
        <v>16.385869565217391</v>
      </c>
      <c r="L548" s="1">
        <f t="shared" si="32"/>
        <v>22.125</v>
      </c>
      <c r="M548" s="1">
        <f t="shared" si="33"/>
        <v>0.20864083640836409</v>
      </c>
      <c r="N548" s="1">
        <v>5.8074999999999983</v>
      </c>
      <c r="O548" s="1">
        <v>0</v>
      </c>
      <c r="P548" s="1">
        <f t="shared" si="34"/>
        <v>5.8074999999999983</v>
      </c>
      <c r="Q548" s="1">
        <f t="shared" si="35"/>
        <v>5.4765272652726515E-2</v>
      </c>
    </row>
    <row r="549" spans="1:17" x14ac:dyDescent="0.3">
      <c r="A549" t="s">
        <v>32</v>
      </c>
      <c r="B549" t="s">
        <v>926</v>
      </c>
      <c r="C549" t="s">
        <v>410</v>
      </c>
      <c r="D549" t="s">
        <v>75</v>
      </c>
      <c r="E549" s="1">
        <v>30.054347826086957</v>
      </c>
      <c r="F549" s="1">
        <v>0</v>
      </c>
      <c r="G549" s="1">
        <v>0.1983695652173913</v>
      </c>
      <c r="H549" s="1">
        <v>0</v>
      </c>
      <c r="I549" s="1">
        <v>0</v>
      </c>
      <c r="J549" s="1">
        <v>2.9565217391304346</v>
      </c>
      <c r="K549" s="1">
        <v>6.2826086956521738</v>
      </c>
      <c r="L549" s="1">
        <f t="shared" si="32"/>
        <v>9.2391304347826093</v>
      </c>
      <c r="M549" s="1">
        <f t="shared" si="33"/>
        <v>0.30741410488245935</v>
      </c>
      <c r="N549" s="1">
        <v>0</v>
      </c>
      <c r="O549" s="1">
        <v>0</v>
      </c>
      <c r="P549" s="1">
        <f t="shared" si="34"/>
        <v>0</v>
      </c>
      <c r="Q549" s="1">
        <f t="shared" si="35"/>
        <v>0</v>
      </c>
    </row>
    <row r="550" spans="1:17" x14ac:dyDescent="0.3">
      <c r="A550" t="s">
        <v>32</v>
      </c>
      <c r="B550" t="s">
        <v>927</v>
      </c>
      <c r="C550" t="s">
        <v>268</v>
      </c>
      <c r="D550" t="s">
        <v>184</v>
      </c>
      <c r="E550" s="1">
        <v>36.902173913043477</v>
      </c>
      <c r="F550" s="1">
        <v>4.6847826086956523</v>
      </c>
      <c r="G550" s="1">
        <v>0.13043478260869565</v>
      </c>
      <c r="H550" s="1">
        <v>0.43478260869565216</v>
      </c>
      <c r="I550" s="1">
        <v>5.4782608695652177</v>
      </c>
      <c r="J550" s="1">
        <v>0</v>
      </c>
      <c r="K550" s="1">
        <v>13.422826086956528</v>
      </c>
      <c r="L550" s="1">
        <f t="shared" si="32"/>
        <v>13.422826086956528</v>
      </c>
      <c r="M550" s="1">
        <f t="shared" si="33"/>
        <v>0.36374079528718722</v>
      </c>
      <c r="N550" s="1">
        <v>1.826086956521739</v>
      </c>
      <c r="O550" s="1">
        <v>0</v>
      </c>
      <c r="P550" s="1">
        <f t="shared" si="34"/>
        <v>1.826086956521739</v>
      </c>
      <c r="Q550" s="1">
        <f t="shared" si="35"/>
        <v>4.9484536082474224E-2</v>
      </c>
    </row>
    <row r="551" spans="1:17" x14ac:dyDescent="0.3">
      <c r="A551" t="s">
        <v>32</v>
      </c>
      <c r="B551" t="s">
        <v>928</v>
      </c>
      <c r="C551" t="s">
        <v>929</v>
      </c>
      <c r="D551" t="s">
        <v>212</v>
      </c>
      <c r="E551" s="1">
        <v>104.75</v>
      </c>
      <c r="F551" s="1">
        <v>0</v>
      </c>
      <c r="G551" s="1">
        <v>0</v>
      </c>
      <c r="H551" s="1">
        <v>0</v>
      </c>
      <c r="I551" s="1">
        <v>0</v>
      </c>
      <c r="J551" s="1">
        <v>0</v>
      </c>
      <c r="K551" s="1">
        <v>23.991847826086957</v>
      </c>
      <c r="L551" s="1">
        <f t="shared" si="32"/>
        <v>23.991847826086957</v>
      </c>
      <c r="M551" s="1">
        <f t="shared" si="33"/>
        <v>0.22903912005810936</v>
      </c>
      <c r="N551" s="1">
        <v>0</v>
      </c>
      <c r="O551" s="1">
        <v>0</v>
      </c>
      <c r="P551" s="1">
        <f t="shared" si="34"/>
        <v>0</v>
      </c>
      <c r="Q551" s="1">
        <f t="shared" si="35"/>
        <v>0</v>
      </c>
    </row>
    <row r="552" spans="1:17" x14ac:dyDescent="0.3">
      <c r="A552" t="s">
        <v>32</v>
      </c>
      <c r="B552" t="s">
        <v>930</v>
      </c>
      <c r="C552" t="s">
        <v>931</v>
      </c>
      <c r="D552" t="s">
        <v>230</v>
      </c>
      <c r="E552" s="1">
        <v>73.869565217391298</v>
      </c>
      <c r="F552" s="1">
        <v>5.0271739130434785</v>
      </c>
      <c r="G552" s="1">
        <v>0.29076086956521741</v>
      </c>
      <c r="H552" s="1">
        <v>0.48478260869565221</v>
      </c>
      <c r="I552" s="1">
        <v>1.3804347826086956</v>
      </c>
      <c r="J552" s="1">
        <v>5.5978260869565215</v>
      </c>
      <c r="K552" s="1">
        <v>2.3097826086956523</v>
      </c>
      <c r="L552" s="1">
        <f t="shared" si="32"/>
        <v>7.9076086956521738</v>
      </c>
      <c r="M552" s="1">
        <f t="shared" si="33"/>
        <v>0.10704826368452032</v>
      </c>
      <c r="N552" s="1">
        <v>4.7146739130434785</v>
      </c>
      <c r="O552" s="1">
        <v>0</v>
      </c>
      <c r="P552" s="1">
        <f t="shared" si="34"/>
        <v>4.7146739130434785</v>
      </c>
      <c r="Q552" s="1">
        <f t="shared" si="35"/>
        <v>6.3824308416715728E-2</v>
      </c>
    </row>
    <row r="553" spans="1:17" x14ac:dyDescent="0.3">
      <c r="A553" t="s">
        <v>32</v>
      </c>
      <c r="B553" t="s">
        <v>932</v>
      </c>
      <c r="C553" t="s">
        <v>167</v>
      </c>
      <c r="D553" t="s">
        <v>168</v>
      </c>
      <c r="E553" s="1">
        <v>59.043478260869563</v>
      </c>
      <c r="F553" s="1">
        <v>5.1521739130434785</v>
      </c>
      <c r="G553" s="1">
        <v>2.9891304347826088E-2</v>
      </c>
      <c r="H553" s="1">
        <v>0.23097826086956522</v>
      </c>
      <c r="I553" s="1">
        <v>0.43478260869565216</v>
      </c>
      <c r="J553" s="1">
        <v>4.9565217391304346</v>
      </c>
      <c r="K553" s="1">
        <v>16.883152173913043</v>
      </c>
      <c r="L553" s="1">
        <f t="shared" si="32"/>
        <v>21.839673913043477</v>
      </c>
      <c r="M553" s="1">
        <f t="shared" si="33"/>
        <v>0.36989138438880703</v>
      </c>
      <c r="N553" s="1">
        <v>5.1467391304347823</v>
      </c>
      <c r="O553" s="1">
        <v>0</v>
      </c>
      <c r="P553" s="1">
        <f t="shared" si="34"/>
        <v>5.1467391304347823</v>
      </c>
      <c r="Q553" s="1">
        <f t="shared" si="35"/>
        <v>8.7168630338733427E-2</v>
      </c>
    </row>
    <row r="554" spans="1:17" x14ac:dyDescent="0.3">
      <c r="A554" t="s">
        <v>32</v>
      </c>
      <c r="B554" t="s">
        <v>933</v>
      </c>
      <c r="C554" t="s">
        <v>776</v>
      </c>
      <c r="D554" t="s">
        <v>556</v>
      </c>
      <c r="E554" s="1">
        <v>93.804347826086953</v>
      </c>
      <c r="F554" s="1">
        <v>5.7391304347826084</v>
      </c>
      <c r="G554" s="1">
        <v>0.43043478260869622</v>
      </c>
      <c r="H554" s="1">
        <v>0.39206521739130445</v>
      </c>
      <c r="I554" s="1">
        <v>0</v>
      </c>
      <c r="J554" s="1">
        <v>5.1834782608695642</v>
      </c>
      <c r="K554" s="1">
        <v>9.068369565217397</v>
      </c>
      <c r="L554" s="1">
        <f t="shared" si="32"/>
        <v>14.251847826086962</v>
      </c>
      <c r="M554" s="1">
        <f t="shared" si="33"/>
        <v>0.15193163383545777</v>
      </c>
      <c r="N554" s="1">
        <v>5.3922826086956528</v>
      </c>
      <c r="O554" s="1">
        <v>5.704021739130436</v>
      </c>
      <c r="P554" s="1">
        <f t="shared" si="34"/>
        <v>11.096304347826088</v>
      </c>
      <c r="Q554" s="1">
        <f t="shared" si="35"/>
        <v>0.11829200463499422</v>
      </c>
    </row>
    <row r="555" spans="1:17" x14ac:dyDescent="0.3">
      <c r="A555" t="s">
        <v>32</v>
      </c>
      <c r="B555" t="s">
        <v>934</v>
      </c>
      <c r="C555" t="s">
        <v>935</v>
      </c>
      <c r="D555" t="s">
        <v>58</v>
      </c>
      <c r="E555" s="1">
        <v>162.16304347826087</v>
      </c>
      <c r="F555" s="1">
        <v>2.027173913043478</v>
      </c>
      <c r="G555" s="1">
        <v>0.45652173913043476</v>
      </c>
      <c r="H555" s="1">
        <v>1.076086956521739</v>
      </c>
      <c r="I555" s="1">
        <v>5.5978260869565215</v>
      </c>
      <c r="J555" s="1">
        <v>5.0679347826086953</v>
      </c>
      <c r="K555" s="1">
        <v>7.1820652173913047</v>
      </c>
      <c r="L555" s="1">
        <f t="shared" si="32"/>
        <v>12.25</v>
      </c>
      <c r="M555" s="1">
        <f t="shared" si="33"/>
        <v>7.5541256116361685E-2</v>
      </c>
      <c r="N555" s="1">
        <v>3.7989130434782608</v>
      </c>
      <c r="O555" s="1">
        <v>4.1630434782608692</v>
      </c>
      <c r="P555" s="1">
        <f t="shared" si="34"/>
        <v>7.9619565217391299</v>
      </c>
      <c r="Q555" s="1">
        <f t="shared" si="35"/>
        <v>4.9098465044574026E-2</v>
      </c>
    </row>
    <row r="556" spans="1:17" x14ac:dyDescent="0.3">
      <c r="A556" t="s">
        <v>32</v>
      </c>
      <c r="B556" t="s">
        <v>936</v>
      </c>
      <c r="C556" t="s">
        <v>937</v>
      </c>
      <c r="D556" t="s">
        <v>41</v>
      </c>
      <c r="E556" s="1">
        <v>90.152173913043484</v>
      </c>
      <c r="F556" s="1">
        <v>10.872282608695652</v>
      </c>
      <c r="G556" s="1">
        <v>1.8695652173913044</v>
      </c>
      <c r="H556" s="1">
        <v>0.19347826086956524</v>
      </c>
      <c r="I556" s="1">
        <v>2.0326086956521738</v>
      </c>
      <c r="J556" s="1">
        <v>0</v>
      </c>
      <c r="K556" s="1">
        <v>18.151195652173914</v>
      </c>
      <c r="L556" s="1">
        <f t="shared" si="32"/>
        <v>18.151195652173914</v>
      </c>
      <c r="M556" s="1">
        <f t="shared" si="33"/>
        <v>0.2013395225464191</v>
      </c>
      <c r="N556" s="1">
        <v>5.3913043478260869</v>
      </c>
      <c r="O556" s="1">
        <v>0</v>
      </c>
      <c r="P556" s="1">
        <f t="shared" si="34"/>
        <v>5.3913043478260869</v>
      </c>
      <c r="Q556" s="1">
        <f t="shared" si="35"/>
        <v>5.980226669881842E-2</v>
      </c>
    </row>
    <row r="557" spans="1:17" x14ac:dyDescent="0.3">
      <c r="A557" t="s">
        <v>32</v>
      </c>
      <c r="B557" t="s">
        <v>938</v>
      </c>
      <c r="C557" t="s">
        <v>88</v>
      </c>
      <c r="D557" t="s">
        <v>89</v>
      </c>
      <c r="E557" s="1">
        <v>131.16304347826087</v>
      </c>
      <c r="F557" s="1">
        <v>5.6521739130434785</v>
      </c>
      <c r="G557" s="1">
        <v>0.43478260869565216</v>
      </c>
      <c r="H557" s="1">
        <v>0</v>
      </c>
      <c r="I557" s="1">
        <v>3.6956521739130435</v>
      </c>
      <c r="J557" s="1">
        <v>0</v>
      </c>
      <c r="K557" s="1">
        <v>21.421195652173914</v>
      </c>
      <c r="L557" s="1">
        <f t="shared" si="32"/>
        <v>21.421195652173914</v>
      </c>
      <c r="M557" s="1">
        <f t="shared" si="33"/>
        <v>0.16331731167647304</v>
      </c>
      <c r="N557" s="1">
        <v>11.304347826086957</v>
      </c>
      <c r="O557" s="1">
        <v>0</v>
      </c>
      <c r="P557" s="1">
        <f t="shared" si="34"/>
        <v>11.304347826086957</v>
      </c>
      <c r="Q557" s="1">
        <f t="shared" si="35"/>
        <v>8.6185464489931224E-2</v>
      </c>
    </row>
    <row r="558" spans="1:17" x14ac:dyDescent="0.3">
      <c r="A558" t="s">
        <v>32</v>
      </c>
      <c r="B558" t="s">
        <v>939</v>
      </c>
      <c r="C558" t="s">
        <v>940</v>
      </c>
      <c r="D558" t="s">
        <v>131</v>
      </c>
      <c r="E558" s="1">
        <v>108.33695652173913</v>
      </c>
      <c r="F558" s="1">
        <v>5.1304347826086953</v>
      </c>
      <c r="G558" s="1">
        <v>1.0869565217391304E-2</v>
      </c>
      <c r="H558" s="1">
        <v>0.39673913043478259</v>
      </c>
      <c r="I558" s="1">
        <v>3.75</v>
      </c>
      <c r="J558" s="1">
        <v>5.4103260869565215</v>
      </c>
      <c r="K558" s="1">
        <v>12.394021739130435</v>
      </c>
      <c r="L558" s="1">
        <f t="shared" si="32"/>
        <v>17.804347826086957</v>
      </c>
      <c r="M558" s="1">
        <f t="shared" si="33"/>
        <v>0.1643423296879703</v>
      </c>
      <c r="N558" s="1">
        <v>0</v>
      </c>
      <c r="O558" s="1">
        <v>6.5434782608695654</v>
      </c>
      <c r="P558" s="1">
        <f t="shared" si="34"/>
        <v>6.5434782608695654</v>
      </c>
      <c r="Q558" s="1">
        <f t="shared" si="35"/>
        <v>6.0399317748570283E-2</v>
      </c>
    </row>
    <row r="559" spans="1:17" x14ac:dyDescent="0.3">
      <c r="A559" t="s">
        <v>32</v>
      </c>
      <c r="B559" t="s">
        <v>941</v>
      </c>
      <c r="C559" t="s">
        <v>718</v>
      </c>
      <c r="D559" t="s">
        <v>46</v>
      </c>
      <c r="E559" s="1">
        <v>32.782608695652172</v>
      </c>
      <c r="F559" s="1">
        <v>5.5652173913043477</v>
      </c>
      <c r="G559" s="1">
        <v>0.13043478260869565</v>
      </c>
      <c r="H559" s="1">
        <v>0.2608695652173913</v>
      </c>
      <c r="I559" s="1">
        <v>2.9456521739130435</v>
      </c>
      <c r="J559" s="1">
        <v>8.7934782608695645</v>
      </c>
      <c r="K559" s="1">
        <v>4.4836956521739131</v>
      </c>
      <c r="L559" s="1">
        <f t="shared" si="32"/>
        <v>13.277173913043477</v>
      </c>
      <c r="M559" s="1">
        <f t="shared" si="33"/>
        <v>0.40500663129973474</v>
      </c>
      <c r="N559" s="1">
        <v>4.7608695652173916</v>
      </c>
      <c r="O559" s="1">
        <v>0</v>
      </c>
      <c r="P559" s="1">
        <f t="shared" si="34"/>
        <v>4.7608695652173916</v>
      </c>
      <c r="Q559" s="1">
        <f t="shared" si="35"/>
        <v>0.14522546419098145</v>
      </c>
    </row>
    <row r="560" spans="1:17" x14ac:dyDescent="0.3">
      <c r="A560" t="s">
        <v>32</v>
      </c>
      <c r="B560" t="s">
        <v>942</v>
      </c>
      <c r="C560" t="s">
        <v>943</v>
      </c>
      <c r="D560" t="s">
        <v>944</v>
      </c>
      <c r="E560" s="1">
        <v>91.456521739130437</v>
      </c>
      <c r="F560" s="1">
        <v>5.4782608695652177</v>
      </c>
      <c r="G560" s="1">
        <v>2.1739130434782608E-2</v>
      </c>
      <c r="H560" s="1">
        <v>0.14673913043478262</v>
      </c>
      <c r="I560" s="1">
        <v>0.97826086956521741</v>
      </c>
      <c r="J560" s="1">
        <v>5.3179347826086953</v>
      </c>
      <c r="K560" s="1">
        <v>12.543478260869565</v>
      </c>
      <c r="L560" s="1">
        <f t="shared" si="32"/>
        <v>17.861413043478258</v>
      </c>
      <c r="M560" s="1">
        <f t="shared" si="33"/>
        <v>0.19529950083194672</v>
      </c>
      <c r="N560" s="1">
        <v>6.2989130434782608</v>
      </c>
      <c r="O560" s="1">
        <v>0</v>
      </c>
      <c r="P560" s="1">
        <f t="shared" si="34"/>
        <v>6.2989130434782608</v>
      </c>
      <c r="Q560" s="1">
        <f t="shared" si="35"/>
        <v>6.8873306394105063E-2</v>
      </c>
    </row>
    <row r="561" spans="1:17" x14ac:dyDescent="0.3">
      <c r="A561" t="s">
        <v>32</v>
      </c>
      <c r="B561" t="s">
        <v>945</v>
      </c>
      <c r="C561" t="s">
        <v>88</v>
      </c>
      <c r="D561" t="s">
        <v>89</v>
      </c>
      <c r="E561" s="1">
        <v>190.56521739130434</v>
      </c>
      <c r="F561" s="1">
        <v>5.6521739130434785</v>
      </c>
      <c r="G561" s="1">
        <v>2.1195652173913042</v>
      </c>
      <c r="H561" s="1">
        <v>1.3188043478260867</v>
      </c>
      <c r="I561" s="1">
        <v>5.1195652173913047</v>
      </c>
      <c r="J561" s="1">
        <v>0</v>
      </c>
      <c r="K561" s="1">
        <v>35.036739130434782</v>
      </c>
      <c r="L561" s="1">
        <f t="shared" si="32"/>
        <v>35.036739130434782</v>
      </c>
      <c r="M561" s="1">
        <f t="shared" si="33"/>
        <v>0.18385694729637234</v>
      </c>
      <c r="N561" s="1">
        <v>9.3614130434782616</v>
      </c>
      <c r="O561" s="1">
        <v>1.7554347826086956</v>
      </c>
      <c r="P561" s="1">
        <f t="shared" si="34"/>
        <v>11.116847826086957</v>
      </c>
      <c r="Q561" s="1">
        <f t="shared" si="35"/>
        <v>5.8336185261236601E-2</v>
      </c>
    </row>
    <row r="562" spans="1:17" x14ac:dyDescent="0.3">
      <c r="A562" t="s">
        <v>32</v>
      </c>
      <c r="B562" t="s">
        <v>946</v>
      </c>
      <c r="C562" t="s">
        <v>947</v>
      </c>
      <c r="D562" t="s">
        <v>41</v>
      </c>
      <c r="E562" s="1">
        <v>65.380434782608702</v>
      </c>
      <c r="F562" s="1">
        <v>5.7391304347826084</v>
      </c>
      <c r="G562" s="1">
        <v>0</v>
      </c>
      <c r="H562" s="1">
        <v>0.41576086956521741</v>
      </c>
      <c r="I562" s="1">
        <v>5.9239130434782608</v>
      </c>
      <c r="J562" s="1">
        <v>4.5461956521739131</v>
      </c>
      <c r="K562" s="1">
        <v>6.3369565217391308</v>
      </c>
      <c r="L562" s="1">
        <f t="shared" si="32"/>
        <v>10.883152173913043</v>
      </c>
      <c r="M562" s="1">
        <f t="shared" si="33"/>
        <v>0.16645885286783041</v>
      </c>
      <c r="N562" s="1">
        <v>5.1222826086956523</v>
      </c>
      <c r="O562" s="1">
        <v>0</v>
      </c>
      <c r="P562" s="1">
        <f t="shared" si="34"/>
        <v>5.1222826086956523</v>
      </c>
      <c r="Q562" s="1">
        <f t="shared" si="35"/>
        <v>7.8345802161263509E-2</v>
      </c>
    </row>
    <row r="563" spans="1:17" x14ac:dyDescent="0.3">
      <c r="A563" t="s">
        <v>32</v>
      </c>
      <c r="B563" t="s">
        <v>948</v>
      </c>
      <c r="C563" t="s">
        <v>397</v>
      </c>
      <c r="D563" t="s">
        <v>398</v>
      </c>
      <c r="E563" s="1">
        <v>89.489130434782609</v>
      </c>
      <c r="F563" s="1">
        <v>5.2173913043478262</v>
      </c>
      <c r="G563" s="1">
        <v>0</v>
      </c>
      <c r="H563" s="1">
        <v>0</v>
      </c>
      <c r="I563" s="1">
        <v>2.152173913043478</v>
      </c>
      <c r="J563" s="1">
        <v>5.0543478260869561</v>
      </c>
      <c r="K563" s="1">
        <v>5.1385869565217392</v>
      </c>
      <c r="L563" s="1">
        <f t="shared" si="32"/>
        <v>10.192934782608695</v>
      </c>
      <c r="M563" s="1">
        <f t="shared" si="33"/>
        <v>0.11390137252520345</v>
      </c>
      <c r="N563" s="1">
        <v>3.4592391304347827</v>
      </c>
      <c r="O563" s="1">
        <v>0</v>
      </c>
      <c r="P563" s="1">
        <f t="shared" si="34"/>
        <v>3.4592391304347827</v>
      </c>
      <c r="Q563" s="1">
        <f t="shared" si="35"/>
        <v>3.8655411150249001E-2</v>
      </c>
    </row>
    <row r="564" spans="1:17" x14ac:dyDescent="0.3">
      <c r="A564" t="s">
        <v>32</v>
      </c>
      <c r="B564" t="s">
        <v>949</v>
      </c>
      <c r="C564" t="s">
        <v>950</v>
      </c>
      <c r="D564" t="s">
        <v>168</v>
      </c>
      <c r="E564" s="1">
        <v>134.17391304347825</v>
      </c>
      <c r="F564" s="1">
        <v>13.037717391304351</v>
      </c>
      <c r="G564" s="1">
        <v>5.3177173913043472</v>
      </c>
      <c r="H564" s="1">
        <v>0</v>
      </c>
      <c r="I564" s="1">
        <v>0</v>
      </c>
      <c r="J564" s="1">
        <v>52.327065217391308</v>
      </c>
      <c r="K564" s="1">
        <v>2.4479347826086952</v>
      </c>
      <c r="L564" s="1">
        <f t="shared" si="32"/>
        <v>54.775000000000006</v>
      </c>
      <c r="M564" s="1">
        <f t="shared" si="33"/>
        <v>0.40823882047958532</v>
      </c>
      <c r="N564" s="1">
        <v>20.813586956521739</v>
      </c>
      <c r="O564" s="1">
        <v>0</v>
      </c>
      <c r="P564" s="1">
        <f t="shared" si="34"/>
        <v>20.813586956521739</v>
      </c>
      <c r="Q564" s="1">
        <f t="shared" si="35"/>
        <v>0.15512394685677253</v>
      </c>
    </row>
    <row r="565" spans="1:17" x14ac:dyDescent="0.3">
      <c r="A565" t="s">
        <v>32</v>
      </c>
      <c r="B565" t="s">
        <v>951</v>
      </c>
      <c r="C565" t="s">
        <v>952</v>
      </c>
      <c r="D565" t="s">
        <v>83</v>
      </c>
      <c r="E565" s="1">
        <v>228.47826086956522</v>
      </c>
      <c r="F565" s="1">
        <v>29.180869565217389</v>
      </c>
      <c r="G565" s="1">
        <v>3.5065217391304349</v>
      </c>
      <c r="H565" s="1">
        <v>10.173260869565221</v>
      </c>
      <c r="I565" s="1">
        <v>15.391304347826088</v>
      </c>
      <c r="J565" s="1">
        <v>5.5146739130434783</v>
      </c>
      <c r="K565" s="1">
        <v>0</v>
      </c>
      <c r="L565" s="1">
        <f t="shared" si="32"/>
        <v>5.5146739130434783</v>
      </c>
      <c r="M565" s="1">
        <f t="shared" si="33"/>
        <v>2.4136536631779257E-2</v>
      </c>
      <c r="N565" s="1">
        <v>23.498043478260872</v>
      </c>
      <c r="O565" s="1">
        <v>0</v>
      </c>
      <c r="P565" s="1">
        <f t="shared" si="34"/>
        <v>23.498043478260872</v>
      </c>
      <c r="Q565" s="1">
        <f t="shared" si="35"/>
        <v>0.10284586108468126</v>
      </c>
    </row>
    <row r="566" spans="1:17" x14ac:dyDescent="0.3">
      <c r="A566" t="s">
        <v>32</v>
      </c>
      <c r="B566" t="s">
        <v>953</v>
      </c>
      <c r="C566" t="s">
        <v>414</v>
      </c>
      <c r="D566" t="s">
        <v>398</v>
      </c>
      <c r="E566" s="1">
        <v>140.15217391304347</v>
      </c>
      <c r="F566" s="1">
        <v>5.3043478260869561</v>
      </c>
      <c r="G566" s="1">
        <v>0.49456521739130432</v>
      </c>
      <c r="H566" s="1">
        <v>0.95293478260869569</v>
      </c>
      <c r="I566" s="1">
        <v>0</v>
      </c>
      <c r="J566" s="1">
        <v>4.7309782608695654</v>
      </c>
      <c r="K566" s="1">
        <v>18.021739130434781</v>
      </c>
      <c r="L566" s="1">
        <f t="shared" si="32"/>
        <v>22.752717391304348</v>
      </c>
      <c r="M566" s="1">
        <f t="shared" si="33"/>
        <v>0.16234295020939973</v>
      </c>
      <c r="N566" s="1">
        <v>14.8125</v>
      </c>
      <c r="O566" s="1">
        <v>0</v>
      </c>
      <c r="P566" s="1">
        <f t="shared" si="34"/>
        <v>14.8125</v>
      </c>
      <c r="Q566" s="1">
        <f t="shared" si="35"/>
        <v>0.10568869241507679</v>
      </c>
    </row>
    <row r="567" spans="1:17" x14ac:dyDescent="0.3">
      <c r="A567" t="s">
        <v>32</v>
      </c>
      <c r="B567" t="s">
        <v>954</v>
      </c>
      <c r="C567" t="s">
        <v>66</v>
      </c>
      <c r="D567" t="s">
        <v>67</v>
      </c>
      <c r="E567" s="1">
        <v>102.81521739130434</v>
      </c>
      <c r="F567" s="1">
        <v>55.766304347826086</v>
      </c>
      <c r="G567" s="1">
        <v>0.74456521739130432</v>
      </c>
      <c r="H567" s="1">
        <v>0.88586956521739135</v>
      </c>
      <c r="I567" s="1">
        <v>0</v>
      </c>
      <c r="J567" s="1">
        <v>5.6521739130434785</v>
      </c>
      <c r="K567" s="1">
        <v>10.040760869565217</v>
      </c>
      <c r="L567" s="1">
        <f t="shared" si="32"/>
        <v>15.692934782608695</v>
      </c>
      <c r="M567" s="1">
        <f t="shared" si="33"/>
        <v>0.15263241357437363</v>
      </c>
      <c r="N567" s="1">
        <v>5.0434782608695654</v>
      </c>
      <c r="O567" s="1">
        <v>0</v>
      </c>
      <c r="P567" s="1">
        <f t="shared" si="34"/>
        <v>5.0434782608695654</v>
      </c>
      <c r="Q567" s="1">
        <f t="shared" si="35"/>
        <v>4.9053811185114711E-2</v>
      </c>
    </row>
    <row r="568" spans="1:17" x14ac:dyDescent="0.3">
      <c r="A568" t="s">
        <v>32</v>
      </c>
      <c r="B568" t="s">
        <v>955</v>
      </c>
      <c r="C568" t="s">
        <v>66</v>
      </c>
      <c r="D568" t="s">
        <v>67</v>
      </c>
      <c r="E568" s="1">
        <v>212.11956521739131</v>
      </c>
      <c r="F568" s="1">
        <v>32.751739130434778</v>
      </c>
      <c r="G568" s="1">
        <v>0.45923913043478259</v>
      </c>
      <c r="H568" s="1">
        <v>6.3756521739130463</v>
      </c>
      <c r="I568" s="1">
        <v>15.858695652173912</v>
      </c>
      <c r="J568" s="1">
        <v>5.1877173913043482</v>
      </c>
      <c r="K568" s="1">
        <v>0</v>
      </c>
      <c r="L568" s="1">
        <f t="shared" si="32"/>
        <v>5.1877173913043482</v>
      </c>
      <c r="M568" s="1">
        <f t="shared" si="33"/>
        <v>2.4456571867794007E-2</v>
      </c>
      <c r="N568" s="1">
        <v>14.870652173913046</v>
      </c>
      <c r="O568" s="1">
        <v>0.16847826086956522</v>
      </c>
      <c r="P568" s="1">
        <f t="shared" si="34"/>
        <v>15.03913043478261</v>
      </c>
      <c r="Q568" s="1">
        <f t="shared" si="35"/>
        <v>7.0899308224442736E-2</v>
      </c>
    </row>
    <row r="569" spans="1:17" x14ac:dyDescent="0.3">
      <c r="A569" t="s">
        <v>32</v>
      </c>
      <c r="B569" t="s">
        <v>956</v>
      </c>
      <c r="C569" t="s">
        <v>197</v>
      </c>
      <c r="D569" t="s">
        <v>198</v>
      </c>
      <c r="E569" s="1">
        <v>100.97826086956522</v>
      </c>
      <c r="F569" s="1">
        <v>4.3206521739130439</v>
      </c>
      <c r="G569" s="1">
        <v>9.7826086956521743E-2</v>
      </c>
      <c r="H569" s="1">
        <v>0.43206521739130432</v>
      </c>
      <c r="I569" s="1">
        <v>5.6521739130434785</v>
      </c>
      <c r="J569" s="1">
        <v>2.6086956521739131</v>
      </c>
      <c r="K569" s="1">
        <v>22.486413043478262</v>
      </c>
      <c r="L569" s="1">
        <f t="shared" si="32"/>
        <v>25.095108695652176</v>
      </c>
      <c r="M569" s="1">
        <f t="shared" si="33"/>
        <v>0.24851991388589884</v>
      </c>
      <c r="N569" s="1">
        <v>9.1304347826086953</v>
      </c>
      <c r="O569" s="1">
        <v>0</v>
      </c>
      <c r="P569" s="1">
        <f t="shared" si="34"/>
        <v>9.1304347826086953</v>
      </c>
      <c r="Q569" s="1">
        <f t="shared" si="35"/>
        <v>9.0419806243272338E-2</v>
      </c>
    </row>
    <row r="570" spans="1:17" x14ac:dyDescent="0.3">
      <c r="A570" t="s">
        <v>32</v>
      </c>
      <c r="B570" t="s">
        <v>957</v>
      </c>
      <c r="C570" t="s">
        <v>362</v>
      </c>
      <c r="D570" t="s">
        <v>275</v>
      </c>
      <c r="E570" s="1">
        <v>58.945652173913047</v>
      </c>
      <c r="F570" s="1">
        <v>11.631195652173908</v>
      </c>
      <c r="G570" s="1">
        <v>1.1684782608695652</v>
      </c>
      <c r="H570" s="1">
        <v>0.2608695652173913</v>
      </c>
      <c r="I570" s="1">
        <v>3.4347826086956523</v>
      </c>
      <c r="J570" s="1">
        <v>5.2291304347826086</v>
      </c>
      <c r="K570" s="1">
        <v>7.4211956521739131</v>
      </c>
      <c r="L570" s="1">
        <f t="shared" si="32"/>
        <v>12.650326086956522</v>
      </c>
      <c r="M570" s="1">
        <f t="shared" si="33"/>
        <v>0.21460999446800663</v>
      </c>
      <c r="N570" s="1">
        <v>4.8913043478260869</v>
      </c>
      <c r="O570" s="1">
        <v>0</v>
      </c>
      <c r="P570" s="1">
        <f t="shared" si="34"/>
        <v>4.8913043478260869</v>
      </c>
      <c r="Q570" s="1">
        <f t="shared" si="35"/>
        <v>8.2979900424119485E-2</v>
      </c>
    </row>
    <row r="571" spans="1:17" x14ac:dyDescent="0.3">
      <c r="A571" t="s">
        <v>32</v>
      </c>
      <c r="B571" t="s">
        <v>958</v>
      </c>
      <c r="C571" t="s">
        <v>167</v>
      </c>
      <c r="D571" t="s">
        <v>275</v>
      </c>
      <c r="E571" s="1">
        <v>14.076086956521738</v>
      </c>
      <c r="F571" s="1">
        <v>6.8885869565217392</v>
      </c>
      <c r="G571" s="1">
        <v>0.55434782608695654</v>
      </c>
      <c r="H571" s="1">
        <v>9.2391304347826081E-2</v>
      </c>
      <c r="I571" s="1">
        <v>1.8695652173913044</v>
      </c>
      <c r="J571" s="1">
        <v>4.8451086956521738</v>
      </c>
      <c r="K571" s="1">
        <v>0</v>
      </c>
      <c r="L571" s="1">
        <f t="shared" si="32"/>
        <v>4.8451086956521738</v>
      </c>
      <c r="M571" s="1">
        <f t="shared" si="33"/>
        <v>0.3442084942084942</v>
      </c>
      <c r="N571" s="1">
        <v>4.5326086956521738</v>
      </c>
      <c r="O571" s="1">
        <v>0</v>
      </c>
      <c r="P571" s="1">
        <f t="shared" si="34"/>
        <v>4.5326086956521738</v>
      </c>
      <c r="Q571" s="1">
        <f t="shared" si="35"/>
        <v>0.32200772200772204</v>
      </c>
    </row>
    <row r="572" spans="1:17" x14ac:dyDescent="0.3">
      <c r="A572" t="s">
        <v>32</v>
      </c>
      <c r="B572" t="s">
        <v>959</v>
      </c>
      <c r="C572" t="s">
        <v>960</v>
      </c>
      <c r="D572" t="s">
        <v>238</v>
      </c>
      <c r="E572" s="1">
        <v>92.315217391304344</v>
      </c>
      <c r="F572" s="1">
        <v>15.923913043478262</v>
      </c>
      <c r="G572" s="1">
        <v>0.45652173913043476</v>
      </c>
      <c r="H572" s="1">
        <v>0.45108695652173914</v>
      </c>
      <c r="I572" s="1">
        <v>4.3913043478260869</v>
      </c>
      <c r="J572" s="1">
        <v>6.6316304347826085</v>
      </c>
      <c r="K572" s="1">
        <v>12.823369565217391</v>
      </c>
      <c r="L572" s="1">
        <f t="shared" si="32"/>
        <v>19.454999999999998</v>
      </c>
      <c r="M572" s="1">
        <f t="shared" si="33"/>
        <v>0.21074531967502649</v>
      </c>
      <c r="N572" s="1">
        <v>5.0163043478260869</v>
      </c>
      <c r="O572" s="1">
        <v>0.54891304347826086</v>
      </c>
      <c r="P572" s="1">
        <f t="shared" si="34"/>
        <v>5.5652173913043477</v>
      </c>
      <c r="Q572" s="1">
        <f t="shared" si="35"/>
        <v>6.0284940539267633E-2</v>
      </c>
    </row>
    <row r="573" spans="1:17" x14ac:dyDescent="0.3">
      <c r="A573" t="s">
        <v>32</v>
      </c>
      <c r="B573" t="s">
        <v>961</v>
      </c>
      <c r="C573" t="s">
        <v>237</v>
      </c>
      <c r="D573" t="s">
        <v>238</v>
      </c>
      <c r="E573" s="1">
        <v>99.173913043478265</v>
      </c>
      <c r="F573" s="1">
        <v>18.349239130434782</v>
      </c>
      <c r="G573" s="1">
        <v>0.53260869565217395</v>
      </c>
      <c r="H573" s="1">
        <v>0.45652173913043476</v>
      </c>
      <c r="I573" s="1">
        <v>5.4891304347826084</v>
      </c>
      <c r="J573" s="1">
        <v>6.3882608695652179</v>
      </c>
      <c r="K573" s="1">
        <v>5.8913043478260869</v>
      </c>
      <c r="L573" s="1">
        <f t="shared" si="32"/>
        <v>12.279565217391305</v>
      </c>
      <c r="M573" s="1">
        <f t="shared" si="33"/>
        <v>0.12381850065760631</v>
      </c>
      <c r="N573" s="1">
        <v>6.4048913043478262</v>
      </c>
      <c r="O573" s="1">
        <v>2.8913043478260869</v>
      </c>
      <c r="P573" s="1">
        <f t="shared" si="34"/>
        <v>9.296195652173914</v>
      </c>
      <c r="Q573" s="1">
        <f t="shared" si="35"/>
        <v>9.3736299868478742E-2</v>
      </c>
    </row>
    <row r="574" spans="1:17" x14ac:dyDescent="0.3">
      <c r="A574" t="s">
        <v>32</v>
      </c>
      <c r="B574" t="s">
        <v>962</v>
      </c>
      <c r="C574" t="s">
        <v>429</v>
      </c>
      <c r="D574" t="s">
        <v>238</v>
      </c>
      <c r="E574" s="1">
        <v>39.021739130434781</v>
      </c>
      <c r="F574" s="1">
        <v>10.693586956521735</v>
      </c>
      <c r="G574" s="1">
        <v>0.76358695652173914</v>
      </c>
      <c r="H574" s="1">
        <v>0.20652173913043478</v>
      </c>
      <c r="I574" s="1">
        <v>1.8804347826086956</v>
      </c>
      <c r="J574" s="1">
        <v>3.4882608695652171</v>
      </c>
      <c r="K574" s="1">
        <v>3.5244565217391304</v>
      </c>
      <c r="L574" s="1">
        <f t="shared" si="32"/>
        <v>7.0127173913043475</v>
      </c>
      <c r="M574" s="1">
        <f t="shared" si="33"/>
        <v>0.17971309192200557</v>
      </c>
      <c r="N574" s="1">
        <v>4.7771739130434785</v>
      </c>
      <c r="O574" s="1">
        <v>0</v>
      </c>
      <c r="P574" s="1">
        <f t="shared" si="34"/>
        <v>4.7771739130434785</v>
      </c>
      <c r="Q574" s="1">
        <f t="shared" si="35"/>
        <v>0.12242339832869081</v>
      </c>
    </row>
    <row r="575" spans="1:17" x14ac:dyDescent="0.3">
      <c r="A575" t="s">
        <v>32</v>
      </c>
      <c r="B575" t="s">
        <v>963</v>
      </c>
      <c r="C575" t="s">
        <v>240</v>
      </c>
      <c r="D575" t="s">
        <v>241</v>
      </c>
      <c r="E575" s="1">
        <v>364.31521739130437</v>
      </c>
      <c r="F575" s="1">
        <v>7.7826086956521738</v>
      </c>
      <c r="G575" s="1">
        <v>0</v>
      </c>
      <c r="H575" s="1">
        <v>1.3043478260869565</v>
      </c>
      <c r="I575" s="1">
        <v>0</v>
      </c>
      <c r="J575" s="1">
        <v>5.4782608695652177</v>
      </c>
      <c r="K575" s="1">
        <v>28.017065217391295</v>
      </c>
      <c r="L575" s="1">
        <f t="shared" si="32"/>
        <v>33.49532608695651</v>
      </c>
      <c r="M575" s="1">
        <f t="shared" si="33"/>
        <v>9.1940507802010879E-2</v>
      </c>
      <c r="N575" s="1">
        <v>5.1304347826086953</v>
      </c>
      <c r="O575" s="1">
        <v>24.25858695652175</v>
      </c>
      <c r="P575" s="1">
        <f t="shared" si="34"/>
        <v>29.389021739130445</v>
      </c>
      <c r="Q575" s="1">
        <f t="shared" si="35"/>
        <v>8.0669212638362645E-2</v>
      </c>
    </row>
    <row r="576" spans="1:17" x14ac:dyDescent="0.3">
      <c r="A576" t="s">
        <v>32</v>
      </c>
      <c r="B576" t="s">
        <v>964</v>
      </c>
      <c r="C576" t="s">
        <v>88</v>
      </c>
      <c r="D576" t="s">
        <v>89</v>
      </c>
      <c r="E576" s="1">
        <v>86.478260869565219</v>
      </c>
      <c r="F576" s="1">
        <v>5.5652173913043477</v>
      </c>
      <c r="G576" s="1">
        <v>0</v>
      </c>
      <c r="H576" s="1">
        <v>0</v>
      </c>
      <c r="I576" s="1">
        <v>0</v>
      </c>
      <c r="J576" s="1">
        <v>0</v>
      </c>
      <c r="K576" s="1">
        <v>7.2368478260869589</v>
      </c>
      <c r="L576" s="1">
        <f t="shared" si="32"/>
        <v>7.2368478260869589</v>
      </c>
      <c r="M576" s="1">
        <f t="shared" si="33"/>
        <v>8.3684012066365027E-2</v>
      </c>
      <c r="N576" s="1">
        <v>7.1053260869565227</v>
      </c>
      <c r="O576" s="1">
        <v>0</v>
      </c>
      <c r="P576" s="1">
        <f t="shared" si="34"/>
        <v>7.1053260869565227</v>
      </c>
      <c r="Q576" s="1">
        <f t="shared" si="35"/>
        <v>8.2163147310206144E-2</v>
      </c>
    </row>
    <row r="577" spans="1:17" x14ac:dyDescent="0.3">
      <c r="A577" t="s">
        <v>32</v>
      </c>
      <c r="B577" t="s">
        <v>965</v>
      </c>
      <c r="C577" t="s">
        <v>649</v>
      </c>
      <c r="D577" t="s">
        <v>117</v>
      </c>
      <c r="E577" s="1">
        <v>159.43478260869566</v>
      </c>
      <c r="F577" s="1">
        <v>6.7826086956521738</v>
      </c>
      <c r="G577" s="1">
        <v>0.2608695652173913</v>
      </c>
      <c r="H577" s="1">
        <v>0.1983695652173913</v>
      </c>
      <c r="I577" s="1">
        <v>3.5434782608695654</v>
      </c>
      <c r="J577" s="1">
        <v>5.4103260869565215</v>
      </c>
      <c r="K577" s="1">
        <v>19.355978260869566</v>
      </c>
      <c r="L577" s="1">
        <f t="shared" si="32"/>
        <v>24.766304347826086</v>
      </c>
      <c r="M577" s="1">
        <f t="shared" si="33"/>
        <v>0.1553381510771748</v>
      </c>
      <c r="N577" s="1">
        <v>0</v>
      </c>
      <c r="O577" s="1">
        <v>7.4728260869565215</v>
      </c>
      <c r="P577" s="1">
        <f t="shared" si="34"/>
        <v>7.4728260869565215</v>
      </c>
      <c r="Q577" s="1">
        <f t="shared" si="35"/>
        <v>4.6870739023725114E-2</v>
      </c>
    </row>
    <row r="578" spans="1:17" x14ac:dyDescent="0.3">
      <c r="A578" t="s">
        <v>32</v>
      </c>
      <c r="B578" t="s">
        <v>966</v>
      </c>
      <c r="C578" t="s">
        <v>66</v>
      </c>
      <c r="D578" t="s">
        <v>67</v>
      </c>
      <c r="E578" s="1">
        <v>124.94565217391305</v>
      </c>
      <c r="F578" s="1">
        <v>5.2173913043478262</v>
      </c>
      <c r="G578" s="1">
        <v>0.78260869565217395</v>
      </c>
      <c r="H578" s="1">
        <v>0.39130434782608697</v>
      </c>
      <c r="I578" s="1">
        <v>3.652173913043478</v>
      </c>
      <c r="J578" s="1">
        <v>4.5652173913043477</v>
      </c>
      <c r="K578" s="1">
        <v>10.885869565217391</v>
      </c>
      <c r="L578" s="1">
        <f t="shared" ref="L578:L641" si="36">SUM(J578,K578)</f>
        <v>15.451086956521738</v>
      </c>
      <c r="M578" s="1">
        <f t="shared" ref="M578:M641" si="37">L578/E578</f>
        <v>0.12366246193997389</v>
      </c>
      <c r="N578" s="1">
        <v>4.8913043478260869</v>
      </c>
      <c r="O578" s="1">
        <v>6.1494565217391308</v>
      </c>
      <c r="P578" s="1">
        <f t="shared" ref="P578:P641" si="38">SUM(N578,O578)</f>
        <v>11.040760869565219</v>
      </c>
      <c r="Q578" s="1">
        <f t="shared" ref="Q578:Q641" si="39">P578/E578</f>
        <v>8.8364506307090043E-2</v>
      </c>
    </row>
    <row r="579" spans="1:17" x14ac:dyDescent="0.3">
      <c r="A579" t="s">
        <v>32</v>
      </c>
      <c r="B579" t="s">
        <v>967</v>
      </c>
      <c r="C579" t="s">
        <v>968</v>
      </c>
      <c r="D579" t="s">
        <v>143</v>
      </c>
      <c r="E579" s="1">
        <v>91</v>
      </c>
      <c r="F579" s="1">
        <v>5.7391304347826084</v>
      </c>
      <c r="G579" s="1">
        <v>0.51630434782608692</v>
      </c>
      <c r="H579" s="1">
        <v>0</v>
      </c>
      <c r="I579" s="1">
        <v>0</v>
      </c>
      <c r="J579" s="1">
        <v>17.032608695652176</v>
      </c>
      <c r="K579" s="1">
        <v>30.934782608695652</v>
      </c>
      <c r="L579" s="1">
        <f t="shared" si="36"/>
        <v>47.967391304347828</v>
      </c>
      <c r="M579" s="1">
        <f t="shared" si="37"/>
        <v>0.52711419015766847</v>
      </c>
      <c r="N579" s="1">
        <v>16.978260869565219</v>
      </c>
      <c r="O579" s="1">
        <v>0</v>
      </c>
      <c r="P579" s="1">
        <f t="shared" si="38"/>
        <v>16.978260869565219</v>
      </c>
      <c r="Q579" s="1">
        <f t="shared" si="39"/>
        <v>0.18657429526994745</v>
      </c>
    </row>
    <row r="580" spans="1:17" x14ac:dyDescent="0.3">
      <c r="A580" t="s">
        <v>32</v>
      </c>
      <c r="B580" t="s">
        <v>969</v>
      </c>
      <c r="C580" t="s">
        <v>970</v>
      </c>
      <c r="D580" t="s">
        <v>67</v>
      </c>
      <c r="E580" s="1">
        <v>92.739130434782609</v>
      </c>
      <c r="F580" s="1">
        <v>5.5652173913043477</v>
      </c>
      <c r="G580" s="1">
        <v>5.7065217391304345E-2</v>
      </c>
      <c r="H580" s="1">
        <v>0</v>
      </c>
      <c r="I580" s="1">
        <v>4.3804347826086953</v>
      </c>
      <c r="J580" s="1">
        <v>0</v>
      </c>
      <c r="K580" s="1">
        <v>15.978478260869565</v>
      </c>
      <c r="L580" s="1">
        <f t="shared" si="36"/>
        <v>15.978478260869565</v>
      </c>
      <c r="M580" s="1">
        <f t="shared" si="37"/>
        <v>0.1722948898265354</v>
      </c>
      <c r="N580" s="1">
        <v>0</v>
      </c>
      <c r="O580" s="1">
        <v>3.3804347826086958</v>
      </c>
      <c r="P580" s="1">
        <f t="shared" si="38"/>
        <v>3.3804347826086958</v>
      </c>
      <c r="Q580" s="1">
        <f t="shared" si="39"/>
        <v>3.6451007969995314E-2</v>
      </c>
    </row>
    <row r="581" spans="1:17" x14ac:dyDescent="0.3">
      <c r="A581" t="s">
        <v>32</v>
      </c>
      <c r="B581" t="s">
        <v>971</v>
      </c>
      <c r="C581" t="s">
        <v>571</v>
      </c>
      <c r="D581" t="s">
        <v>86</v>
      </c>
      <c r="E581" s="1">
        <v>190.08695652173913</v>
      </c>
      <c r="F581" s="1">
        <v>5.7391304347826084</v>
      </c>
      <c r="G581" s="1">
        <v>1.2717391304347827</v>
      </c>
      <c r="H581" s="1">
        <v>1.0788043478260869</v>
      </c>
      <c r="I581" s="1">
        <v>4.8804347826086953</v>
      </c>
      <c r="J581" s="1">
        <v>5.0989130434782615</v>
      </c>
      <c r="K581" s="1">
        <v>30.326195652173915</v>
      </c>
      <c r="L581" s="1">
        <f t="shared" si="36"/>
        <v>35.425108695652177</v>
      </c>
      <c r="M581" s="1">
        <f t="shared" si="37"/>
        <v>0.18636264867337604</v>
      </c>
      <c r="N581" s="1">
        <v>4.5585869565217392</v>
      </c>
      <c r="O581" s="1">
        <v>10.306195652173912</v>
      </c>
      <c r="P581" s="1">
        <f t="shared" si="38"/>
        <v>14.864782608695652</v>
      </c>
      <c r="Q581" s="1">
        <f t="shared" si="39"/>
        <v>7.8199908508691671E-2</v>
      </c>
    </row>
    <row r="582" spans="1:17" x14ac:dyDescent="0.3">
      <c r="A582" t="s">
        <v>32</v>
      </c>
      <c r="B582" t="s">
        <v>972</v>
      </c>
      <c r="C582" t="s">
        <v>88</v>
      </c>
      <c r="D582" t="s">
        <v>89</v>
      </c>
      <c r="E582" s="1">
        <v>144.4891304347826</v>
      </c>
      <c r="F582" s="1">
        <v>4.5217391304347823</v>
      </c>
      <c r="G582" s="1">
        <v>0.47826086956521741</v>
      </c>
      <c r="H582" s="1">
        <v>0</v>
      </c>
      <c r="I582" s="1">
        <v>6.2608695652173916</v>
      </c>
      <c r="J582" s="1">
        <v>5.4051086956521734</v>
      </c>
      <c r="K582" s="1">
        <v>15.363260869565215</v>
      </c>
      <c r="L582" s="1">
        <f t="shared" si="36"/>
        <v>20.768369565217387</v>
      </c>
      <c r="M582" s="1">
        <f t="shared" si="37"/>
        <v>0.14373655307304595</v>
      </c>
      <c r="N582" s="1">
        <v>9.4782608695652169</v>
      </c>
      <c r="O582" s="1">
        <v>0</v>
      </c>
      <c r="P582" s="1">
        <f t="shared" si="38"/>
        <v>9.4782608695652169</v>
      </c>
      <c r="Q582" s="1">
        <f t="shared" si="39"/>
        <v>6.5598435266681715E-2</v>
      </c>
    </row>
    <row r="583" spans="1:17" x14ac:dyDescent="0.3">
      <c r="A583" t="s">
        <v>32</v>
      </c>
      <c r="B583" t="s">
        <v>973</v>
      </c>
      <c r="C583" t="s">
        <v>88</v>
      </c>
      <c r="D583" t="s">
        <v>89</v>
      </c>
      <c r="E583" s="1">
        <v>204.55434782608697</v>
      </c>
      <c r="F583" s="1">
        <v>11.206521739130435</v>
      </c>
      <c r="G583" s="1">
        <v>1.7282608695652173</v>
      </c>
      <c r="H583" s="1">
        <v>0.42391304347826086</v>
      </c>
      <c r="I583" s="1">
        <v>5.8152173913043477</v>
      </c>
      <c r="J583" s="1">
        <v>4.9741304347826096</v>
      </c>
      <c r="K583" s="1">
        <v>29.970326086956522</v>
      </c>
      <c r="L583" s="1">
        <f t="shared" si="36"/>
        <v>34.944456521739134</v>
      </c>
      <c r="M583" s="1">
        <f t="shared" si="37"/>
        <v>0.17083213773314204</v>
      </c>
      <c r="N583" s="1">
        <v>13.279130434782612</v>
      </c>
      <c r="O583" s="1">
        <v>0</v>
      </c>
      <c r="P583" s="1">
        <f t="shared" si="38"/>
        <v>13.279130434782612</v>
      </c>
      <c r="Q583" s="1">
        <f t="shared" si="39"/>
        <v>6.491737074233489E-2</v>
      </c>
    </row>
    <row r="584" spans="1:17" x14ac:dyDescent="0.3">
      <c r="A584" t="s">
        <v>32</v>
      </c>
      <c r="B584" t="s">
        <v>974</v>
      </c>
      <c r="C584" t="s">
        <v>975</v>
      </c>
      <c r="D584" t="s">
        <v>184</v>
      </c>
      <c r="E584" s="1">
        <v>178.28260869565219</v>
      </c>
      <c r="F584" s="1">
        <v>11.043478260869565</v>
      </c>
      <c r="G584" s="1">
        <v>0</v>
      </c>
      <c r="H584" s="1">
        <v>0</v>
      </c>
      <c r="I584" s="1">
        <v>9.9130434782608692</v>
      </c>
      <c r="J584" s="1">
        <v>0</v>
      </c>
      <c r="K584" s="1">
        <v>47.250000000000007</v>
      </c>
      <c r="L584" s="1">
        <f t="shared" si="36"/>
        <v>47.250000000000007</v>
      </c>
      <c r="M584" s="1">
        <f t="shared" si="37"/>
        <v>0.26502865504206807</v>
      </c>
      <c r="N584" s="1">
        <v>0</v>
      </c>
      <c r="O584" s="1">
        <v>19.279347826086941</v>
      </c>
      <c r="P584" s="1">
        <f t="shared" si="38"/>
        <v>19.279347826086941</v>
      </c>
      <c r="Q584" s="1">
        <f t="shared" si="39"/>
        <v>0.10813925131081566</v>
      </c>
    </row>
    <row r="585" spans="1:17" x14ac:dyDescent="0.3">
      <c r="A585" t="s">
        <v>32</v>
      </c>
      <c r="B585" t="s">
        <v>976</v>
      </c>
      <c r="C585" t="s">
        <v>485</v>
      </c>
      <c r="D585" t="s">
        <v>41</v>
      </c>
      <c r="E585" s="1">
        <v>280.52173913043481</v>
      </c>
      <c r="F585" s="1">
        <v>4.9565217391304346</v>
      </c>
      <c r="G585" s="1">
        <v>0.2608695652173913</v>
      </c>
      <c r="H585" s="1">
        <v>1.8972826086956522</v>
      </c>
      <c r="I585" s="1">
        <v>17.010869565217391</v>
      </c>
      <c r="J585" s="1">
        <v>20.902173913043477</v>
      </c>
      <c r="K585" s="1">
        <v>14.858695652173912</v>
      </c>
      <c r="L585" s="1">
        <f t="shared" si="36"/>
        <v>35.760869565217391</v>
      </c>
      <c r="M585" s="1">
        <f t="shared" si="37"/>
        <v>0.12747985120892744</v>
      </c>
      <c r="N585" s="1">
        <v>2.5706521739130435</v>
      </c>
      <c r="O585" s="1">
        <v>7.9266304347826084</v>
      </c>
      <c r="P585" s="1">
        <f t="shared" si="38"/>
        <v>10.497282608695652</v>
      </c>
      <c r="Q585" s="1">
        <f t="shared" si="39"/>
        <v>3.7420567265964037E-2</v>
      </c>
    </row>
    <row r="586" spans="1:17" x14ac:dyDescent="0.3">
      <c r="A586" t="s">
        <v>32</v>
      </c>
      <c r="B586" t="s">
        <v>977</v>
      </c>
      <c r="C586" t="s">
        <v>978</v>
      </c>
      <c r="D586" t="s">
        <v>157</v>
      </c>
      <c r="E586" s="1">
        <v>44.445652173913047</v>
      </c>
      <c r="F586" s="1">
        <v>5.1304347826086953</v>
      </c>
      <c r="G586" s="1">
        <v>1.4130434782608696</v>
      </c>
      <c r="H586" s="1">
        <v>0</v>
      </c>
      <c r="I586" s="1">
        <v>2.7826086956521738</v>
      </c>
      <c r="J586" s="1">
        <v>0</v>
      </c>
      <c r="K586" s="1">
        <v>8.7021739130434792</v>
      </c>
      <c r="L586" s="1">
        <f t="shared" si="36"/>
        <v>8.7021739130434792</v>
      </c>
      <c r="M586" s="1">
        <f t="shared" si="37"/>
        <v>0.19579359256541942</v>
      </c>
      <c r="N586" s="1">
        <v>2.1739130434782608</v>
      </c>
      <c r="O586" s="1">
        <v>0</v>
      </c>
      <c r="P586" s="1">
        <f t="shared" si="38"/>
        <v>2.1739130434782608</v>
      </c>
      <c r="Q586" s="1">
        <f t="shared" si="39"/>
        <v>4.8911714355588158E-2</v>
      </c>
    </row>
    <row r="587" spans="1:17" x14ac:dyDescent="0.3">
      <c r="A587" t="s">
        <v>32</v>
      </c>
      <c r="B587" t="s">
        <v>979</v>
      </c>
      <c r="C587" t="s">
        <v>980</v>
      </c>
      <c r="D587" t="s">
        <v>83</v>
      </c>
      <c r="E587" s="1">
        <v>112.68478260869566</v>
      </c>
      <c r="F587" s="1">
        <v>11.152173913043478</v>
      </c>
      <c r="G587" s="1">
        <v>0.86956521739130432</v>
      </c>
      <c r="H587" s="1">
        <v>0</v>
      </c>
      <c r="I587" s="1">
        <v>3.8804347826086958</v>
      </c>
      <c r="J587" s="1">
        <v>5.1205434782608696</v>
      </c>
      <c r="K587" s="1">
        <v>23.70358695652174</v>
      </c>
      <c r="L587" s="1">
        <f t="shared" si="36"/>
        <v>28.82413043478261</v>
      </c>
      <c r="M587" s="1">
        <f t="shared" si="37"/>
        <v>0.25579434744863511</v>
      </c>
      <c r="N587" s="1">
        <v>8.7456521739130437</v>
      </c>
      <c r="O587" s="1">
        <v>0</v>
      </c>
      <c r="P587" s="1">
        <f t="shared" si="38"/>
        <v>8.7456521739130437</v>
      </c>
      <c r="Q587" s="1">
        <f t="shared" si="39"/>
        <v>7.7611652358445068E-2</v>
      </c>
    </row>
    <row r="588" spans="1:17" x14ac:dyDescent="0.3">
      <c r="A588" t="s">
        <v>32</v>
      </c>
      <c r="B588" t="s">
        <v>981</v>
      </c>
      <c r="C588" t="s">
        <v>285</v>
      </c>
      <c r="D588" t="s">
        <v>41</v>
      </c>
      <c r="E588" s="1">
        <v>111.35869565217391</v>
      </c>
      <c r="F588" s="1">
        <v>5.7391304347826084</v>
      </c>
      <c r="G588" s="1">
        <v>2.2364130434782608</v>
      </c>
      <c r="H588" s="1">
        <v>0.42391304347826086</v>
      </c>
      <c r="I588" s="1">
        <v>5.3913043478260869</v>
      </c>
      <c r="J588" s="1">
        <v>4.523586956521739</v>
      </c>
      <c r="K588" s="1">
        <v>18.150543478260872</v>
      </c>
      <c r="L588" s="1">
        <f t="shared" si="36"/>
        <v>22.674130434782612</v>
      </c>
      <c r="M588" s="1">
        <f t="shared" si="37"/>
        <v>0.20361346998535876</v>
      </c>
      <c r="N588" s="1">
        <v>0.42228260869565221</v>
      </c>
      <c r="O588" s="1">
        <v>5.3898913043478265</v>
      </c>
      <c r="P588" s="1">
        <f t="shared" si="38"/>
        <v>5.8121739130434786</v>
      </c>
      <c r="Q588" s="1">
        <f t="shared" si="39"/>
        <v>5.2193265007320654E-2</v>
      </c>
    </row>
    <row r="589" spans="1:17" x14ac:dyDescent="0.3">
      <c r="A589" t="s">
        <v>32</v>
      </c>
      <c r="B589" t="s">
        <v>982</v>
      </c>
      <c r="C589" t="s">
        <v>88</v>
      </c>
      <c r="D589" t="s">
        <v>89</v>
      </c>
      <c r="E589" s="1">
        <v>163.7608695652174</v>
      </c>
      <c r="F589" s="1">
        <v>5.3913043478260869</v>
      </c>
      <c r="G589" s="1">
        <v>0.70652173913043481</v>
      </c>
      <c r="H589" s="1">
        <v>0.84782608695652173</v>
      </c>
      <c r="I589" s="1">
        <v>7.8695652173913047</v>
      </c>
      <c r="J589" s="1">
        <v>4.5540217391304347</v>
      </c>
      <c r="K589" s="1">
        <v>14.266304347826088</v>
      </c>
      <c r="L589" s="1">
        <f t="shared" si="36"/>
        <v>18.820326086956523</v>
      </c>
      <c r="M589" s="1">
        <f t="shared" si="37"/>
        <v>0.11492566042745254</v>
      </c>
      <c r="N589" s="1">
        <v>14.682391304347828</v>
      </c>
      <c r="O589" s="1">
        <v>0</v>
      </c>
      <c r="P589" s="1">
        <f t="shared" si="38"/>
        <v>14.682391304347828</v>
      </c>
      <c r="Q589" s="1">
        <f t="shared" si="39"/>
        <v>8.965750696933493E-2</v>
      </c>
    </row>
    <row r="590" spans="1:17" x14ac:dyDescent="0.3">
      <c r="A590" t="s">
        <v>32</v>
      </c>
      <c r="B590" t="s">
        <v>983</v>
      </c>
      <c r="C590" t="s">
        <v>984</v>
      </c>
      <c r="D590" t="s">
        <v>58</v>
      </c>
      <c r="E590" s="1">
        <v>83.739130434782609</v>
      </c>
      <c r="F590" s="1">
        <v>5.7391304347826084</v>
      </c>
      <c r="G590" s="1">
        <v>0.17391304347826086</v>
      </c>
      <c r="H590" s="1">
        <v>0.51086956521739135</v>
      </c>
      <c r="I590" s="1">
        <v>3.2391304347826089</v>
      </c>
      <c r="J590" s="1">
        <v>5.1440217391304346</v>
      </c>
      <c r="K590" s="1">
        <v>4.1358695652173916</v>
      </c>
      <c r="L590" s="1">
        <f t="shared" si="36"/>
        <v>9.2798913043478262</v>
      </c>
      <c r="M590" s="1">
        <f t="shared" si="37"/>
        <v>0.11081905503634476</v>
      </c>
      <c r="N590" s="1">
        <v>0</v>
      </c>
      <c r="O590" s="1">
        <v>4.7364130434782608</v>
      </c>
      <c r="P590" s="1">
        <f t="shared" si="38"/>
        <v>4.7364130434782608</v>
      </c>
      <c r="Q590" s="1">
        <f t="shared" si="39"/>
        <v>5.6561526479750775E-2</v>
      </c>
    </row>
    <row r="591" spans="1:17" x14ac:dyDescent="0.3">
      <c r="A591" t="s">
        <v>32</v>
      </c>
      <c r="B591" t="s">
        <v>985</v>
      </c>
      <c r="C591" t="s">
        <v>704</v>
      </c>
      <c r="D591" t="s">
        <v>86</v>
      </c>
      <c r="E591" s="1">
        <v>147.35869565217391</v>
      </c>
      <c r="F591" s="1">
        <v>6.2608695652173916</v>
      </c>
      <c r="G591" s="1">
        <v>0</v>
      </c>
      <c r="H591" s="1">
        <v>0</v>
      </c>
      <c r="I591" s="1">
        <v>0</v>
      </c>
      <c r="J591" s="1">
        <v>5.7364130434782608</v>
      </c>
      <c r="K591" s="1">
        <v>29.736413043478262</v>
      </c>
      <c r="L591" s="1">
        <f t="shared" si="36"/>
        <v>35.472826086956523</v>
      </c>
      <c r="M591" s="1">
        <f t="shared" si="37"/>
        <v>0.24072434904477394</v>
      </c>
      <c r="N591" s="1">
        <v>14.347826086956522</v>
      </c>
      <c r="O591" s="1">
        <v>0</v>
      </c>
      <c r="P591" s="1">
        <f t="shared" si="38"/>
        <v>14.347826086956522</v>
      </c>
      <c r="Q591" s="1">
        <f t="shared" si="39"/>
        <v>9.7366674042929854E-2</v>
      </c>
    </row>
    <row r="592" spans="1:17" x14ac:dyDescent="0.3">
      <c r="A592" t="s">
        <v>32</v>
      </c>
      <c r="B592" t="s">
        <v>986</v>
      </c>
      <c r="C592" t="s">
        <v>527</v>
      </c>
      <c r="D592" t="s">
        <v>528</v>
      </c>
      <c r="E592" s="1">
        <v>56.652173913043477</v>
      </c>
      <c r="F592" s="1">
        <v>5.6521739130434785</v>
      </c>
      <c r="G592" s="1">
        <v>3.2608695652173912E-2</v>
      </c>
      <c r="H592" s="1">
        <v>0.15217391304347827</v>
      </c>
      <c r="I592" s="1">
        <v>2.0434782608695654</v>
      </c>
      <c r="J592" s="1">
        <v>7.3206521739130439</v>
      </c>
      <c r="K592" s="1">
        <v>3.1413043478260869</v>
      </c>
      <c r="L592" s="1">
        <f t="shared" si="36"/>
        <v>10.461956521739131</v>
      </c>
      <c r="M592" s="1">
        <f t="shared" si="37"/>
        <v>0.18466999232540293</v>
      </c>
      <c r="N592" s="1">
        <v>5.1358695652173916</v>
      </c>
      <c r="O592" s="1">
        <v>0</v>
      </c>
      <c r="P592" s="1">
        <f t="shared" si="38"/>
        <v>5.1358695652173916</v>
      </c>
      <c r="Q592" s="1">
        <f t="shared" si="39"/>
        <v>9.0656178050652347E-2</v>
      </c>
    </row>
    <row r="593" spans="1:17" x14ac:dyDescent="0.3">
      <c r="A593" t="s">
        <v>32</v>
      </c>
      <c r="B593" t="s">
        <v>987</v>
      </c>
      <c r="C593" t="s">
        <v>988</v>
      </c>
      <c r="D593" t="s">
        <v>198</v>
      </c>
      <c r="E593" s="1">
        <v>54.532608695652172</v>
      </c>
      <c r="F593" s="1">
        <v>5.6521739130434785</v>
      </c>
      <c r="G593" s="1">
        <v>0</v>
      </c>
      <c r="H593" s="1">
        <v>0</v>
      </c>
      <c r="I593" s="1">
        <v>38.521739130434781</v>
      </c>
      <c r="J593" s="1">
        <v>0</v>
      </c>
      <c r="K593" s="1">
        <v>12.549999999999999</v>
      </c>
      <c r="L593" s="1">
        <f t="shared" si="36"/>
        <v>12.549999999999999</v>
      </c>
      <c r="M593" s="1">
        <f t="shared" si="37"/>
        <v>0.23013753238987442</v>
      </c>
      <c r="N593" s="1">
        <v>11.116521739130436</v>
      </c>
      <c r="O593" s="1">
        <v>0</v>
      </c>
      <c r="P593" s="1">
        <f t="shared" si="38"/>
        <v>11.116521739130436</v>
      </c>
      <c r="Q593" s="1">
        <f t="shared" si="39"/>
        <v>0.20385090691648397</v>
      </c>
    </row>
    <row r="594" spans="1:17" x14ac:dyDescent="0.3">
      <c r="A594" t="s">
        <v>32</v>
      </c>
      <c r="B594" t="s">
        <v>989</v>
      </c>
      <c r="C594" t="s">
        <v>988</v>
      </c>
      <c r="D594" t="s">
        <v>198</v>
      </c>
      <c r="E594" s="1">
        <v>124.6304347826087</v>
      </c>
      <c r="F594" s="1">
        <v>5.6521739130434785</v>
      </c>
      <c r="G594" s="1">
        <v>0</v>
      </c>
      <c r="H594" s="1">
        <v>0</v>
      </c>
      <c r="I594" s="1">
        <v>75.532608695652172</v>
      </c>
      <c r="J594" s="1">
        <v>6.3684782608695665</v>
      </c>
      <c r="K594" s="1">
        <v>29.783695652173918</v>
      </c>
      <c r="L594" s="1">
        <f t="shared" si="36"/>
        <v>36.152173913043484</v>
      </c>
      <c r="M594" s="1">
        <f t="shared" si="37"/>
        <v>0.2900750043607187</v>
      </c>
      <c r="N594" s="1">
        <v>13.048152173913042</v>
      </c>
      <c r="O594" s="1">
        <v>0</v>
      </c>
      <c r="P594" s="1">
        <f t="shared" si="38"/>
        <v>13.048152173913042</v>
      </c>
      <c r="Q594" s="1">
        <f t="shared" si="39"/>
        <v>0.10469474969474968</v>
      </c>
    </row>
    <row r="595" spans="1:17" x14ac:dyDescent="0.3">
      <c r="A595" t="s">
        <v>32</v>
      </c>
      <c r="B595" t="s">
        <v>990</v>
      </c>
      <c r="C595" t="s">
        <v>736</v>
      </c>
      <c r="D595" t="s">
        <v>41</v>
      </c>
      <c r="E595" s="1">
        <v>94.989130434782609</v>
      </c>
      <c r="F595" s="1">
        <v>5.7391304347826084</v>
      </c>
      <c r="G595" s="1">
        <v>0.36956521739130432</v>
      </c>
      <c r="H595" s="1">
        <v>0</v>
      </c>
      <c r="I595" s="1">
        <v>5.3043478260869561</v>
      </c>
      <c r="J595" s="1">
        <v>0.97826086956521741</v>
      </c>
      <c r="K595" s="1">
        <v>4.7554347826086953</v>
      </c>
      <c r="L595" s="1">
        <f t="shared" si="36"/>
        <v>5.7336956521739131</v>
      </c>
      <c r="M595" s="1">
        <f t="shared" si="37"/>
        <v>6.0361597436777666E-2</v>
      </c>
      <c r="N595" s="1">
        <v>0</v>
      </c>
      <c r="O595" s="1">
        <v>5.6521739130434785</v>
      </c>
      <c r="P595" s="1">
        <f t="shared" si="38"/>
        <v>5.6521739130434785</v>
      </c>
      <c r="Q595" s="1">
        <f t="shared" si="39"/>
        <v>5.950337567227372E-2</v>
      </c>
    </row>
    <row r="596" spans="1:17" x14ac:dyDescent="0.3">
      <c r="A596" t="s">
        <v>32</v>
      </c>
      <c r="B596" t="s">
        <v>991</v>
      </c>
      <c r="C596" t="s">
        <v>992</v>
      </c>
      <c r="D596" t="s">
        <v>751</v>
      </c>
      <c r="E596" s="1">
        <v>112.07608695652173</v>
      </c>
      <c r="F596" s="1">
        <v>2.2608695652173911</v>
      </c>
      <c r="G596" s="1">
        <v>0.28260869565217389</v>
      </c>
      <c r="H596" s="1">
        <v>5.1793478260869561</v>
      </c>
      <c r="I596" s="1">
        <v>0</v>
      </c>
      <c r="J596" s="1">
        <v>0</v>
      </c>
      <c r="K596" s="1">
        <v>18.383695652173913</v>
      </c>
      <c r="L596" s="1">
        <f t="shared" si="36"/>
        <v>18.383695652173913</v>
      </c>
      <c r="M596" s="1">
        <f t="shared" si="37"/>
        <v>0.16402870720589663</v>
      </c>
      <c r="N596" s="1">
        <v>9.6521739130434785</v>
      </c>
      <c r="O596" s="1">
        <v>0</v>
      </c>
      <c r="P596" s="1">
        <f t="shared" si="38"/>
        <v>9.6521739130434785</v>
      </c>
      <c r="Q596" s="1">
        <f t="shared" si="39"/>
        <v>8.6121617689845803E-2</v>
      </c>
    </row>
    <row r="597" spans="1:17" x14ac:dyDescent="0.3">
      <c r="A597" t="s">
        <v>32</v>
      </c>
      <c r="B597" t="s">
        <v>993</v>
      </c>
      <c r="C597" t="s">
        <v>593</v>
      </c>
      <c r="D597" t="s">
        <v>594</v>
      </c>
      <c r="E597" s="1">
        <v>83.934782608695656</v>
      </c>
      <c r="F597" s="1">
        <v>4.8695652173913047</v>
      </c>
      <c r="G597" s="1">
        <v>0.64130434782608692</v>
      </c>
      <c r="H597" s="1">
        <v>0.46195652173913043</v>
      </c>
      <c r="I597" s="1">
        <v>2.8260869565217392</v>
      </c>
      <c r="J597" s="1">
        <v>5.0326086956521729</v>
      </c>
      <c r="K597" s="1">
        <v>8.9663043478260871</v>
      </c>
      <c r="L597" s="1">
        <f t="shared" si="36"/>
        <v>13.998913043478261</v>
      </c>
      <c r="M597" s="1">
        <f t="shared" si="37"/>
        <v>0.16678321678321678</v>
      </c>
      <c r="N597" s="1">
        <v>9.6521739130434785</v>
      </c>
      <c r="O597" s="1">
        <v>0</v>
      </c>
      <c r="P597" s="1">
        <f t="shared" si="38"/>
        <v>9.6521739130434785</v>
      </c>
      <c r="Q597" s="1">
        <f t="shared" si="39"/>
        <v>0.11499611499611499</v>
      </c>
    </row>
    <row r="598" spans="1:17" x14ac:dyDescent="0.3">
      <c r="A598" t="s">
        <v>32</v>
      </c>
      <c r="B598" t="s">
        <v>994</v>
      </c>
      <c r="C598" t="s">
        <v>645</v>
      </c>
      <c r="D598" t="s">
        <v>646</v>
      </c>
      <c r="E598" s="1">
        <v>24.304347826086957</v>
      </c>
      <c r="F598" s="1">
        <v>4.7934782608695654</v>
      </c>
      <c r="G598" s="1">
        <v>0.32608695652173914</v>
      </c>
      <c r="H598" s="1">
        <v>0.2608695652173913</v>
      </c>
      <c r="I598" s="1">
        <v>2.3043478260869565</v>
      </c>
      <c r="J598" s="1">
        <v>6.1358695652173916</v>
      </c>
      <c r="K598" s="1">
        <v>0</v>
      </c>
      <c r="L598" s="1">
        <f t="shared" si="36"/>
        <v>6.1358695652173916</v>
      </c>
      <c r="M598" s="1">
        <f t="shared" si="37"/>
        <v>0.25245974955277284</v>
      </c>
      <c r="N598" s="1">
        <v>3.535326086956522</v>
      </c>
      <c r="O598" s="1">
        <v>0</v>
      </c>
      <c r="P598" s="1">
        <f t="shared" si="38"/>
        <v>3.535326086956522</v>
      </c>
      <c r="Q598" s="1">
        <f t="shared" si="39"/>
        <v>0.14546064400715564</v>
      </c>
    </row>
    <row r="599" spans="1:17" x14ac:dyDescent="0.3">
      <c r="A599" t="s">
        <v>32</v>
      </c>
      <c r="B599" t="s">
        <v>995</v>
      </c>
      <c r="C599" t="s">
        <v>183</v>
      </c>
      <c r="D599" t="s">
        <v>184</v>
      </c>
      <c r="E599" s="1">
        <v>211.82608695652175</v>
      </c>
      <c r="F599" s="1">
        <v>4.8940217391304346</v>
      </c>
      <c r="G599" s="1">
        <v>1.9456521739130435</v>
      </c>
      <c r="H599" s="1">
        <v>0</v>
      </c>
      <c r="I599" s="1">
        <v>5.2173913043478262</v>
      </c>
      <c r="J599" s="1">
        <v>0</v>
      </c>
      <c r="K599" s="1">
        <v>30.445652173913043</v>
      </c>
      <c r="L599" s="1">
        <f t="shared" si="36"/>
        <v>30.445652173913043</v>
      </c>
      <c r="M599" s="1">
        <f t="shared" si="37"/>
        <v>0.14372947454844007</v>
      </c>
      <c r="N599" s="1">
        <v>0</v>
      </c>
      <c r="O599" s="1">
        <v>9.4619565217391308</v>
      </c>
      <c r="P599" s="1">
        <f t="shared" si="38"/>
        <v>9.4619565217391308</v>
      </c>
      <c r="Q599" s="1">
        <f t="shared" si="39"/>
        <v>4.466851395730706E-2</v>
      </c>
    </row>
    <row r="600" spans="1:17" x14ac:dyDescent="0.3">
      <c r="A600" t="s">
        <v>32</v>
      </c>
      <c r="B600" t="s">
        <v>996</v>
      </c>
      <c r="C600" t="s">
        <v>128</v>
      </c>
      <c r="D600" t="s">
        <v>122</v>
      </c>
      <c r="E600" s="1">
        <v>63.760869565217391</v>
      </c>
      <c r="F600" s="1">
        <v>4.8152173913043477</v>
      </c>
      <c r="G600" s="1">
        <v>0.17391304347826086</v>
      </c>
      <c r="H600" s="1">
        <v>0.23369565217391305</v>
      </c>
      <c r="I600" s="1">
        <v>0</v>
      </c>
      <c r="J600" s="1">
        <v>4.8614130434782608</v>
      </c>
      <c r="K600" s="1">
        <v>8.1440217391304355</v>
      </c>
      <c r="L600" s="1">
        <f t="shared" si="36"/>
        <v>13.005434782608695</v>
      </c>
      <c r="M600" s="1">
        <f t="shared" si="37"/>
        <v>0.20397204227753155</v>
      </c>
      <c r="N600" s="1">
        <v>5.3641304347826084</v>
      </c>
      <c r="O600" s="1">
        <v>0</v>
      </c>
      <c r="P600" s="1">
        <f t="shared" si="38"/>
        <v>5.3641304347826084</v>
      </c>
      <c r="Q600" s="1">
        <f t="shared" si="39"/>
        <v>8.412887828162291E-2</v>
      </c>
    </row>
    <row r="601" spans="1:17" x14ac:dyDescent="0.3">
      <c r="A601" t="s">
        <v>32</v>
      </c>
      <c r="B601" t="s">
        <v>997</v>
      </c>
      <c r="C601" t="s">
        <v>444</v>
      </c>
      <c r="D601" t="s">
        <v>178</v>
      </c>
      <c r="E601" s="1">
        <v>131.5108695652174</v>
      </c>
      <c r="F601" s="1">
        <v>5.6521739130434785</v>
      </c>
      <c r="G601" s="1">
        <v>0.16195652173913042</v>
      </c>
      <c r="H601" s="1">
        <v>0.40217391304347827</v>
      </c>
      <c r="I601" s="1">
        <v>5.7391304347826084</v>
      </c>
      <c r="J601" s="1">
        <v>5.1711956521739131</v>
      </c>
      <c r="K601" s="1">
        <v>10.826086956521738</v>
      </c>
      <c r="L601" s="1">
        <f t="shared" si="36"/>
        <v>15.997282608695652</v>
      </c>
      <c r="M601" s="1">
        <f t="shared" si="37"/>
        <v>0.12164228448632117</v>
      </c>
      <c r="N601" s="1">
        <v>9.4809782608695645</v>
      </c>
      <c r="O601" s="1">
        <v>0</v>
      </c>
      <c r="P601" s="1">
        <f t="shared" si="38"/>
        <v>9.4809782608695645</v>
      </c>
      <c r="Q601" s="1">
        <f t="shared" si="39"/>
        <v>7.2092734936771624E-2</v>
      </c>
    </row>
    <row r="602" spans="1:17" x14ac:dyDescent="0.3">
      <c r="A602" t="s">
        <v>32</v>
      </c>
      <c r="B602" t="s">
        <v>998</v>
      </c>
      <c r="C602" t="s">
        <v>999</v>
      </c>
      <c r="D602" t="s">
        <v>579</v>
      </c>
      <c r="E602" s="1">
        <v>120.34782608695652</v>
      </c>
      <c r="F602" s="1">
        <v>9.0434782608695645</v>
      </c>
      <c r="G602" s="1">
        <v>0.5</v>
      </c>
      <c r="H602" s="1">
        <v>1.1630434782608696</v>
      </c>
      <c r="I602" s="1">
        <v>3.9891304347826089</v>
      </c>
      <c r="J602" s="1">
        <v>23.458695652173901</v>
      </c>
      <c r="K602" s="1">
        <v>0.83478260869565213</v>
      </c>
      <c r="L602" s="1">
        <f t="shared" si="36"/>
        <v>24.293478260869552</v>
      </c>
      <c r="M602" s="1">
        <f t="shared" si="37"/>
        <v>0.20186054913294788</v>
      </c>
      <c r="N602" s="1">
        <v>0</v>
      </c>
      <c r="O602" s="1">
        <v>12.128260869565217</v>
      </c>
      <c r="P602" s="1">
        <f t="shared" si="38"/>
        <v>12.128260869565217</v>
      </c>
      <c r="Q602" s="1">
        <f t="shared" si="39"/>
        <v>0.10077673410404625</v>
      </c>
    </row>
    <row r="603" spans="1:17" x14ac:dyDescent="0.3">
      <c r="A603" t="s">
        <v>32</v>
      </c>
      <c r="B603" t="s">
        <v>1000</v>
      </c>
      <c r="C603" t="s">
        <v>968</v>
      </c>
      <c r="D603" t="s">
        <v>143</v>
      </c>
      <c r="E603" s="1">
        <v>161.67391304347825</v>
      </c>
      <c r="F603" s="1">
        <v>10.217391304347826</v>
      </c>
      <c r="G603" s="1">
        <v>0</v>
      </c>
      <c r="H603" s="1">
        <v>0</v>
      </c>
      <c r="I603" s="1">
        <v>5.3913043478260869</v>
      </c>
      <c r="J603" s="1">
        <v>5.125</v>
      </c>
      <c r="K603" s="1">
        <v>4.3478260869565216E-2</v>
      </c>
      <c r="L603" s="1">
        <f t="shared" si="36"/>
        <v>5.1684782608695654</v>
      </c>
      <c r="M603" s="1">
        <f t="shared" si="37"/>
        <v>3.1968535699878987E-2</v>
      </c>
      <c r="N603" s="1">
        <v>4.1413043478260869</v>
      </c>
      <c r="O603" s="1">
        <v>8.1114130434782616</v>
      </c>
      <c r="P603" s="1">
        <f t="shared" si="38"/>
        <v>12.252717391304348</v>
      </c>
      <c r="Q603" s="1">
        <f t="shared" si="39"/>
        <v>7.5786607503025419E-2</v>
      </c>
    </row>
    <row r="604" spans="1:17" x14ac:dyDescent="0.3">
      <c r="A604" t="s">
        <v>32</v>
      </c>
      <c r="B604" t="s">
        <v>1001</v>
      </c>
      <c r="C604" t="s">
        <v>1002</v>
      </c>
      <c r="D604" t="s">
        <v>212</v>
      </c>
      <c r="E604" s="1">
        <v>71.478260869565219</v>
      </c>
      <c r="F604" s="1">
        <v>4.3913043478260869</v>
      </c>
      <c r="G604" s="1">
        <v>8.6956521739130432E-2</v>
      </c>
      <c r="H604" s="1">
        <v>0</v>
      </c>
      <c r="I604" s="1">
        <v>3.8260869565217392</v>
      </c>
      <c r="J604" s="1">
        <v>9.6005434782608692</v>
      </c>
      <c r="K604" s="1">
        <v>13.717391304347826</v>
      </c>
      <c r="L604" s="1">
        <f t="shared" si="36"/>
        <v>23.317934782608695</v>
      </c>
      <c r="M604" s="1">
        <f t="shared" si="37"/>
        <v>0.32622414841849146</v>
      </c>
      <c r="N604" s="1">
        <v>4.8260869565217392</v>
      </c>
      <c r="O604" s="1">
        <v>0</v>
      </c>
      <c r="P604" s="1">
        <f t="shared" si="38"/>
        <v>4.8260869565217392</v>
      </c>
      <c r="Q604" s="1">
        <f t="shared" si="39"/>
        <v>6.7518248175182483E-2</v>
      </c>
    </row>
    <row r="605" spans="1:17" x14ac:dyDescent="0.3">
      <c r="A605" t="s">
        <v>32</v>
      </c>
      <c r="B605" t="s">
        <v>1003</v>
      </c>
      <c r="C605" t="s">
        <v>1004</v>
      </c>
      <c r="D605" t="s">
        <v>1005</v>
      </c>
      <c r="E605" s="1">
        <v>106.84782608695652</v>
      </c>
      <c r="F605" s="1">
        <v>5.6521739130434785</v>
      </c>
      <c r="G605" s="1">
        <v>0</v>
      </c>
      <c r="H605" s="1">
        <v>0.31891304347826088</v>
      </c>
      <c r="I605" s="1">
        <v>0</v>
      </c>
      <c r="J605" s="1">
        <v>5.3586956521739131</v>
      </c>
      <c r="K605" s="1">
        <v>7.4369565217391322</v>
      </c>
      <c r="L605" s="1">
        <f t="shared" si="36"/>
        <v>12.795652173913044</v>
      </c>
      <c r="M605" s="1">
        <f t="shared" si="37"/>
        <v>0.11975584944048831</v>
      </c>
      <c r="N605" s="1">
        <v>5.3043478260869561</v>
      </c>
      <c r="O605" s="1">
        <v>3.1173913043478256</v>
      </c>
      <c r="P605" s="1">
        <f t="shared" si="38"/>
        <v>8.4217391304347817</v>
      </c>
      <c r="Q605" s="1">
        <f t="shared" si="39"/>
        <v>7.8819938962360114E-2</v>
      </c>
    </row>
    <row r="606" spans="1:17" x14ac:dyDescent="0.3">
      <c r="A606" t="s">
        <v>32</v>
      </c>
      <c r="B606" t="s">
        <v>1006</v>
      </c>
      <c r="C606" t="s">
        <v>341</v>
      </c>
      <c r="D606" t="s">
        <v>89</v>
      </c>
      <c r="E606" s="1">
        <v>23.456521739130434</v>
      </c>
      <c r="F606" s="1">
        <v>4.5217391304347823</v>
      </c>
      <c r="G606" s="1">
        <v>0</v>
      </c>
      <c r="H606" s="1">
        <v>0</v>
      </c>
      <c r="I606" s="1">
        <v>2.2717391304347827</v>
      </c>
      <c r="J606" s="1">
        <v>0</v>
      </c>
      <c r="K606" s="1">
        <v>0</v>
      </c>
      <c r="L606" s="1">
        <f t="shared" si="36"/>
        <v>0</v>
      </c>
      <c r="M606" s="1">
        <f t="shared" si="37"/>
        <v>0</v>
      </c>
      <c r="N606" s="1">
        <v>0</v>
      </c>
      <c r="O606" s="1">
        <v>7.3206521739130439</v>
      </c>
      <c r="P606" s="1">
        <f t="shared" si="38"/>
        <v>7.3206521739130439</v>
      </c>
      <c r="Q606" s="1">
        <f t="shared" si="39"/>
        <v>0.31209453197405007</v>
      </c>
    </row>
    <row r="607" spans="1:17" x14ac:dyDescent="0.3">
      <c r="A607" t="s">
        <v>32</v>
      </c>
      <c r="B607" t="s">
        <v>1007</v>
      </c>
      <c r="C607" t="s">
        <v>455</v>
      </c>
      <c r="D607" t="s">
        <v>83</v>
      </c>
      <c r="E607" s="1">
        <v>121.28260869565217</v>
      </c>
      <c r="F607" s="1">
        <v>5.4782608695652177</v>
      </c>
      <c r="G607" s="1">
        <v>0</v>
      </c>
      <c r="H607" s="1">
        <v>0</v>
      </c>
      <c r="I607" s="1">
        <v>5.1304347826086953</v>
      </c>
      <c r="J607" s="1">
        <v>5.3043478260869561</v>
      </c>
      <c r="K607" s="1">
        <v>20.942934782608695</v>
      </c>
      <c r="L607" s="1">
        <f t="shared" si="36"/>
        <v>26.247282608695652</v>
      </c>
      <c r="M607" s="1">
        <f t="shared" si="37"/>
        <v>0.2164142319412081</v>
      </c>
      <c r="N607" s="1">
        <v>15.652173913043478</v>
      </c>
      <c r="O607" s="1">
        <v>0</v>
      </c>
      <c r="P607" s="1">
        <f t="shared" si="38"/>
        <v>15.652173913043478</v>
      </c>
      <c r="Q607" s="1">
        <f t="shared" si="39"/>
        <v>0.12905538626994084</v>
      </c>
    </row>
    <row r="608" spans="1:17" x14ac:dyDescent="0.3">
      <c r="A608" t="s">
        <v>32</v>
      </c>
      <c r="B608" t="s">
        <v>1008</v>
      </c>
      <c r="C608" t="s">
        <v>88</v>
      </c>
      <c r="D608" t="s">
        <v>89</v>
      </c>
      <c r="E608" s="1">
        <v>43.065217391304351</v>
      </c>
      <c r="F608" s="1">
        <v>5.0543478260869561</v>
      </c>
      <c r="G608" s="1">
        <v>0.66304347826086951</v>
      </c>
      <c r="H608" s="1">
        <v>0.64130434782608692</v>
      </c>
      <c r="I608" s="1">
        <v>1.8804347826086956</v>
      </c>
      <c r="J608" s="1">
        <v>3.4861956521739126</v>
      </c>
      <c r="K608" s="1">
        <v>0</v>
      </c>
      <c r="L608" s="1">
        <f t="shared" si="36"/>
        <v>3.4861956521739126</v>
      </c>
      <c r="M608" s="1">
        <f t="shared" si="37"/>
        <v>8.0951539626451269E-2</v>
      </c>
      <c r="N608" s="1">
        <v>0</v>
      </c>
      <c r="O608" s="1">
        <v>5.0191304347826096</v>
      </c>
      <c r="P608" s="1">
        <f t="shared" si="38"/>
        <v>5.0191304347826096</v>
      </c>
      <c r="Q608" s="1">
        <f t="shared" si="39"/>
        <v>0.11654719838465423</v>
      </c>
    </row>
    <row r="609" spans="1:17" x14ac:dyDescent="0.3">
      <c r="A609" t="s">
        <v>32</v>
      </c>
      <c r="B609" t="s">
        <v>1009</v>
      </c>
      <c r="C609" t="s">
        <v>211</v>
      </c>
      <c r="D609" t="s">
        <v>212</v>
      </c>
      <c r="E609" s="1">
        <v>80.467391304347828</v>
      </c>
      <c r="F609" s="1">
        <v>4.4836956521739131</v>
      </c>
      <c r="G609" s="1">
        <v>0.13043478260869565</v>
      </c>
      <c r="H609" s="1">
        <v>0</v>
      </c>
      <c r="I609" s="1">
        <v>3.5217391304347827</v>
      </c>
      <c r="J609" s="1">
        <v>5.0543478260869561</v>
      </c>
      <c r="K609" s="1">
        <v>15.066195652173915</v>
      </c>
      <c r="L609" s="1">
        <f t="shared" si="36"/>
        <v>20.120543478260871</v>
      </c>
      <c r="M609" s="1">
        <f t="shared" si="37"/>
        <v>0.25004592732675945</v>
      </c>
      <c r="N609" s="1">
        <v>10.257282608695649</v>
      </c>
      <c r="O609" s="1">
        <v>0</v>
      </c>
      <c r="P609" s="1">
        <f t="shared" si="38"/>
        <v>10.257282608695649</v>
      </c>
      <c r="Q609" s="1">
        <f t="shared" si="39"/>
        <v>0.12747129542077532</v>
      </c>
    </row>
    <row r="610" spans="1:17" x14ac:dyDescent="0.3">
      <c r="A610" t="s">
        <v>32</v>
      </c>
      <c r="B610" t="s">
        <v>1010</v>
      </c>
      <c r="C610" t="s">
        <v>45</v>
      </c>
      <c r="D610" t="s">
        <v>46</v>
      </c>
      <c r="E610" s="1">
        <v>168.94565217391303</v>
      </c>
      <c r="F610" s="1">
        <v>39.163043478260867</v>
      </c>
      <c r="G610" s="1">
        <v>0.14130434782608695</v>
      </c>
      <c r="H610" s="1">
        <v>0.94293478260869568</v>
      </c>
      <c r="I610" s="1">
        <v>5.6739130434782608</v>
      </c>
      <c r="J610" s="1">
        <v>5.6521739130434785</v>
      </c>
      <c r="K610" s="1">
        <v>41.149456521739133</v>
      </c>
      <c r="L610" s="1">
        <f t="shared" si="36"/>
        <v>46.801630434782609</v>
      </c>
      <c r="M610" s="1">
        <f t="shared" si="37"/>
        <v>0.27702181046130092</v>
      </c>
      <c r="N610" s="1">
        <v>10.956521739130435</v>
      </c>
      <c r="O610" s="1">
        <v>1.3967391304347827</v>
      </c>
      <c r="P610" s="1">
        <f t="shared" si="38"/>
        <v>12.353260869565219</v>
      </c>
      <c r="Q610" s="1">
        <f t="shared" si="39"/>
        <v>7.311973235540116E-2</v>
      </c>
    </row>
    <row r="611" spans="1:17" x14ac:dyDescent="0.3">
      <c r="A611" t="s">
        <v>32</v>
      </c>
      <c r="B611" t="s">
        <v>1011</v>
      </c>
      <c r="C611" t="s">
        <v>1012</v>
      </c>
      <c r="D611" t="s">
        <v>271</v>
      </c>
      <c r="E611" s="1">
        <v>71.847826086956516</v>
      </c>
      <c r="F611" s="1">
        <v>4.8206521739130439</v>
      </c>
      <c r="G611" s="1">
        <v>0.23369565217391305</v>
      </c>
      <c r="H611" s="1">
        <v>0.29239130434782606</v>
      </c>
      <c r="I611" s="1">
        <v>0.13043478260869565</v>
      </c>
      <c r="J611" s="1">
        <v>4.8152173913043477</v>
      </c>
      <c r="K611" s="1">
        <v>2.3641304347826089</v>
      </c>
      <c r="L611" s="1">
        <f t="shared" si="36"/>
        <v>7.179347826086957</v>
      </c>
      <c r="M611" s="1">
        <f t="shared" si="37"/>
        <v>9.9924357034795783E-2</v>
      </c>
      <c r="N611" s="1">
        <v>4.7065217391304346</v>
      </c>
      <c r="O611" s="1">
        <v>0</v>
      </c>
      <c r="P611" s="1">
        <f t="shared" si="38"/>
        <v>4.7065217391304346</v>
      </c>
      <c r="Q611" s="1">
        <f t="shared" si="39"/>
        <v>6.5506807866868383E-2</v>
      </c>
    </row>
    <row r="612" spans="1:17" x14ac:dyDescent="0.3">
      <c r="A612" t="s">
        <v>32</v>
      </c>
      <c r="B612" t="s">
        <v>1013</v>
      </c>
      <c r="C612" t="s">
        <v>736</v>
      </c>
      <c r="D612" t="s">
        <v>41</v>
      </c>
      <c r="E612" s="1">
        <v>102.06521739130434</v>
      </c>
      <c r="F612" s="1">
        <v>4.5217391304347823</v>
      </c>
      <c r="G612" s="1">
        <v>0.2391304347826087</v>
      </c>
      <c r="H612" s="1">
        <v>0.92934782608695654</v>
      </c>
      <c r="I612" s="1">
        <v>2.5434782608695654</v>
      </c>
      <c r="J612" s="1">
        <v>5.2309782608695654</v>
      </c>
      <c r="K612" s="1">
        <v>5.1739130434782608</v>
      </c>
      <c r="L612" s="1">
        <f t="shared" si="36"/>
        <v>10.404891304347826</v>
      </c>
      <c r="M612" s="1">
        <f t="shared" si="37"/>
        <v>0.10194355697550586</v>
      </c>
      <c r="N612" s="1">
        <v>5.3913043478260869</v>
      </c>
      <c r="O612" s="1">
        <v>0</v>
      </c>
      <c r="P612" s="1">
        <f t="shared" si="38"/>
        <v>5.3913043478260869</v>
      </c>
      <c r="Q612" s="1">
        <f t="shared" si="39"/>
        <v>5.282215122470714E-2</v>
      </c>
    </row>
    <row r="613" spans="1:17" x14ac:dyDescent="0.3">
      <c r="A613" t="s">
        <v>32</v>
      </c>
      <c r="B613" t="s">
        <v>1014</v>
      </c>
      <c r="C613" t="s">
        <v>736</v>
      </c>
      <c r="D613" t="s">
        <v>41</v>
      </c>
      <c r="E613" s="1">
        <v>95.608695652173907</v>
      </c>
      <c r="F613" s="1">
        <v>5.5652173913043477</v>
      </c>
      <c r="G613" s="1">
        <v>0.44021739130434784</v>
      </c>
      <c r="H613" s="1">
        <v>0.52717391304347827</v>
      </c>
      <c r="I613" s="1">
        <v>3.0326086956521738</v>
      </c>
      <c r="J613" s="1">
        <v>2.2391304347826089</v>
      </c>
      <c r="K613" s="1">
        <v>8.2527173913043477</v>
      </c>
      <c r="L613" s="1">
        <f t="shared" si="36"/>
        <v>10.491847826086957</v>
      </c>
      <c r="M613" s="1">
        <f t="shared" si="37"/>
        <v>0.10973738062755799</v>
      </c>
      <c r="N613" s="1">
        <v>5.5652173913043477</v>
      </c>
      <c r="O613" s="1">
        <v>0</v>
      </c>
      <c r="P613" s="1">
        <f t="shared" si="38"/>
        <v>5.5652173913043477</v>
      </c>
      <c r="Q613" s="1">
        <f t="shared" si="39"/>
        <v>5.8208276489313329E-2</v>
      </c>
    </row>
    <row r="614" spans="1:17" x14ac:dyDescent="0.3">
      <c r="A614" t="s">
        <v>32</v>
      </c>
      <c r="B614" t="s">
        <v>1015</v>
      </c>
      <c r="C614" t="s">
        <v>397</v>
      </c>
      <c r="D614" t="s">
        <v>398</v>
      </c>
      <c r="E614" s="1">
        <v>99.228260869565219</v>
      </c>
      <c r="F614" s="1">
        <v>5.2391304347826084</v>
      </c>
      <c r="G614" s="1">
        <v>7.6086956521739135E-2</v>
      </c>
      <c r="H614" s="1">
        <v>5.434782608695652E-2</v>
      </c>
      <c r="I614" s="1">
        <v>5.7391304347826084</v>
      </c>
      <c r="J614" s="1">
        <v>5.7391304347826084</v>
      </c>
      <c r="K614" s="1">
        <v>6.2445652173913047</v>
      </c>
      <c r="L614" s="1">
        <f t="shared" si="36"/>
        <v>11.983695652173914</v>
      </c>
      <c r="M614" s="1">
        <f t="shared" si="37"/>
        <v>0.12076897798225436</v>
      </c>
      <c r="N614" s="1">
        <v>4.5896739130434785</v>
      </c>
      <c r="O614" s="1">
        <v>0</v>
      </c>
      <c r="P614" s="1">
        <f t="shared" si="38"/>
        <v>4.5896739130434785</v>
      </c>
      <c r="Q614" s="1">
        <f t="shared" si="39"/>
        <v>4.6253697009530068E-2</v>
      </c>
    </row>
    <row r="615" spans="1:17" x14ac:dyDescent="0.3">
      <c r="A615" t="s">
        <v>32</v>
      </c>
      <c r="B615" t="s">
        <v>1016</v>
      </c>
      <c r="C615" t="s">
        <v>416</v>
      </c>
      <c r="D615" t="s">
        <v>78</v>
      </c>
      <c r="E615" s="1">
        <v>3.75</v>
      </c>
      <c r="F615" s="1">
        <v>3.4347826086956523</v>
      </c>
      <c r="G615" s="1">
        <v>0</v>
      </c>
      <c r="H615" s="1">
        <v>0</v>
      </c>
      <c r="I615" s="1">
        <v>0</v>
      </c>
      <c r="J615" s="1">
        <v>0</v>
      </c>
      <c r="K615" s="1">
        <v>0</v>
      </c>
      <c r="L615" s="1">
        <f t="shared" si="36"/>
        <v>0</v>
      </c>
      <c r="M615" s="1">
        <f t="shared" si="37"/>
        <v>0</v>
      </c>
      <c r="N615" s="1">
        <v>2.1657608695652173</v>
      </c>
      <c r="O615" s="1">
        <v>0</v>
      </c>
      <c r="P615" s="1">
        <f t="shared" si="38"/>
        <v>2.1657608695652173</v>
      </c>
      <c r="Q615" s="1">
        <f t="shared" si="39"/>
        <v>0.57753623188405789</v>
      </c>
    </row>
    <row r="616" spans="1:17" x14ac:dyDescent="0.3">
      <c r="A616" t="s">
        <v>32</v>
      </c>
      <c r="B616" t="s">
        <v>1017</v>
      </c>
      <c r="C616" t="s">
        <v>462</v>
      </c>
      <c r="D616" t="s">
        <v>117</v>
      </c>
      <c r="E616" s="1">
        <v>48.565217391304351</v>
      </c>
      <c r="F616" s="1">
        <v>5.4782608695652177</v>
      </c>
      <c r="G616" s="1">
        <v>0.73913043478260865</v>
      </c>
      <c r="H616" s="1">
        <v>0</v>
      </c>
      <c r="I616" s="1">
        <v>0</v>
      </c>
      <c r="J616" s="1">
        <v>2.1086956521739131</v>
      </c>
      <c r="K616" s="1">
        <v>0</v>
      </c>
      <c r="L616" s="1">
        <f t="shared" si="36"/>
        <v>2.1086956521739131</v>
      </c>
      <c r="M616" s="1">
        <f t="shared" si="37"/>
        <v>4.3419874664279316E-2</v>
      </c>
      <c r="N616" s="1">
        <v>4.7826086956521738</v>
      </c>
      <c r="O616" s="1">
        <v>11.769021739130435</v>
      </c>
      <c r="P616" s="1">
        <f t="shared" si="38"/>
        <v>16.551630434782609</v>
      </c>
      <c r="Q616" s="1">
        <f t="shared" si="39"/>
        <v>0.34081244404655325</v>
      </c>
    </row>
    <row r="617" spans="1:17" x14ac:dyDescent="0.3">
      <c r="A617" t="s">
        <v>32</v>
      </c>
      <c r="B617" t="s">
        <v>1018</v>
      </c>
      <c r="C617" t="s">
        <v>1019</v>
      </c>
      <c r="D617" t="s">
        <v>184</v>
      </c>
      <c r="E617" s="1">
        <v>97.326086956521735</v>
      </c>
      <c r="F617" s="1">
        <v>3.5652173913043477</v>
      </c>
      <c r="G617" s="1">
        <v>0.38043478260869568</v>
      </c>
      <c r="H617" s="1">
        <v>0.53260869565217395</v>
      </c>
      <c r="I617" s="1">
        <v>9.945652173913043</v>
      </c>
      <c r="J617" s="1">
        <v>5.1630434782608692</v>
      </c>
      <c r="K617" s="1">
        <v>21.3125</v>
      </c>
      <c r="L617" s="1">
        <f t="shared" si="36"/>
        <v>26.475543478260867</v>
      </c>
      <c r="M617" s="1">
        <f t="shared" si="37"/>
        <v>0.27202926066562427</v>
      </c>
      <c r="N617" s="1">
        <v>5.3478260869565215</v>
      </c>
      <c r="O617" s="1">
        <v>0</v>
      </c>
      <c r="P617" s="1">
        <f t="shared" si="38"/>
        <v>5.3478260869565215</v>
      </c>
      <c r="Q617" s="1">
        <f t="shared" si="39"/>
        <v>5.4947509492964036E-2</v>
      </c>
    </row>
    <row r="618" spans="1:17" x14ac:dyDescent="0.3">
      <c r="A618" t="s">
        <v>32</v>
      </c>
      <c r="B618" t="s">
        <v>1020</v>
      </c>
      <c r="C618" t="s">
        <v>362</v>
      </c>
      <c r="D618" t="s">
        <v>275</v>
      </c>
      <c r="E618" s="1">
        <v>125.76086956521739</v>
      </c>
      <c r="F618" s="1">
        <v>3.652173913043478</v>
      </c>
      <c r="G618" s="1">
        <v>0.70652173913043481</v>
      </c>
      <c r="H618" s="1">
        <v>0.61956521739130432</v>
      </c>
      <c r="I618" s="1">
        <v>3.7608695652173911</v>
      </c>
      <c r="J618" s="1">
        <v>4.8695652173913047</v>
      </c>
      <c r="K618" s="1">
        <v>18.921195652173914</v>
      </c>
      <c r="L618" s="1">
        <f t="shared" si="36"/>
        <v>23.790760869565219</v>
      </c>
      <c r="M618" s="1">
        <f t="shared" si="37"/>
        <v>0.18917458945548835</v>
      </c>
      <c r="N618" s="1">
        <v>5.3043478260869561</v>
      </c>
      <c r="O618" s="1">
        <v>4.7826086956521738</v>
      </c>
      <c r="P618" s="1">
        <f t="shared" si="38"/>
        <v>10.086956521739129</v>
      </c>
      <c r="Q618" s="1">
        <f t="shared" si="39"/>
        <v>8.0207433016421775E-2</v>
      </c>
    </row>
    <row r="619" spans="1:17" x14ac:dyDescent="0.3">
      <c r="A619" t="s">
        <v>32</v>
      </c>
      <c r="B619" t="s">
        <v>1021</v>
      </c>
      <c r="C619" t="s">
        <v>412</v>
      </c>
      <c r="D619" t="s">
        <v>109</v>
      </c>
      <c r="E619" s="1">
        <v>103.15217391304348</v>
      </c>
      <c r="F619" s="1">
        <v>7.1304347826086953</v>
      </c>
      <c r="G619" s="1">
        <v>0.52173913043478259</v>
      </c>
      <c r="H619" s="1">
        <v>0.33695652173913043</v>
      </c>
      <c r="I619" s="1">
        <v>7.2608695652173916</v>
      </c>
      <c r="J619" s="1">
        <v>0</v>
      </c>
      <c r="K619" s="1">
        <v>17.945652173913043</v>
      </c>
      <c r="L619" s="1">
        <f t="shared" si="36"/>
        <v>17.945652173913043</v>
      </c>
      <c r="M619" s="1">
        <f t="shared" si="37"/>
        <v>0.17397260273972601</v>
      </c>
      <c r="N619" s="1">
        <v>10.059782608695652</v>
      </c>
      <c r="O619" s="1">
        <v>0</v>
      </c>
      <c r="P619" s="1">
        <f t="shared" si="38"/>
        <v>10.059782608695652</v>
      </c>
      <c r="Q619" s="1">
        <f t="shared" si="39"/>
        <v>9.7523709167544784E-2</v>
      </c>
    </row>
    <row r="620" spans="1:17" x14ac:dyDescent="0.3">
      <c r="A620" t="s">
        <v>32</v>
      </c>
      <c r="B620" t="s">
        <v>1022</v>
      </c>
      <c r="C620" t="s">
        <v>414</v>
      </c>
      <c r="D620" t="s">
        <v>398</v>
      </c>
      <c r="E620" s="1">
        <v>102.69565217391305</v>
      </c>
      <c r="F620" s="1">
        <v>9.3369565217391308</v>
      </c>
      <c r="G620" s="1">
        <v>2.4782608695652173</v>
      </c>
      <c r="H620" s="1">
        <v>0.30434782608695654</v>
      </c>
      <c r="I620" s="1">
        <v>4.4782608695652177</v>
      </c>
      <c r="J620" s="1">
        <v>4.8695652173913047</v>
      </c>
      <c r="K620" s="1">
        <v>7.2989130434782608</v>
      </c>
      <c r="L620" s="1">
        <f t="shared" si="36"/>
        <v>12.168478260869566</v>
      </c>
      <c r="M620" s="1">
        <f t="shared" si="37"/>
        <v>0.11849068585944116</v>
      </c>
      <c r="N620" s="1">
        <v>6.1739130434782608</v>
      </c>
      <c r="O620" s="1">
        <v>4.5543478260869561</v>
      </c>
      <c r="P620" s="1">
        <f t="shared" si="38"/>
        <v>10.728260869565217</v>
      </c>
      <c r="Q620" s="1">
        <f t="shared" si="39"/>
        <v>0.10446655376799321</v>
      </c>
    </row>
    <row r="621" spans="1:17" x14ac:dyDescent="0.3">
      <c r="A621" t="s">
        <v>32</v>
      </c>
      <c r="B621" t="s">
        <v>1023</v>
      </c>
      <c r="C621" t="s">
        <v>1024</v>
      </c>
      <c r="D621" t="s">
        <v>157</v>
      </c>
      <c r="E621" s="1">
        <v>161.59782608695653</v>
      </c>
      <c r="F621" s="1">
        <v>5.3043478260869561</v>
      </c>
      <c r="G621" s="1">
        <v>3.2608695652173912E-2</v>
      </c>
      <c r="H621" s="1">
        <v>0.37826086956521737</v>
      </c>
      <c r="I621" s="1">
        <v>4.3913043478260869</v>
      </c>
      <c r="J621" s="1">
        <v>5.7961956521739131</v>
      </c>
      <c r="K621" s="1">
        <v>16.048913043478262</v>
      </c>
      <c r="L621" s="1">
        <f t="shared" si="36"/>
        <v>21.845108695652176</v>
      </c>
      <c r="M621" s="1">
        <f t="shared" si="37"/>
        <v>0.13518194659312571</v>
      </c>
      <c r="N621" s="1">
        <v>11.426630434782609</v>
      </c>
      <c r="O621" s="1">
        <v>0</v>
      </c>
      <c r="P621" s="1">
        <f t="shared" si="38"/>
        <v>11.426630434782609</v>
      </c>
      <c r="Q621" s="1">
        <f t="shared" si="39"/>
        <v>7.0710297975381711E-2</v>
      </c>
    </row>
    <row r="622" spans="1:17" x14ac:dyDescent="0.3">
      <c r="A622" t="s">
        <v>32</v>
      </c>
      <c r="B622" t="s">
        <v>1025</v>
      </c>
      <c r="C622" t="s">
        <v>88</v>
      </c>
      <c r="D622" t="s">
        <v>89</v>
      </c>
      <c r="E622" s="1">
        <v>162.2391304347826</v>
      </c>
      <c r="F622" s="1">
        <v>7.7570652173913039</v>
      </c>
      <c r="G622" s="1">
        <v>0.52173913043478259</v>
      </c>
      <c r="H622" s="1">
        <v>0.72010869565217395</v>
      </c>
      <c r="I622" s="1">
        <v>6.2391304347826084</v>
      </c>
      <c r="J622" s="1">
        <v>10.322173913043475</v>
      </c>
      <c r="K622" s="1">
        <v>15.979239130434779</v>
      </c>
      <c r="L622" s="1">
        <f t="shared" si="36"/>
        <v>26.301413043478256</v>
      </c>
      <c r="M622" s="1">
        <f t="shared" si="37"/>
        <v>0.16211510116575101</v>
      </c>
      <c r="N622" s="1">
        <v>5.7473913043478264</v>
      </c>
      <c r="O622" s="1">
        <v>1.826086956521739</v>
      </c>
      <c r="P622" s="1">
        <f t="shared" si="38"/>
        <v>7.5734782608695657</v>
      </c>
      <c r="Q622" s="1">
        <f t="shared" si="39"/>
        <v>4.6680959399705221E-2</v>
      </c>
    </row>
    <row r="623" spans="1:17" x14ac:dyDescent="0.3">
      <c r="A623" t="s">
        <v>32</v>
      </c>
      <c r="B623" t="s">
        <v>1026</v>
      </c>
      <c r="C623" t="s">
        <v>341</v>
      </c>
      <c r="D623" t="s">
        <v>89</v>
      </c>
      <c r="E623" s="1">
        <v>50.228260869565219</v>
      </c>
      <c r="F623" s="1">
        <v>0</v>
      </c>
      <c r="G623" s="1">
        <v>0</v>
      </c>
      <c r="H623" s="1">
        <v>0</v>
      </c>
      <c r="I623" s="1">
        <v>0</v>
      </c>
      <c r="J623" s="1">
        <v>0</v>
      </c>
      <c r="K623" s="1">
        <v>0</v>
      </c>
      <c r="L623" s="1">
        <f t="shared" si="36"/>
        <v>0</v>
      </c>
      <c r="M623" s="1">
        <f t="shared" si="37"/>
        <v>0</v>
      </c>
      <c r="N623" s="1">
        <v>0</v>
      </c>
      <c r="O623" s="1">
        <v>0</v>
      </c>
      <c r="P623" s="1">
        <f t="shared" si="38"/>
        <v>0</v>
      </c>
      <c r="Q623" s="1">
        <f t="shared" si="39"/>
        <v>0</v>
      </c>
    </row>
    <row r="624" spans="1:17" x14ac:dyDescent="0.3">
      <c r="A624" t="s">
        <v>32</v>
      </c>
      <c r="B624" t="s">
        <v>1027</v>
      </c>
      <c r="C624" t="s">
        <v>401</v>
      </c>
      <c r="D624" t="s">
        <v>109</v>
      </c>
      <c r="E624" s="1">
        <v>92.195652173913047</v>
      </c>
      <c r="F624" s="1">
        <v>6.0869565217391308</v>
      </c>
      <c r="G624" s="1">
        <v>0</v>
      </c>
      <c r="H624" s="1">
        <v>0</v>
      </c>
      <c r="I624" s="1">
        <v>0</v>
      </c>
      <c r="J624" s="1">
        <v>4.9809782608695654</v>
      </c>
      <c r="K624" s="1">
        <v>13.011739130434787</v>
      </c>
      <c r="L624" s="1">
        <f t="shared" si="36"/>
        <v>17.992717391304353</v>
      </c>
      <c r="M624" s="1">
        <f t="shared" si="37"/>
        <v>0.19515798160811135</v>
      </c>
      <c r="N624" s="1">
        <v>5.3913043478260869</v>
      </c>
      <c r="O624" s="1">
        <v>3.5543478260869565</v>
      </c>
      <c r="P624" s="1">
        <f t="shared" si="38"/>
        <v>8.945652173913043</v>
      </c>
      <c r="Q624" s="1">
        <f t="shared" si="39"/>
        <v>9.7029002593727889E-2</v>
      </c>
    </row>
    <row r="625" spans="1:17" x14ac:dyDescent="0.3">
      <c r="A625" t="s">
        <v>32</v>
      </c>
      <c r="B625" t="s">
        <v>1028</v>
      </c>
      <c r="C625" t="s">
        <v>828</v>
      </c>
      <c r="D625" t="s">
        <v>83</v>
      </c>
      <c r="E625" s="1">
        <v>115.54347826086956</v>
      </c>
      <c r="F625" s="1">
        <v>5.7391304347826084</v>
      </c>
      <c r="G625" s="1">
        <v>2.1739130434782608E-2</v>
      </c>
      <c r="H625" s="1">
        <v>0.43478260869565216</v>
      </c>
      <c r="I625" s="1">
        <v>2.2608695652173911</v>
      </c>
      <c r="J625" s="1">
        <v>0</v>
      </c>
      <c r="K625" s="1">
        <v>15.133152173913043</v>
      </c>
      <c r="L625" s="1">
        <f t="shared" si="36"/>
        <v>15.133152173913043</v>
      </c>
      <c r="M625" s="1">
        <f t="shared" si="37"/>
        <v>0.13097365945437442</v>
      </c>
      <c r="N625" s="1">
        <v>6.6548913043478262</v>
      </c>
      <c r="O625" s="1">
        <v>0</v>
      </c>
      <c r="P625" s="1">
        <f t="shared" si="38"/>
        <v>6.6548913043478262</v>
      </c>
      <c r="Q625" s="1">
        <f t="shared" si="39"/>
        <v>5.7596425211665102E-2</v>
      </c>
    </row>
    <row r="626" spans="1:17" x14ac:dyDescent="0.3">
      <c r="A626" t="s">
        <v>32</v>
      </c>
      <c r="B626" t="s">
        <v>1029</v>
      </c>
      <c r="C626" t="s">
        <v>34</v>
      </c>
      <c r="D626" t="s">
        <v>35</v>
      </c>
      <c r="E626" s="1">
        <v>102.67391304347827</v>
      </c>
      <c r="F626" s="1">
        <v>5.7336956521739131</v>
      </c>
      <c r="G626" s="1">
        <v>0.2608695652173913</v>
      </c>
      <c r="H626" s="1">
        <v>0.4005434782608695</v>
      </c>
      <c r="I626" s="1">
        <v>4.3695652173913047</v>
      </c>
      <c r="J626" s="1">
        <v>5.6168478260869561</v>
      </c>
      <c r="K626" s="1">
        <v>10.733695652173912</v>
      </c>
      <c r="L626" s="1">
        <f t="shared" si="36"/>
        <v>16.350543478260867</v>
      </c>
      <c r="M626" s="1">
        <f t="shared" si="37"/>
        <v>0.15924730044463262</v>
      </c>
      <c r="N626" s="1">
        <v>4.5652173913043477</v>
      </c>
      <c r="O626" s="1">
        <v>5.5516304347826084</v>
      </c>
      <c r="P626" s="1">
        <f t="shared" si="38"/>
        <v>10.116847826086957</v>
      </c>
      <c r="Q626" s="1">
        <f t="shared" si="39"/>
        <v>9.8533770908320981E-2</v>
      </c>
    </row>
    <row r="627" spans="1:17" x14ac:dyDescent="0.3">
      <c r="A627" t="s">
        <v>32</v>
      </c>
      <c r="B627" t="s">
        <v>1030</v>
      </c>
      <c r="C627" t="s">
        <v>1031</v>
      </c>
      <c r="D627" t="s">
        <v>58</v>
      </c>
      <c r="E627" s="1">
        <v>53.271739130434781</v>
      </c>
      <c r="F627" s="1">
        <v>0</v>
      </c>
      <c r="G627" s="1">
        <v>0.38043478260869568</v>
      </c>
      <c r="H627" s="1">
        <v>0.33934782608695646</v>
      </c>
      <c r="I627" s="1">
        <v>0</v>
      </c>
      <c r="J627" s="1">
        <v>0</v>
      </c>
      <c r="K627" s="1">
        <v>0</v>
      </c>
      <c r="L627" s="1">
        <f t="shared" si="36"/>
        <v>0</v>
      </c>
      <c r="M627" s="1">
        <f t="shared" si="37"/>
        <v>0</v>
      </c>
      <c r="N627" s="1">
        <v>0</v>
      </c>
      <c r="O627" s="1">
        <v>0</v>
      </c>
      <c r="P627" s="1">
        <f t="shared" si="38"/>
        <v>0</v>
      </c>
      <c r="Q627" s="1">
        <f t="shared" si="39"/>
        <v>0</v>
      </c>
    </row>
    <row r="628" spans="1:17" x14ac:dyDescent="0.3">
      <c r="A628" t="s">
        <v>32</v>
      </c>
      <c r="B628" t="s">
        <v>1032</v>
      </c>
      <c r="C628" t="s">
        <v>216</v>
      </c>
      <c r="D628" t="s">
        <v>217</v>
      </c>
      <c r="E628" s="1">
        <v>113.85869565217391</v>
      </c>
      <c r="F628" s="1">
        <v>5.2717391304347823</v>
      </c>
      <c r="G628" s="1">
        <v>0.75271739130434778</v>
      </c>
      <c r="H628" s="1">
        <v>0.56032608695652175</v>
      </c>
      <c r="I628" s="1">
        <v>1.9130434782608696</v>
      </c>
      <c r="J628" s="1">
        <v>4.6494565217391308</v>
      </c>
      <c r="K628" s="1">
        <v>5.2527173913043477</v>
      </c>
      <c r="L628" s="1">
        <f t="shared" si="36"/>
        <v>9.9021739130434785</v>
      </c>
      <c r="M628" s="1">
        <f t="shared" si="37"/>
        <v>8.6968973747016717E-2</v>
      </c>
      <c r="N628" s="1">
        <v>4.6086956521739131</v>
      </c>
      <c r="O628" s="1">
        <v>5.2146739130434785</v>
      </c>
      <c r="P628" s="1">
        <f t="shared" si="38"/>
        <v>9.8233695652173907</v>
      </c>
      <c r="Q628" s="1">
        <f t="shared" si="39"/>
        <v>8.6276849642004771E-2</v>
      </c>
    </row>
    <row r="629" spans="1:17" x14ac:dyDescent="0.3">
      <c r="A629" t="s">
        <v>32</v>
      </c>
      <c r="B629" t="s">
        <v>1033</v>
      </c>
      <c r="C629" t="s">
        <v>516</v>
      </c>
      <c r="D629" t="s">
        <v>143</v>
      </c>
      <c r="E629" s="1">
        <v>55.456521739130437</v>
      </c>
      <c r="F629" s="1">
        <v>0</v>
      </c>
      <c r="G629" s="1">
        <v>0</v>
      </c>
      <c r="H629" s="1">
        <v>0</v>
      </c>
      <c r="I629" s="1">
        <v>0</v>
      </c>
      <c r="J629" s="1">
        <v>0</v>
      </c>
      <c r="K629" s="1">
        <v>18.159021739130434</v>
      </c>
      <c r="L629" s="1">
        <f t="shared" si="36"/>
        <v>18.159021739130434</v>
      </c>
      <c r="M629" s="1">
        <f t="shared" si="37"/>
        <v>0.3274460995687965</v>
      </c>
      <c r="N629" s="1">
        <v>0</v>
      </c>
      <c r="O629" s="1">
        <v>0</v>
      </c>
      <c r="P629" s="1">
        <f t="shared" si="38"/>
        <v>0</v>
      </c>
      <c r="Q629" s="1">
        <f t="shared" si="39"/>
        <v>0</v>
      </c>
    </row>
    <row r="630" spans="1:17" x14ac:dyDescent="0.3">
      <c r="A630" t="s">
        <v>32</v>
      </c>
      <c r="B630" t="s">
        <v>1034</v>
      </c>
      <c r="C630" t="s">
        <v>1004</v>
      </c>
      <c r="D630" t="s">
        <v>1005</v>
      </c>
      <c r="E630" s="1">
        <v>38.782608695652172</v>
      </c>
      <c r="F630" s="1">
        <v>5.0434782608695654</v>
      </c>
      <c r="G630" s="1">
        <v>0.17934782608695651</v>
      </c>
      <c r="H630" s="1">
        <v>0.44673913043478264</v>
      </c>
      <c r="I630" s="1">
        <v>2.5108695652173911</v>
      </c>
      <c r="J630" s="1">
        <v>0</v>
      </c>
      <c r="K630" s="1">
        <v>14.985869565217394</v>
      </c>
      <c r="L630" s="1">
        <f t="shared" si="36"/>
        <v>14.985869565217394</v>
      </c>
      <c r="M630" s="1">
        <f t="shared" si="37"/>
        <v>0.3864069506726458</v>
      </c>
      <c r="N630" s="1">
        <v>5.2880434782608692</v>
      </c>
      <c r="O630" s="1">
        <v>0</v>
      </c>
      <c r="P630" s="1">
        <f t="shared" si="38"/>
        <v>5.2880434782608692</v>
      </c>
      <c r="Q630" s="1">
        <f t="shared" si="39"/>
        <v>0.13635089686098653</v>
      </c>
    </row>
    <row r="631" spans="1:17" x14ac:dyDescent="0.3">
      <c r="A631" t="s">
        <v>32</v>
      </c>
      <c r="B631" t="s">
        <v>1035</v>
      </c>
      <c r="C631" t="s">
        <v>66</v>
      </c>
      <c r="D631" t="s">
        <v>67</v>
      </c>
      <c r="E631" s="1">
        <v>112.09782608695652</v>
      </c>
      <c r="F631" s="1">
        <v>4.7826086956521738</v>
      </c>
      <c r="G631" s="1">
        <v>0.47826086956521741</v>
      </c>
      <c r="H631" s="1">
        <v>0.83695652173913049</v>
      </c>
      <c r="I631" s="1">
        <v>0</v>
      </c>
      <c r="J631" s="1">
        <v>4.8695652173913047</v>
      </c>
      <c r="K631" s="1">
        <v>11.963043478260868</v>
      </c>
      <c r="L631" s="1">
        <f t="shared" si="36"/>
        <v>16.832608695652173</v>
      </c>
      <c r="M631" s="1">
        <f t="shared" si="37"/>
        <v>0.15015999224280036</v>
      </c>
      <c r="N631" s="1">
        <v>10.608695652173912</v>
      </c>
      <c r="O631" s="1">
        <v>0</v>
      </c>
      <c r="P631" s="1">
        <f t="shared" si="38"/>
        <v>10.608695652173912</v>
      </c>
      <c r="Q631" s="1">
        <f t="shared" si="39"/>
        <v>9.4637835741297388E-2</v>
      </c>
    </row>
    <row r="632" spans="1:17" x14ac:dyDescent="0.3">
      <c r="A632" t="s">
        <v>32</v>
      </c>
      <c r="B632" t="s">
        <v>1036</v>
      </c>
      <c r="C632" t="s">
        <v>66</v>
      </c>
      <c r="D632" t="s">
        <v>67</v>
      </c>
      <c r="E632" s="1">
        <v>13.869565217391305</v>
      </c>
      <c r="F632" s="1">
        <v>5.0434782608695654</v>
      </c>
      <c r="G632" s="1">
        <v>0</v>
      </c>
      <c r="H632" s="1">
        <v>0.11858695652173913</v>
      </c>
      <c r="I632" s="1">
        <v>5.434782608695652E-2</v>
      </c>
      <c r="J632" s="1">
        <v>0</v>
      </c>
      <c r="K632" s="1">
        <v>0</v>
      </c>
      <c r="L632" s="1">
        <f t="shared" si="36"/>
        <v>0</v>
      </c>
      <c r="M632" s="1">
        <f t="shared" si="37"/>
        <v>0</v>
      </c>
      <c r="N632" s="1">
        <v>0</v>
      </c>
      <c r="O632" s="1">
        <v>0</v>
      </c>
      <c r="P632" s="1">
        <f t="shared" si="38"/>
        <v>0</v>
      </c>
      <c r="Q632" s="1">
        <f t="shared" si="39"/>
        <v>0</v>
      </c>
    </row>
    <row r="633" spans="1:17" x14ac:dyDescent="0.3">
      <c r="A633" t="s">
        <v>32</v>
      </c>
      <c r="B633" t="s">
        <v>1037</v>
      </c>
      <c r="C633" t="s">
        <v>502</v>
      </c>
      <c r="D633" t="s">
        <v>67</v>
      </c>
      <c r="E633" s="1">
        <v>17.608695652173914</v>
      </c>
      <c r="F633" s="1">
        <v>0</v>
      </c>
      <c r="G633" s="1">
        <v>0</v>
      </c>
      <c r="H633" s="1">
        <v>0</v>
      </c>
      <c r="I633" s="1">
        <v>2.8152173913043477</v>
      </c>
      <c r="J633" s="1">
        <v>0</v>
      </c>
      <c r="K633" s="1">
        <v>0</v>
      </c>
      <c r="L633" s="1">
        <f t="shared" si="36"/>
        <v>0</v>
      </c>
      <c r="M633" s="1">
        <f t="shared" si="37"/>
        <v>0</v>
      </c>
      <c r="N633" s="1">
        <v>5.3804347826086953</v>
      </c>
      <c r="O633" s="1">
        <v>0</v>
      </c>
      <c r="P633" s="1">
        <f t="shared" si="38"/>
        <v>5.3804347826086953</v>
      </c>
      <c r="Q633" s="1">
        <f t="shared" si="39"/>
        <v>0.30555555555555552</v>
      </c>
    </row>
    <row r="634" spans="1:17" x14ac:dyDescent="0.3">
      <c r="A634" t="s">
        <v>32</v>
      </c>
      <c r="B634" t="s">
        <v>1038</v>
      </c>
      <c r="C634" t="s">
        <v>1039</v>
      </c>
      <c r="D634" t="s">
        <v>751</v>
      </c>
      <c r="E634" s="1">
        <v>12.771739130434783</v>
      </c>
      <c r="F634" s="1">
        <v>0</v>
      </c>
      <c r="G634" s="1">
        <v>0.19021739130434784</v>
      </c>
      <c r="H634" s="1">
        <v>0.2391304347826087</v>
      </c>
      <c r="I634" s="1">
        <v>2.2934782608695654</v>
      </c>
      <c r="J634" s="1">
        <v>0</v>
      </c>
      <c r="K634" s="1">
        <v>0</v>
      </c>
      <c r="L634" s="1">
        <f t="shared" si="36"/>
        <v>0</v>
      </c>
      <c r="M634" s="1">
        <f t="shared" si="37"/>
        <v>0</v>
      </c>
      <c r="N634" s="1">
        <v>0</v>
      </c>
      <c r="O634" s="1">
        <v>0</v>
      </c>
      <c r="P634" s="1">
        <f t="shared" si="38"/>
        <v>0</v>
      </c>
      <c r="Q634" s="1">
        <f t="shared" si="39"/>
        <v>0</v>
      </c>
    </row>
    <row r="635" spans="1:17" x14ac:dyDescent="0.3">
      <c r="A635" t="s">
        <v>32</v>
      </c>
      <c r="B635" t="s">
        <v>1040</v>
      </c>
      <c r="C635" t="s">
        <v>1041</v>
      </c>
      <c r="D635" t="s">
        <v>184</v>
      </c>
      <c r="E635" s="1">
        <v>31.793478260869566</v>
      </c>
      <c r="F635" s="1">
        <v>5.4782608695652177</v>
      </c>
      <c r="G635" s="1">
        <v>0.1766304347826087</v>
      </c>
      <c r="H635" s="1">
        <v>0.14673913043478262</v>
      </c>
      <c r="I635" s="1">
        <v>0.82608695652173914</v>
      </c>
      <c r="J635" s="1">
        <v>0</v>
      </c>
      <c r="K635" s="1">
        <v>0</v>
      </c>
      <c r="L635" s="1">
        <f t="shared" si="36"/>
        <v>0</v>
      </c>
      <c r="M635" s="1">
        <f t="shared" si="37"/>
        <v>0</v>
      </c>
      <c r="N635" s="1">
        <v>0</v>
      </c>
      <c r="O635" s="1">
        <v>0.95923913043478259</v>
      </c>
      <c r="P635" s="1">
        <f t="shared" si="38"/>
        <v>0.95923913043478259</v>
      </c>
      <c r="Q635" s="1">
        <f t="shared" si="39"/>
        <v>3.0170940170940169E-2</v>
      </c>
    </row>
    <row r="636" spans="1:17" x14ac:dyDescent="0.3">
      <c r="A636" t="s">
        <v>32</v>
      </c>
      <c r="B636" t="s">
        <v>1042</v>
      </c>
      <c r="C636" t="s">
        <v>1043</v>
      </c>
      <c r="D636" t="s">
        <v>201</v>
      </c>
      <c r="E636" s="1">
        <v>158.35869565217391</v>
      </c>
      <c r="F636" s="1">
        <v>5.1630434782608692</v>
      </c>
      <c r="G636" s="1">
        <v>6.5217391304347824E-2</v>
      </c>
      <c r="H636" s="1">
        <v>0.42717391304347829</v>
      </c>
      <c r="I636" s="1">
        <v>5.2391304347826084</v>
      </c>
      <c r="J636" s="1">
        <v>5.1711956521739131</v>
      </c>
      <c r="K636" s="1">
        <v>9.0771739130434774</v>
      </c>
      <c r="L636" s="1">
        <f t="shared" si="36"/>
        <v>14.248369565217391</v>
      </c>
      <c r="M636" s="1">
        <f t="shared" si="37"/>
        <v>8.9975289999313618E-2</v>
      </c>
      <c r="N636" s="1">
        <v>5.7391304347826084</v>
      </c>
      <c r="O636" s="1">
        <v>0</v>
      </c>
      <c r="P636" s="1">
        <f t="shared" si="38"/>
        <v>5.7391304347826084</v>
      </c>
      <c r="Q636" s="1">
        <f t="shared" si="39"/>
        <v>3.6241334340037068E-2</v>
      </c>
    </row>
    <row r="637" spans="1:17" x14ac:dyDescent="0.3">
      <c r="A637" t="s">
        <v>32</v>
      </c>
      <c r="B637" t="s">
        <v>1044</v>
      </c>
      <c r="C637" t="s">
        <v>1045</v>
      </c>
      <c r="D637" t="s">
        <v>754</v>
      </c>
      <c r="E637" s="1">
        <v>152.38043478260869</v>
      </c>
      <c r="F637" s="1">
        <v>4.8411956521739121</v>
      </c>
      <c r="G637" s="1">
        <v>1.2065217391304348</v>
      </c>
      <c r="H637" s="1">
        <v>0</v>
      </c>
      <c r="I637" s="1">
        <v>5.2173913043478262</v>
      </c>
      <c r="J637" s="1">
        <v>9.967065217391303</v>
      </c>
      <c r="K637" s="1">
        <v>26.355652173913047</v>
      </c>
      <c r="L637" s="1">
        <f t="shared" si="36"/>
        <v>36.322717391304352</v>
      </c>
      <c r="M637" s="1">
        <f t="shared" si="37"/>
        <v>0.23836864255653045</v>
      </c>
      <c r="N637" s="1">
        <v>4.5672826086956517</v>
      </c>
      <c r="O637" s="1">
        <v>8.809456521739131</v>
      </c>
      <c r="P637" s="1">
        <f t="shared" si="38"/>
        <v>13.376739130434782</v>
      </c>
      <c r="Q637" s="1">
        <f t="shared" si="39"/>
        <v>8.7785148726728005E-2</v>
      </c>
    </row>
    <row r="638" spans="1:17" x14ac:dyDescent="0.3">
      <c r="A638" t="s">
        <v>32</v>
      </c>
      <c r="B638" t="s">
        <v>1046</v>
      </c>
      <c r="C638" t="s">
        <v>578</v>
      </c>
      <c r="D638" t="s">
        <v>579</v>
      </c>
      <c r="E638" s="1">
        <v>149.59782608695653</v>
      </c>
      <c r="F638" s="1">
        <v>56.241847826086953</v>
      </c>
      <c r="G638" s="1">
        <v>0</v>
      </c>
      <c r="H638" s="1">
        <v>0.73369565217391308</v>
      </c>
      <c r="I638" s="1">
        <v>5.4456521739130439</v>
      </c>
      <c r="J638" s="1">
        <v>0</v>
      </c>
      <c r="K638" s="1">
        <v>21.9375</v>
      </c>
      <c r="L638" s="1">
        <f t="shared" si="36"/>
        <v>21.9375</v>
      </c>
      <c r="M638" s="1">
        <f t="shared" si="37"/>
        <v>0.14664317372665842</v>
      </c>
      <c r="N638" s="1">
        <v>10.176630434782609</v>
      </c>
      <c r="O638" s="1">
        <v>0</v>
      </c>
      <c r="P638" s="1">
        <f t="shared" si="38"/>
        <v>10.176630434782609</v>
      </c>
      <c r="Q638" s="1">
        <f t="shared" si="39"/>
        <v>6.8026593039308289E-2</v>
      </c>
    </row>
    <row r="639" spans="1:17" x14ac:dyDescent="0.3">
      <c r="A639" t="s">
        <v>32</v>
      </c>
      <c r="B639" t="s">
        <v>1047</v>
      </c>
      <c r="C639" t="s">
        <v>339</v>
      </c>
      <c r="D639" t="s">
        <v>212</v>
      </c>
      <c r="E639" s="1">
        <v>41.858695652173914</v>
      </c>
      <c r="F639" s="1">
        <v>5.2173913043478262</v>
      </c>
      <c r="G639" s="1">
        <v>0</v>
      </c>
      <c r="H639" s="1">
        <v>0</v>
      </c>
      <c r="I639" s="1">
        <v>5.1521739130434785</v>
      </c>
      <c r="J639" s="1">
        <v>0</v>
      </c>
      <c r="K639" s="1">
        <v>0</v>
      </c>
      <c r="L639" s="1">
        <f t="shared" si="36"/>
        <v>0</v>
      </c>
      <c r="M639" s="1">
        <f t="shared" si="37"/>
        <v>0</v>
      </c>
      <c r="N639" s="1">
        <v>4.9565217391304346</v>
      </c>
      <c r="O639" s="1">
        <v>0</v>
      </c>
      <c r="P639" s="1">
        <f t="shared" si="38"/>
        <v>4.9565217391304346</v>
      </c>
      <c r="Q639" s="1">
        <f t="shared" si="39"/>
        <v>0.11841080238898986</v>
      </c>
    </row>
    <row r="640" spans="1:17" x14ac:dyDescent="0.3">
      <c r="A640" t="s">
        <v>32</v>
      </c>
      <c r="B640" t="s">
        <v>1048</v>
      </c>
      <c r="C640" t="s">
        <v>345</v>
      </c>
      <c r="D640" t="s">
        <v>205</v>
      </c>
      <c r="E640" s="1">
        <v>34.434782608695649</v>
      </c>
      <c r="F640" s="1">
        <v>5.4130434782608692</v>
      </c>
      <c r="G640" s="1">
        <v>0.19565217391304349</v>
      </c>
      <c r="H640" s="1">
        <v>0.2608695652173913</v>
      </c>
      <c r="I640" s="1">
        <v>2.2608695652173911</v>
      </c>
      <c r="J640" s="1">
        <v>7.394565217391305</v>
      </c>
      <c r="K640" s="1">
        <v>0</v>
      </c>
      <c r="L640" s="1">
        <f t="shared" si="36"/>
        <v>7.394565217391305</v>
      </c>
      <c r="M640" s="1">
        <f t="shared" si="37"/>
        <v>0.21474116161616166</v>
      </c>
      <c r="N640" s="1">
        <v>4.3695652173913038</v>
      </c>
      <c r="O640" s="1">
        <v>0</v>
      </c>
      <c r="P640" s="1">
        <f t="shared" si="38"/>
        <v>4.3695652173913038</v>
      </c>
      <c r="Q640" s="1">
        <f t="shared" si="39"/>
        <v>0.12689393939393939</v>
      </c>
    </row>
    <row r="641" spans="1:17" x14ac:dyDescent="0.3">
      <c r="A641" t="s">
        <v>32</v>
      </c>
      <c r="B641" t="s">
        <v>1049</v>
      </c>
      <c r="C641" t="s">
        <v>66</v>
      </c>
      <c r="D641" t="s">
        <v>67</v>
      </c>
      <c r="E641" s="1">
        <v>46.771739130434781</v>
      </c>
      <c r="F641" s="1">
        <v>21.125</v>
      </c>
      <c r="G641" s="1">
        <v>0.2608695652173913</v>
      </c>
      <c r="H641" s="1">
        <v>0.29891304347826086</v>
      </c>
      <c r="I641" s="1">
        <v>0</v>
      </c>
      <c r="J641" s="1">
        <v>4.9130434782608692</v>
      </c>
      <c r="K641" s="1">
        <v>8.3315217391304355</v>
      </c>
      <c r="L641" s="1">
        <f t="shared" si="36"/>
        <v>13.244565217391305</v>
      </c>
      <c r="M641" s="1">
        <f t="shared" si="37"/>
        <v>0.28317452939809434</v>
      </c>
      <c r="N641" s="1">
        <v>4.8532608695652177</v>
      </c>
      <c r="O641" s="1">
        <v>0</v>
      </c>
      <c r="P641" s="1">
        <f t="shared" si="38"/>
        <v>4.8532608695652177</v>
      </c>
      <c r="Q641" s="1">
        <f t="shared" si="39"/>
        <v>0.10376481524517779</v>
      </c>
    </row>
    <row r="642" spans="1:17" x14ac:dyDescent="0.3">
      <c r="A642" t="s">
        <v>32</v>
      </c>
      <c r="B642" t="s">
        <v>1050</v>
      </c>
      <c r="C642" t="s">
        <v>66</v>
      </c>
      <c r="D642" t="s">
        <v>67</v>
      </c>
      <c r="E642" s="1">
        <v>202.94565217391303</v>
      </c>
      <c r="F642" s="1">
        <v>44.616847826086953</v>
      </c>
      <c r="G642" s="1">
        <v>0.23097826086956522</v>
      </c>
      <c r="H642" s="1">
        <v>1.3315217391304348</v>
      </c>
      <c r="I642" s="1">
        <v>10.630434782608695</v>
      </c>
      <c r="J642" s="1">
        <v>4.9619565217391308</v>
      </c>
      <c r="K642" s="1">
        <v>23.747282608695652</v>
      </c>
      <c r="L642" s="1">
        <f t="shared" ref="L642:L686" si="40">SUM(J642,K642)</f>
        <v>28.709239130434781</v>
      </c>
      <c r="M642" s="1">
        <f t="shared" ref="M642:M686" si="41">L642/E642</f>
        <v>0.14146269615982004</v>
      </c>
      <c r="N642" s="1">
        <v>26.616847826086957</v>
      </c>
      <c r="O642" s="1">
        <v>0</v>
      </c>
      <c r="P642" s="1">
        <f t="shared" ref="P642:P686" si="42">SUM(N642,O642)</f>
        <v>26.616847826086957</v>
      </c>
      <c r="Q642" s="1">
        <f t="shared" ref="Q642:Q686" si="43">P642/E642</f>
        <v>0.13115258957741954</v>
      </c>
    </row>
    <row r="643" spans="1:17" x14ac:dyDescent="0.3">
      <c r="A643" t="s">
        <v>32</v>
      </c>
      <c r="B643" t="s">
        <v>1051</v>
      </c>
      <c r="C643" t="s">
        <v>34</v>
      </c>
      <c r="D643" t="s">
        <v>35</v>
      </c>
      <c r="E643" s="1">
        <v>106.73913043478261</v>
      </c>
      <c r="F643" s="1">
        <v>5.3043478260869561</v>
      </c>
      <c r="G643" s="1">
        <v>0.44021739130434784</v>
      </c>
      <c r="H643" s="1">
        <v>0.41521739130434787</v>
      </c>
      <c r="I643" s="1">
        <v>5.2934782608695654</v>
      </c>
      <c r="J643" s="1">
        <v>4.6847826086956523</v>
      </c>
      <c r="K643" s="1">
        <v>10.040760869565217</v>
      </c>
      <c r="L643" s="1">
        <f t="shared" si="40"/>
        <v>14.725543478260869</v>
      </c>
      <c r="M643" s="1">
        <f t="shared" si="41"/>
        <v>0.1379582484725051</v>
      </c>
      <c r="N643" s="1">
        <v>10.766304347826088</v>
      </c>
      <c r="O643" s="1">
        <v>4.2690217391304346</v>
      </c>
      <c r="P643" s="1">
        <f t="shared" si="42"/>
        <v>15.035326086956523</v>
      </c>
      <c r="Q643" s="1">
        <f t="shared" si="43"/>
        <v>0.14086048879837068</v>
      </c>
    </row>
    <row r="644" spans="1:17" x14ac:dyDescent="0.3">
      <c r="A644" t="s">
        <v>32</v>
      </c>
      <c r="B644" t="s">
        <v>1052</v>
      </c>
      <c r="C644" t="s">
        <v>530</v>
      </c>
      <c r="D644" t="s">
        <v>531</v>
      </c>
      <c r="E644" s="1">
        <v>105.55434782608695</v>
      </c>
      <c r="F644" s="1">
        <v>5.7391304347826084</v>
      </c>
      <c r="G644" s="1">
        <v>0</v>
      </c>
      <c r="H644" s="1">
        <v>0.23369565217391305</v>
      </c>
      <c r="I644" s="1">
        <v>0</v>
      </c>
      <c r="J644" s="1">
        <v>5.1304347826086953</v>
      </c>
      <c r="K644" s="1">
        <v>9.315760869565219</v>
      </c>
      <c r="L644" s="1">
        <f t="shared" si="40"/>
        <v>14.446195652173914</v>
      </c>
      <c r="M644" s="1">
        <f t="shared" si="41"/>
        <v>0.13686026155905676</v>
      </c>
      <c r="N644" s="1">
        <v>5.2173913043478262</v>
      </c>
      <c r="O644" s="1">
        <v>0</v>
      </c>
      <c r="P644" s="1">
        <f t="shared" si="42"/>
        <v>5.2173913043478262</v>
      </c>
      <c r="Q644" s="1">
        <f t="shared" si="43"/>
        <v>4.9428483163422923E-2</v>
      </c>
    </row>
    <row r="645" spans="1:17" x14ac:dyDescent="0.3">
      <c r="A645" t="s">
        <v>32</v>
      </c>
      <c r="B645" t="s">
        <v>1053</v>
      </c>
      <c r="C645" t="s">
        <v>1054</v>
      </c>
      <c r="D645" t="s">
        <v>646</v>
      </c>
      <c r="E645" s="1">
        <v>80.880434782608702</v>
      </c>
      <c r="F645" s="1">
        <v>5.8058695652173915</v>
      </c>
      <c r="G645" s="1">
        <v>0.13043478260869565</v>
      </c>
      <c r="H645" s="1">
        <v>0.2608695652173913</v>
      </c>
      <c r="I645" s="1">
        <v>0.2608695652173913</v>
      </c>
      <c r="J645" s="1">
        <v>5.0035869565217386</v>
      </c>
      <c r="K645" s="1">
        <v>21.698152173913048</v>
      </c>
      <c r="L645" s="1">
        <f t="shared" si="40"/>
        <v>26.701739130434788</v>
      </c>
      <c r="M645" s="1">
        <f t="shared" si="41"/>
        <v>0.33013842225507328</v>
      </c>
      <c r="N645" s="1">
        <v>5.8574999999999999</v>
      </c>
      <c r="O645" s="1">
        <v>0</v>
      </c>
      <c r="P645" s="1">
        <f t="shared" si="42"/>
        <v>5.8574999999999999</v>
      </c>
      <c r="Q645" s="1">
        <f t="shared" si="43"/>
        <v>7.2421717511087211E-2</v>
      </c>
    </row>
    <row r="646" spans="1:17" x14ac:dyDescent="0.3">
      <c r="A646" t="s">
        <v>32</v>
      </c>
      <c r="B646" t="s">
        <v>1055</v>
      </c>
      <c r="C646" t="s">
        <v>1056</v>
      </c>
      <c r="D646" t="s">
        <v>41</v>
      </c>
      <c r="E646" s="1">
        <v>44.923913043478258</v>
      </c>
      <c r="F646" s="1">
        <v>4.6956521739130439</v>
      </c>
      <c r="G646" s="1">
        <v>1.2065217391304348</v>
      </c>
      <c r="H646" s="1">
        <v>0</v>
      </c>
      <c r="I646" s="1">
        <v>3.3586956521739131</v>
      </c>
      <c r="J646" s="1">
        <v>0</v>
      </c>
      <c r="K646" s="1">
        <v>1.3016304347826086</v>
      </c>
      <c r="L646" s="1">
        <f t="shared" si="40"/>
        <v>1.3016304347826086</v>
      </c>
      <c r="M646" s="1">
        <f t="shared" si="41"/>
        <v>2.8974110815388338E-2</v>
      </c>
      <c r="N646" s="1">
        <v>0</v>
      </c>
      <c r="O646" s="1">
        <v>4.1739130434782608</v>
      </c>
      <c r="P646" s="1">
        <f t="shared" si="42"/>
        <v>4.1739130434782608</v>
      </c>
      <c r="Q646" s="1">
        <f t="shared" si="43"/>
        <v>9.2910718606339218E-2</v>
      </c>
    </row>
    <row r="647" spans="1:17" x14ac:dyDescent="0.3">
      <c r="A647" t="s">
        <v>32</v>
      </c>
      <c r="B647" t="s">
        <v>1057</v>
      </c>
      <c r="C647" t="s">
        <v>1058</v>
      </c>
      <c r="D647" t="s">
        <v>83</v>
      </c>
      <c r="E647" s="1">
        <v>99.336956521739125</v>
      </c>
      <c r="F647" s="1">
        <v>4.9565217391304346</v>
      </c>
      <c r="G647" s="1">
        <v>0.52369565217391245</v>
      </c>
      <c r="H647" s="1">
        <v>0.47902173913043489</v>
      </c>
      <c r="I647" s="1">
        <v>4.2391304347826084</v>
      </c>
      <c r="J647" s="1">
        <v>0</v>
      </c>
      <c r="K647" s="1">
        <v>12.911847826086953</v>
      </c>
      <c r="L647" s="1">
        <f t="shared" si="40"/>
        <v>12.911847826086953</v>
      </c>
      <c r="M647" s="1">
        <f t="shared" si="41"/>
        <v>0.12998030419083048</v>
      </c>
      <c r="N647" s="1">
        <v>8.4548913043478233</v>
      </c>
      <c r="O647" s="1">
        <v>0</v>
      </c>
      <c r="P647" s="1">
        <f t="shared" si="42"/>
        <v>8.4548913043478233</v>
      </c>
      <c r="Q647" s="1">
        <f t="shared" si="43"/>
        <v>8.5113250902724563E-2</v>
      </c>
    </row>
    <row r="648" spans="1:17" x14ac:dyDescent="0.3">
      <c r="A648" t="s">
        <v>32</v>
      </c>
      <c r="B648" t="s">
        <v>1059</v>
      </c>
      <c r="C648" t="s">
        <v>888</v>
      </c>
      <c r="D648" t="s">
        <v>889</v>
      </c>
      <c r="E648" s="1">
        <v>93.163043478260875</v>
      </c>
      <c r="F648" s="1">
        <v>4.7282608695652177</v>
      </c>
      <c r="G648" s="1">
        <v>0.55978260869565222</v>
      </c>
      <c r="H648" s="1">
        <v>0.47445652173913044</v>
      </c>
      <c r="I648" s="1">
        <v>1.6521739130434783</v>
      </c>
      <c r="J648" s="1">
        <v>4.3804347826086953</v>
      </c>
      <c r="K648" s="1">
        <v>9.7309782608695645</v>
      </c>
      <c r="L648" s="1">
        <f t="shared" si="40"/>
        <v>14.11141304347826</v>
      </c>
      <c r="M648" s="1">
        <f t="shared" si="41"/>
        <v>0.15147007350367517</v>
      </c>
      <c r="N648" s="1">
        <v>4.6467391304347823</v>
      </c>
      <c r="O648" s="1">
        <v>0</v>
      </c>
      <c r="P648" s="1">
        <f t="shared" si="42"/>
        <v>4.6467391304347823</v>
      </c>
      <c r="Q648" s="1">
        <f t="shared" si="43"/>
        <v>4.9877493874693729E-2</v>
      </c>
    </row>
    <row r="649" spans="1:17" x14ac:dyDescent="0.3">
      <c r="A649" t="s">
        <v>32</v>
      </c>
      <c r="B649" t="s">
        <v>1060</v>
      </c>
      <c r="C649" t="s">
        <v>1061</v>
      </c>
      <c r="D649" t="s">
        <v>594</v>
      </c>
      <c r="E649" s="1">
        <v>179.46739130434781</v>
      </c>
      <c r="F649" s="1">
        <v>6.8478260869565215</v>
      </c>
      <c r="G649" s="1">
        <v>0.6875</v>
      </c>
      <c r="H649" s="1">
        <v>0.73913043478260865</v>
      </c>
      <c r="I649" s="1">
        <v>5.1739130434782608</v>
      </c>
      <c r="J649" s="1">
        <v>4.8152173913043477</v>
      </c>
      <c r="K649" s="1">
        <v>23.611413043478262</v>
      </c>
      <c r="L649" s="1">
        <f t="shared" si="40"/>
        <v>28.426630434782609</v>
      </c>
      <c r="M649" s="1">
        <f t="shared" si="41"/>
        <v>0.15839440373084612</v>
      </c>
      <c r="N649" s="1">
        <v>0.14130434782608695</v>
      </c>
      <c r="O649" s="1">
        <v>7.3383695652173913</v>
      </c>
      <c r="P649" s="1">
        <f t="shared" si="42"/>
        <v>7.4796739130434782</v>
      </c>
      <c r="Q649" s="1">
        <f t="shared" si="43"/>
        <v>4.1677063775664713E-2</v>
      </c>
    </row>
    <row r="650" spans="1:17" x14ac:dyDescent="0.3">
      <c r="A650" t="s">
        <v>32</v>
      </c>
      <c r="B650" t="s">
        <v>1062</v>
      </c>
      <c r="C650" t="s">
        <v>82</v>
      </c>
      <c r="D650" t="s">
        <v>83</v>
      </c>
      <c r="E650" s="1">
        <v>33.25</v>
      </c>
      <c r="F650" s="1">
        <v>5.6521739130434785</v>
      </c>
      <c r="G650" s="1">
        <v>0.28260869565217389</v>
      </c>
      <c r="H650" s="1">
        <v>0</v>
      </c>
      <c r="I650" s="1">
        <v>4.1304347826086953</v>
      </c>
      <c r="J650" s="1">
        <v>0</v>
      </c>
      <c r="K650" s="1">
        <v>0</v>
      </c>
      <c r="L650" s="1">
        <f t="shared" si="40"/>
        <v>0</v>
      </c>
      <c r="M650" s="1">
        <f t="shared" si="41"/>
        <v>0</v>
      </c>
      <c r="N650" s="1">
        <v>3.7646739130434779</v>
      </c>
      <c r="O650" s="1">
        <v>0</v>
      </c>
      <c r="P650" s="1">
        <f t="shared" si="42"/>
        <v>3.7646739130434779</v>
      </c>
      <c r="Q650" s="1">
        <f t="shared" si="43"/>
        <v>0.11322327558025497</v>
      </c>
    </row>
    <row r="651" spans="1:17" x14ac:dyDescent="0.3">
      <c r="A651" t="s">
        <v>32</v>
      </c>
      <c r="B651" t="s">
        <v>1063</v>
      </c>
      <c r="C651" t="s">
        <v>683</v>
      </c>
      <c r="D651" t="s">
        <v>271</v>
      </c>
      <c r="E651" s="1">
        <v>198.31521739130434</v>
      </c>
      <c r="F651" s="1">
        <v>129.20402173913041</v>
      </c>
      <c r="G651" s="1">
        <v>0.28260869565217389</v>
      </c>
      <c r="H651" s="1">
        <v>0</v>
      </c>
      <c r="I651" s="1">
        <v>5.1304347826086953</v>
      </c>
      <c r="J651" s="1">
        <v>4.9347826086956523</v>
      </c>
      <c r="K651" s="1">
        <v>29.427717391304352</v>
      </c>
      <c r="L651" s="1">
        <f t="shared" si="40"/>
        <v>34.362500000000004</v>
      </c>
      <c r="M651" s="1">
        <f t="shared" si="41"/>
        <v>0.17327212935050701</v>
      </c>
      <c r="N651" s="1">
        <v>11.807934782608697</v>
      </c>
      <c r="O651" s="1">
        <v>5.3043478260869561</v>
      </c>
      <c r="P651" s="1">
        <f t="shared" si="42"/>
        <v>17.112282608695654</v>
      </c>
      <c r="Q651" s="1">
        <f t="shared" si="43"/>
        <v>8.6288298163880534E-2</v>
      </c>
    </row>
    <row r="652" spans="1:17" x14ac:dyDescent="0.3">
      <c r="A652" t="s">
        <v>32</v>
      </c>
      <c r="B652" t="s">
        <v>1064</v>
      </c>
      <c r="C652" t="s">
        <v>88</v>
      </c>
      <c r="D652" t="s">
        <v>89</v>
      </c>
      <c r="E652" s="1">
        <v>119.79347826086956</v>
      </c>
      <c r="F652" s="1">
        <v>0</v>
      </c>
      <c r="G652" s="1">
        <v>0</v>
      </c>
      <c r="H652" s="1">
        <v>0</v>
      </c>
      <c r="I652" s="1">
        <v>5.3043478260869561</v>
      </c>
      <c r="J652" s="1">
        <v>0</v>
      </c>
      <c r="K652" s="1">
        <v>0</v>
      </c>
      <c r="L652" s="1">
        <f t="shared" si="40"/>
        <v>0</v>
      </c>
      <c r="M652" s="1">
        <f t="shared" si="41"/>
        <v>0</v>
      </c>
      <c r="N652" s="1">
        <v>0</v>
      </c>
      <c r="O652" s="1">
        <v>0</v>
      </c>
      <c r="P652" s="1">
        <f t="shared" si="42"/>
        <v>0</v>
      </c>
      <c r="Q652" s="1">
        <f t="shared" si="43"/>
        <v>0</v>
      </c>
    </row>
    <row r="653" spans="1:17" x14ac:dyDescent="0.3">
      <c r="A653" t="s">
        <v>32</v>
      </c>
      <c r="B653" t="s">
        <v>1065</v>
      </c>
      <c r="C653" t="s">
        <v>145</v>
      </c>
      <c r="D653" t="s">
        <v>58</v>
      </c>
      <c r="E653" s="1">
        <v>54.293478260869563</v>
      </c>
      <c r="F653" s="1">
        <v>0</v>
      </c>
      <c r="G653" s="1">
        <v>0</v>
      </c>
      <c r="H653" s="1">
        <v>0</v>
      </c>
      <c r="I653" s="1">
        <v>5.3913043478260869</v>
      </c>
      <c r="J653" s="1">
        <v>0</v>
      </c>
      <c r="K653" s="1">
        <v>0</v>
      </c>
      <c r="L653" s="1">
        <f t="shared" si="40"/>
        <v>0</v>
      </c>
      <c r="M653" s="1">
        <f t="shared" si="41"/>
        <v>0</v>
      </c>
      <c r="N653" s="1">
        <v>0</v>
      </c>
      <c r="O653" s="1">
        <v>0</v>
      </c>
      <c r="P653" s="1">
        <f t="shared" si="42"/>
        <v>0</v>
      </c>
      <c r="Q653" s="1">
        <f t="shared" si="43"/>
        <v>0</v>
      </c>
    </row>
    <row r="654" spans="1:17" x14ac:dyDescent="0.3">
      <c r="A654" t="s">
        <v>32</v>
      </c>
      <c r="B654" t="s">
        <v>1066</v>
      </c>
      <c r="C654" t="s">
        <v>704</v>
      </c>
      <c r="D654" t="s">
        <v>86</v>
      </c>
      <c r="E654" s="1">
        <v>49.445652173913047</v>
      </c>
      <c r="F654" s="1">
        <v>0</v>
      </c>
      <c r="G654" s="1">
        <v>0</v>
      </c>
      <c r="H654" s="1">
        <v>0.17391304347826086</v>
      </c>
      <c r="I654" s="1">
        <v>3.0543478260869565</v>
      </c>
      <c r="J654" s="1">
        <v>0</v>
      </c>
      <c r="K654" s="1">
        <v>0</v>
      </c>
      <c r="L654" s="1">
        <f t="shared" si="40"/>
        <v>0</v>
      </c>
      <c r="M654" s="1">
        <f t="shared" si="41"/>
        <v>0</v>
      </c>
      <c r="N654" s="1">
        <v>0</v>
      </c>
      <c r="O654" s="1">
        <v>0</v>
      </c>
      <c r="P654" s="1">
        <f t="shared" si="42"/>
        <v>0</v>
      </c>
      <c r="Q654" s="1">
        <f t="shared" si="43"/>
        <v>0</v>
      </c>
    </row>
    <row r="655" spans="1:17" x14ac:dyDescent="0.3">
      <c r="A655" t="s">
        <v>32</v>
      </c>
      <c r="B655" t="s">
        <v>1067</v>
      </c>
      <c r="C655" t="s">
        <v>88</v>
      </c>
      <c r="D655" t="s">
        <v>89</v>
      </c>
      <c r="E655" s="1">
        <v>112.75</v>
      </c>
      <c r="F655" s="1">
        <v>0</v>
      </c>
      <c r="G655" s="1">
        <v>0</v>
      </c>
      <c r="H655" s="1">
        <v>0</v>
      </c>
      <c r="I655" s="1">
        <v>5.1304347826086953</v>
      </c>
      <c r="J655" s="1">
        <v>0</v>
      </c>
      <c r="K655" s="1">
        <v>0</v>
      </c>
      <c r="L655" s="1">
        <f t="shared" si="40"/>
        <v>0</v>
      </c>
      <c r="M655" s="1">
        <f t="shared" si="41"/>
        <v>0</v>
      </c>
      <c r="N655" s="1">
        <v>0</v>
      </c>
      <c r="O655" s="1">
        <v>0</v>
      </c>
      <c r="P655" s="1">
        <f t="shared" si="42"/>
        <v>0</v>
      </c>
      <c r="Q655" s="1">
        <f t="shared" si="43"/>
        <v>0</v>
      </c>
    </row>
    <row r="656" spans="1:17" x14ac:dyDescent="0.3">
      <c r="A656" t="s">
        <v>32</v>
      </c>
      <c r="B656" t="s">
        <v>1068</v>
      </c>
      <c r="C656" t="s">
        <v>1069</v>
      </c>
      <c r="D656" t="s">
        <v>46</v>
      </c>
      <c r="E656" s="1">
        <v>172.84782608695653</v>
      </c>
      <c r="F656" s="1">
        <v>7.9402173913043477</v>
      </c>
      <c r="G656" s="1">
        <v>0.56521739130434778</v>
      </c>
      <c r="H656" s="1">
        <v>0</v>
      </c>
      <c r="I656" s="1">
        <v>15.771739130434783</v>
      </c>
      <c r="J656" s="1">
        <v>4.6739130434782608</v>
      </c>
      <c r="K656" s="1">
        <v>33.244565217391305</v>
      </c>
      <c r="L656" s="1">
        <f t="shared" si="40"/>
        <v>37.918478260869563</v>
      </c>
      <c r="M656" s="1">
        <f t="shared" si="41"/>
        <v>0.21937492139353537</v>
      </c>
      <c r="N656" s="1">
        <v>5.1467391304347823</v>
      </c>
      <c r="O656" s="1">
        <v>10.519021739130435</v>
      </c>
      <c r="P656" s="1">
        <f t="shared" si="42"/>
        <v>15.665760869565219</v>
      </c>
      <c r="Q656" s="1">
        <f t="shared" si="43"/>
        <v>9.0633253678782541E-2</v>
      </c>
    </row>
    <row r="657" spans="1:17" x14ac:dyDescent="0.3">
      <c r="A657" t="s">
        <v>32</v>
      </c>
      <c r="B657" t="s">
        <v>1070</v>
      </c>
      <c r="C657" t="s">
        <v>193</v>
      </c>
      <c r="D657" t="s">
        <v>67</v>
      </c>
      <c r="E657" s="1">
        <v>139.81521739130434</v>
      </c>
      <c r="F657" s="1">
        <v>3.8260869565217392</v>
      </c>
      <c r="G657" s="1">
        <v>0.2739130434782609</v>
      </c>
      <c r="H657" s="1">
        <v>0.73706521739130448</v>
      </c>
      <c r="I657" s="1">
        <v>7.8478260869565215</v>
      </c>
      <c r="J657" s="1">
        <v>0</v>
      </c>
      <c r="K657" s="1">
        <v>0</v>
      </c>
      <c r="L657" s="1">
        <f t="shared" si="40"/>
        <v>0</v>
      </c>
      <c r="M657" s="1">
        <f t="shared" si="41"/>
        <v>0</v>
      </c>
      <c r="N657" s="1">
        <v>0</v>
      </c>
      <c r="O657" s="1">
        <v>10.921195652173912</v>
      </c>
      <c r="P657" s="1">
        <f t="shared" si="42"/>
        <v>10.921195652173912</v>
      </c>
      <c r="Q657" s="1">
        <f t="shared" si="43"/>
        <v>7.8111638031563402E-2</v>
      </c>
    </row>
    <row r="658" spans="1:17" x14ac:dyDescent="0.3">
      <c r="A658" t="s">
        <v>32</v>
      </c>
      <c r="B658" t="s">
        <v>1071</v>
      </c>
      <c r="C658" t="s">
        <v>34</v>
      </c>
      <c r="D658" t="s">
        <v>35</v>
      </c>
      <c r="E658" s="1">
        <v>89.021739130434781</v>
      </c>
      <c r="F658" s="1">
        <v>5.0543478260869561</v>
      </c>
      <c r="G658" s="1">
        <v>0.86413043478260865</v>
      </c>
      <c r="H658" s="1">
        <v>0.4614130434782609</v>
      </c>
      <c r="I658" s="1">
        <v>2.5217391304347827</v>
      </c>
      <c r="J658" s="1">
        <v>5.3097826086956523</v>
      </c>
      <c r="K658" s="1">
        <v>3.4673913043478262</v>
      </c>
      <c r="L658" s="1">
        <f t="shared" si="40"/>
        <v>8.7771739130434785</v>
      </c>
      <c r="M658" s="1">
        <f t="shared" si="41"/>
        <v>9.8595848595848606E-2</v>
      </c>
      <c r="N658" s="1">
        <v>4.4456521739130439</v>
      </c>
      <c r="O658" s="1">
        <v>0</v>
      </c>
      <c r="P658" s="1">
        <f t="shared" si="42"/>
        <v>4.4456521739130439</v>
      </c>
      <c r="Q658" s="1">
        <f t="shared" si="43"/>
        <v>4.9938949938949942E-2</v>
      </c>
    </row>
    <row r="659" spans="1:17" x14ac:dyDescent="0.3">
      <c r="A659" t="s">
        <v>32</v>
      </c>
      <c r="B659" t="s">
        <v>1072</v>
      </c>
      <c r="C659" t="s">
        <v>1073</v>
      </c>
      <c r="D659" t="s">
        <v>86</v>
      </c>
      <c r="E659" s="1">
        <v>101.40217391304348</v>
      </c>
      <c r="F659" s="1">
        <v>5.3043478260869561</v>
      </c>
      <c r="G659" s="1">
        <v>0</v>
      </c>
      <c r="H659" s="1">
        <v>0</v>
      </c>
      <c r="I659" s="1">
        <v>0</v>
      </c>
      <c r="J659" s="1">
        <v>5.2608695652173916</v>
      </c>
      <c r="K659" s="1">
        <v>13.643913043478259</v>
      </c>
      <c r="L659" s="1">
        <f t="shared" si="40"/>
        <v>18.904782608695651</v>
      </c>
      <c r="M659" s="1">
        <f t="shared" si="41"/>
        <v>0.18643370136134632</v>
      </c>
      <c r="N659" s="1">
        <v>5.0434782608695654</v>
      </c>
      <c r="O659" s="1">
        <v>4.9592391304347823</v>
      </c>
      <c r="P659" s="1">
        <f t="shared" si="42"/>
        <v>10.002717391304348</v>
      </c>
      <c r="Q659" s="1">
        <f t="shared" si="43"/>
        <v>9.8644013291885504E-2</v>
      </c>
    </row>
    <row r="660" spans="1:17" x14ac:dyDescent="0.3">
      <c r="A660" t="s">
        <v>32</v>
      </c>
      <c r="B660" t="s">
        <v>1074</v>
      </c>
      <c r="C660" t="s">
        <v>200</v>
      </c>
      <c r="D660" t="s">
        <v>201</v>
      </c>
      <c r="E660" s="1">
        <v>106.60869565217391</v>
      </c>
      <c r="F660" s="1">
        <v>10.695652173913043</v>
      </c>
      <c r="G660" s="1">
        <v>0.21195652173913043</v>
      </c>
      <c r="H660" s="1">
        <v>0</v>
      </c>
      <c r="I660" s="1">
        <v>5.6521739130434785</v>
      </c>
      <c r="J660" s="1">
        <v>9.9565217391304355</v>
      </c>
      <c r="K660" s="1">
        <v>17.701086956521738</v>
      </c>
      <c r="L660" s="1">
        <f t="shared" si="40"/>
        <v>27.657608695652172</v>
      </c>
      <c r="M660" s="1">
        <f t="shared" si="41"/>
        <v>0.25943107667210441</v>
      </c>
      <c r="N660" s="1">
        <v>10.086956521739131</v>
      </c>
      <c r="O660" s="1">
        <v>0</v>
      </c>
      <c r="P660" s="1">
        <f t="shared" si="42"/>
        <v>10.086956521739131</v>
      </c>
      <c r="Q660" s="1">
        <f t="shared" si="43"/>
        <v>9.4616639477977174E-2</v>
      </c>
    </row>
    <row r="661" spans="1:17" x14ac:dyDescent="0.3">
      <c r="A661" t="s">
        <v>32</v>
      </c>
      <c r="B661" t="s">
        <v>1075</v>
      </c>
      <c r="C661" t="s">
        <v>487</v>
      </c>
      <c r="D661" t="s">
        <v>488</v>
      </c>
      <c r="E661" s="1">
        <v>60.663043478260867</v>
      </c>
      <c r="F661" s="1">
        <v>4.7826086956521738</v>
      </c>
      <c r="G661" s="1">
        <v>1.3695652173913044</v>
      </c>
      <c r="H661" s="1">
        <v>0</v>
      </c>
      <c r="I661" s="1">
        <v>3.2826086956521738</v>
      </c>
      <c r="J661" s="1">
        <v>4.9239130434782608</v>
      </c>
      <c r="K661" s="1">
        <v>10.807065217391305</v>
      </c>
      <c r="L661" s="1">
        <f t="shared" si="40"/>
        <v>15.730978260869566</v>
      </c>
      <c r="M661" s="1">
        <f t="shared" si="41"/>
        <v>0.25931732664397067</v>
      </c>
      <c r="N661" s="1">
        <v>4.9565217391304346</v>
      </c>
      <c r="O661" s="1">
        <v>0</v>
      </c>
      <c r="P661" s="1">
        <f t="shared" si="42"/>
        <v>4.9565217391304346</v>
      </c>
      <c r="Q661" s="1">
        <f t="shared" si="43"/>
        <v>8.1705787493280779E-2</v>
      </c>
    </row>
    <row r="662" spans="1:17" x14ac:dyDescent="0.3">
      <c r="A662" t="s">
        <v>32</v>
      </c>
      <c r="B662" t="s">
        <v>1076</v>
      </c>
      <c r="C662" t="s">
        <v>401</v>
      </c>
      <c r="D662" t="s">
        <v>109</v>
      </c>
      <c r="E662" s="1">
        <v>386.26086956521738</v>
      </c>
      <c r="F662" s="1">
        <v>20.540760869565219</v>
      </c>
      <c r="G662" s="1">
        <v>4.3043478260869561</v>
      </c>
      <c r="H662" s="1">
        <v>0</v>
      </c>
      <c r="I662" s="1">
        <v>16.891304347826086</v>
      </c>
      <c r="J662" s="1">
        <v>24.879347826086956</v>
      </c>
      <c r="K662" s="1">
        <v>41.873913043478261</v>
      </c>
      <c r="L662" s="1">
        <f t="shared" si="40"/>
        <v>66.753260869565224</v>
      </c>
      <c r="M662" s="1">
        <f t="shared" si="41"/>
        <v>0.17281911301215672</v>
      </c>
      <c r="N662" s="1">
        <v>28.377173913043475</v>
      </c>
      <c r="O662" s="1">
        <v>9.8858695652173907</v>
      </c>
      <c r="P662" s="1">
        <f t="shared" si="42"/>
        <v>38.263043478260869</v>
      </c>
      <c r="Q662" s="1">
        <f t="shared" si="43"/>
        <v>9.9060108059432689E-2</v>
      </c>
    </row>
    <row r="663" spans="1:17" x14ac:dyDescent="0.3">
      <c r="A663" t="s">
        <v>32</v>
      </c>
      <c r="B663" t="s">
        <v>1077</v>
      </c>
      <c r="C663" t="s">
        <v>1078</v>
      </c>
      <c r="D663" t="s">
        <v>131</v>
      </c>
      <c r="E663" s="1">
        <v>18.989130434782609</v>
      </c>
      <c r="F663" s="1">
        <v>5.1304347826086953</v>
      </c>
      <c r="G663" s="1">
        <v>0.56521739130434778</v>
      </c>
      <c r="H663" s="1">
        <v>0.13043478260869565</v>
      </c>
      <c r="I663" s="1">
        <v>5.4782608695652177</v>
      </c>
      <c r="J663" s="1">
        <v>5.7228260869565215</v>
      </c>
      <c r="K663" s="1">
        <v>0.92663043478260865</v>
      </c>
      <c r="L663" s="1">
        <f t="shared" si="40"/>
        <v>6.6494565217391299</v>
      </c>
      <c r="M663" s="1">
        <f t="shared" si="41"/>
        <v>0.35017172295363475</v>
      </c>
      <c r="N663" s="1">
        <v>3.3967391304347827</v>
      </c>
      <c r="O663" s="1">
        <v>0</v>
      </c>
      <c r="P663" s="1">
        <f t="shared" si="42"/>
        <v>3.3967391304347827</v>
      </c>
      <c r="Q663" s="1">
        <f t="shared" si="43"/>
        <v>0.1788780767029193</v>
      </c>
    </row>
    <row r="664" spans="1:17" x14ac:dyDescent="0.3">
      <c r="A664" t="s">
        <v>32</v>
      </c>
      <c r="B664" t="s">
        <v>1079</v>
      </c>
      <c r="C664" t="s">
        <v>738</v>
      </c>
      <c r="D664" t="s">
        <v>67</v>
      </c>
      <c r="E664" s="1">
        <v>147.40217391304347</v>
      </c>
      <c r="F664" s="1">
        <v>56.915760869565219</v>
      </c>
      <c r="G664" s="1">
        <v>0.55978260869565222</v>
      </c>
      <c r="H664" s="1">
        <v>0.57608695652173914</v>
      </c>
      <c r="I664" s="1">
        <v>5.2934782608695654</v>
      </c>
      <c r="J664" s="1">
        <v>4.3070652173913047</v>
      </c>
      <c r="K664" s="1">
        <v>12.883152173913043</v>
      </c>
      <c r="L664" s="1">
        <f t="shared" si="40"/>
        <v>17.190217391304348</v>
      </c>
      <c r="M664" s="1">
        <f t="shared" si="41"/>
        <v>0.11662119312735049</v>
      </c>
      <c r="N664" s="1">
        <v>9.2173913043478262</v>
      </c>
      <c r="O664" s="1">
        <v>0</v>
      </c>
      <c r="P664" s="1">
        <f t="shared" si="42"/>
        <v>9.2173913043478262</v>
      </c>
      <c r="Q664" s="1">
        <f t="shared" si="43"/>
        <v>6.2532261632622974E-2</v>
      </c>
    </row>
    <row r="665" spans="1:17" x14ac:dyDescent="0.3">
      <c r="A665" t="s">
        <v>32</v>
      </c>
      <c r="B665" t="s">
        <v>1080</v>
      </c>
      <c r="C665" t="s">
        <v>812</v>
      </c>
      <c r="D665" t="s">
        <v>163</v>
      </c>
      <c r="E665" s="1">
        <v>72.478260869565219</v>
      </c>
      <c r="F665" s="1">
        <v>4.8695652173913047</v>
      </c>
      <c r="G665" s="1">
        <v>9.7826086956521743E-2</v>
      </c>
      <c r="H665" s="1">
        <v>0.25630434782608696</v>
      </c>
      <c r="I665" s="1">
        <v>2.4347826086956523</v>
      </c>
      <c r="J665" s="1">
        <v>1.576086956521739</v>
      </c>
      <c r="K665" s="1">
        <v>9.8559782608695645</v>
      </c>
      <c r="L665" s="1">
        <f t="shared" si="40"/>
        <v>11.432065217391303</v>
      </c>
      <c r="M665" s="1">
        <f t="shared" si="41"/>
        <v>0.15773095380923813</v>
      </c>
      <c r="N665" s="1">
        <v>5.434782608695652E-2</v>
      </c>
      <c r="O665" s="1">
        <v>6.0163043478260869</v>
      </c>
      <c r="P665" s="1">
        <f t="shared" si="42"/>
        <v>6.070652173913043</v>
      </c>
      <c r="Q665" s="1">
        <f t="shared" si="43"/>
        <v>8.3758248350329925E-2</v>
      </c>
    </row>
    <row r="666" spans="1:17" x14ac:dyDescent="0.3">
      <c r="A666" t="s">
        <v>32</v>
      </c>
      <c r="B666" t="s">
        <v>1081</v>
      </c>
      <c r="C666" t="s">
        <v>448</v>
      </c>
      <c r="D666" t="s">
        <v>86</v>
      </c>
      <c r="E666" s="1">
        <v>69.652173913043484</v>
      </c>
      <c r="F666" s="1">
        <v>5.0543478260869561</v>
      </c>
      <c r="G666" s="1">
        <v>0.11956521739130435</v>
      </c>
      <c r="H666" s="1">
        <v>0.56521739130434778</v>
      </c>
      <c r="I666" s="1">
        <v>8.9347826086956523</v>
      </c>
      <c r="J666" s="1">
        <v>41.152173913043477</v>
      </c>
      <c r="K666" s="1">
        <v>2.910326086956522</v>
      </c>
      <c r="L666" s="1">
        <f t="shared" si="40"/>
        <v>44.0625</v>
      </c>
      <c r="M666" s="1">
        <f t="shared" si="41"/>
        <v>0.63260767790262162</v>
      </c>
      <c r="N666" s="1">
        <v>6.3423913043478262</v>
      </c>
      <c r="O666" s="1">
        <v>4.1983695652173916</v>
      </c>
      <c r="P666" s="1">
        <f t="shared" si="42"/>
        <v>10.540760869565219</v>
      </c>
      <c r="Q666" s="1">
        <f t="shared" si="43"/>
        <v>0.15133426966292135</v>
      </c>
    </row>
    <row r="667" spans="1:17" x14ac:dyDescent="0.3">
      <c r="A667" t="s">
        <v>32</v>
      </c>
      <c r="B667" t="s">
        <v>1082</v>
      </c>
      <c r="C667" t="s">
        <v>1083</v>
      </c>
      <c r="D667" t="s">
        <v>109</v>
      </c>
      <c r="E667" s="1">
        <v>108.16304347826087</v>
      </c>
      <c r="F667" s="1">
        <v>5.0128260869565207</v>
      </c>
      <c r="G667" s="1">
        <v>0</v>
      </c>
      <c r="H667" s="1">
        <v>0</v>
      </c>
      <c r="I667" s="1">
        <v>2.8260869565217392</v>
      </c>
      <c r="J667" s="1">
        <v>5.7133695652173904</v>
      </c>
      <c r="K667" s="1">
        <v>14.799130434782615</v>
      </c>
      <c r="L667" s="1">
        <f t="shared" si="40"/>
        <v>20.512500000000006</v>
      </c>
      <c r="M667" s="1">
        <f t="shared" si="41"/>
        <v>0.18964425685860722</v>
      </c>
      <c r="N667" s="1">
        <v>5.17</v>
      </c>
      <c r="O667" s="1">
        <v>7.7201086956521738</v>
      </c>
      <c r="P667" s="1">
        <f t="shared" si="42"/>
        <v>12.890108695652174</v>
      </c>
      <c r="Q667" s="1">
        <f t="shared" si="43"/>
        <v>0.11917294744246809</v>
      </c>
    </row>
    <row r="668" spans="1:17" x14ac:dyDescent="0.3">
      <c r="A668" t="s">
        <v>32</v>
      </c>
      <c r="B668" t="s">
        <v>1084</v>
      </c>
      <c r="C668" t="s">
        <v>753</v>
      </c>
      <c r="D668" t="s">
        <v>754</v>
      </c>
      <c r="E668" s="1">
        <v>117.28260869565217</v>
      </c>
      <c r="F668" s="1">
        <v>4.7717391304347823</v>
      </c>
      <c r="G668" s="1">
        <v>5.9782608695652176E-2</v>
      </c>
      <c r="H668" s="1">
        <v>0.53260869565217395</v>
      </c>
      <c r="I668" s="1">
        <v>5.1847826086956523</v>
      </c>
      <c r="J668" s="1">
        <v>4.9538043478260869</v>
      </c>
      <c r="K668" s="1">
        <v>5.1657608695652177</v>
      </c>
      <c r="L668" s="1">
        <f t="shared" si="40"/>
        <v>10.119565217391305</v>
      </c>
      <c r="M668" s="1">
        <f t="shared" si="41"/>
        <v>8.6283595922150139E-2</v>
      </c>
      <c r="N668" s="1">
        <v>5.4646739130434785</v>
      </c>
      <c r="O668" s="1">
        <v>0</v>
      </c>
      <c r="P668" s="1">
        <f t="shared" si="42"/>
        <v>5.4646739130434785</v>
      </c>
      <c r="Q668" s="1">
        <f t="shared" si="43"/>
        <v>4.6594068582020393E-2</v>
      </c>
    </row>
    <row r="669" spans="1:17" x14ac:dyDescent="0.3">
      <c r="A669" t="s">
        <v>32</v>
      </c>
      <c r="B669" t="s">
        <v>1085</v>
      </c>
      <c r="C669" t="s">
        <v>652</v>
      </c>
      <c r="D669" t="s">
        <v>579</v>
      </c>
      <c r="E669" s="1">
        <v>122.56521739130434</v>
      </c>
      <c r="F669" s="1">
        <v>6.3288043478260869</v>
      </c>
      <c r="G669" s="1">
        <v>2.6820652173913042</v>
      </c>
      <c r="H669" s="1">
        <v>0.67119565217391308</v>
      </c>
      <c r="I669" s="1">
        <v>4.9673913043478262</v>
      </c>
      <c r="J669" s="1">
        <v>0</v>
      </c>
      <c r="K669" s="1">
        <v>12.600543478260869</v>
      </c>
      <c r="L669" s="1">
        <f t="shared" si="40"/>
        <v>12.600543478260869</v>
      </c>
      <c r="M669" s="1">
        <f t="shared" si="41"/>
        <v>0.10280684639943242</v>
      </c>
      <c r="N669" s="1">
        <v>0</v>
      </c>
      <c r="O669" s="1">
        <v>10.024456521739131</v>
      </c>
      <c r="P669" s="1">
        <f t="shared" si="42"/>
        <v>10.024456521739131</v>
      </c>
      <c r="Q669" s="1">
        <f t="shared" si="43"/>
        <v>8.1788754877616179E-2</v>
      </c>
    </row>
    <row r="670" spans="1:17" x14ac:dyDescent="0.3">
      <c r="A670" t="s">
        <v>32</v>
      </c>
      <c r="B670" t="s">
        <v>1086</v>
      </c>
      <c r="C670" t="s">
        <v>88</v>
      </c>
      <c r="D670" t="s">
        <v>89</v>
      </c>
      <c r="E670" s="1">
        <v>157.47826086956522</v>
      </c>
      <c r="F670" s="1">
        <v>11.130434782608695</v>
      </c>
      <c r="G670" s="1">
        <v>5.7391304347826084</v>
      </c>
      <c r="H670" s="1">
        <v>0.69565217391304346</v>
      </c>
      <c r="I670" s="1">
        <v>5.4782608695652177</v>
      </c>
      <c r="J670" s="1">
        <v>5.5652173913043477</v>
      </c>
      <c r="K670" s="1">
        <v>18.459021739130428</v>
      </c>
      <c r="L670" s="1">
        <f t="shared" si="40"/>
        <v>24.024239130434776</v>
      </c>
      <c r="M670" s="1">
        <f t="shared" si="41"/>
        <v>0.15255590833793481</v>
      </c>
      <c r="N670" s="1">
        <v>8</v>
      </c>
      <c r="O670" s="1">
        <v>1.3913043478260869</v>
      </c>
      <c r="P670" s="1">
        <f t="shared" si="42"/>
        <v>9.391304347826086</v>
      </c>
      <c r="Q670" s="1">
        <f t="shared" si="43"/>
        <v>5.963556046383213E-2</v>
      </c>
    </row>
    <row r="671" spans="1:17" x14ac:dyDescent="0.3">
      <c r="A671" t="s">
        <v>32</v>
      </c>
      <c r="B671" t="s">
        <v>1087</v>
      </c>
      <c r="C671" t="s">
        <v>325</v>
      </c>
      <c r="D671" t="s">
        <v>86</v>
      </c>
      <c r="E671" s="1">
        <v>51.836956521739133</v>
      </c>
      <c r="F671" s="1">
        <v>4.4347826086956523</v>
      </c>
      <c r="G671" s="1">
        <v>0.12771739130434784</v>
      </c>
      <c r="H671" s="1">
        <v>0.19706521739130436</v>
      </c>
      <c r="I671" s="1">
        <v>1.5217391304347827</v>
      </c>
      <c r="J671" s="1">
        <v>5.3777173913043477</v>
      </c>
      <c r="K671" s="1">
        <v>2.4130434782608696</v>
      </c>
      <c r="L671" s="1">
        <f t="shared" si="40"/>
        <v>7.7907608695652169</v>
      </c>
      <c r="M671" s="1">
        <f t="shared" si="41"/>
        <v>0.15029356259173829</v>
      </c>
      <c r="N671" s="1">
        <v>5.3260869565217392</v>
      </c>
      <c r="O671" s="1">
        <v>0</v>
      </c>
      <c r="P671" s="1">
        <f t="shared" si="42"/>
        <v>5.3260869565217392</v>
      </c>
      <c r="Q671" s="1">
        <f t="shared" si="43"/>
        <v>0.10274690710840848</v>
      </c>
    </row>
    <row r="672" spans="1:17" x14ac:dyDescent="0.3">
      <c r="A672" t="s">
        <v>32</v>
      </c>
      <c r="B672" t="s">
        <v>1088</v>
      </c>
      <c r="C672" t="s">
        <v>285</v>
      </c>
      <c r="D672" t="s">
        <v>41</v>
      </c>
      <c r="E672" s="1">
        <v>89.434782608695656</v>
      </c>
      <c r="F672" s="1">
        <v>5.1304347826086953</v>
      </c>
      <c r="G672" s="1">
        <v>0.56521739130434778</v>
      </c>
      <c r="H672" s="1">
        <v>0.41032608695652173</v>
      </c>
      <c r="I672" s="1">
        <v>1.2282608695652173</v>
      </c>
      <c r="J672" s="1">
        <v>5.2608695652173916</v>
      </c>
      <c r="K672" s="1">
        <v>12.679347826086957</v>
      </c>
      <c r="L672" s="1">
        <f t="shared" si="40"/>
        <v>17.940217391304348</v>
      </c>
      <c r="M672" s="1">
        <f t="shared" si="41"/>
        <v>0.2005955274671852</v>
      </c>
      <c r="N672" s="1">
        <v>9.008152173913043</v>
      </c>
      <c r="O672" s="1">
        <v>0</v>
      </c>
      <c r="P672" s="1">
        <f t="shared" si="42"/>
        <v>9.008152173913043</v>
      </c>
      <c r="Q672" s="1">
        <f t="shared" si="43"/>
        <v>0.10072314049586775</v>
      </c>
    </row>
    <row r="673" spans="1:17" x14ac:dyDescent="0.3">
      <c r="A673" t="s">
        <v>32</v>
      </c>
      <c r="B673" t="s">
        <v>1089</v>
      </c>
      <c r="C673" t="s">
        <v>704</v>
      </c>
      <c r="D673" t="s">
        <v>86</v>
      </c>
      <c r="E673" s="1">
        <v>65.402173913043484</v>
      </c>
      <c r="F673" s="1">
        <v>3.4782608695652173</v>
      </c>
      <c r="G673" s="1">
        <v>0.29619565217391303</v>
      </c>
      <c r="H673" s="1">
        <v>0.29293478260869571</v>
      </c>
      <c r="I673" s="1">
        <v>4.5217391304347823</v>
      </c>
      <c r="J673" s="1">
        <v>5.6548913043478262</v>
      </c>
      <c r="K673" s="1">
        <v>4.625</v>
      </c>
      <c r="L673" s="1">
        <f t="shared" si="40"/>
        <v>10.279891304347826</v>
      </c>
      <c r="M673" s="1">
        <f t="shared" si="41"/>
        <v>0.157179657636696</v>
      </c>
      <c r="N673" s="1">
        <v>5.6358695652173916</v>
      </c>
      <c r="O673" s="1">
        <v>0</v>
      </c>
      <c r="P673" s="1">
        <f t="shared" si="42"/>
        <v>5.6358695652173916</v>
      </c>
      <c r="Q673" s="1">
        <f t="shared" si="43"/>
        <v>8.617251121821505E-2</v>
      </c>
    </row>
    <row r="674" spans="1:17" x14ac:dyDescent="0.3">
      <c r="A674" t="s">
        <v>32</v>
      </c>
      <c r="B674" t="s">
        <v>1090</v>
      </c>
      <c r="C674" t="s">
        <v>1091</v>
      </c>
      <c r="D674" t="s">
        <v>58</v>
      </c>
      <c r="E674" s="1">
        <v>108.56521739130434</v>
      </c>
      <c r="F674" s="1">
        <v>3.8260869565217392</v>
      </c>
      <c r="G674" s="1">
        <v>7.6086956521739135E-2</v>
      </c>
      <c r="H674" s="1">
        <v>0.53891304347826097</v>
      </c>
      <c r="I674" s="1">
        <v>0.92391304347826086</v>
      </c>
      <c r="J674" s="1">
        <v>5.2445652173913047</v>
      </c>
      <c r="K674" s="1">
        <v>15.711956521739131</v>
      </c>
      <c r="L674" s="1">
        <f t="shared" si="40"/>
        <v>20.956521739130437</v>
      </c>
      <c r="M674" s="1">
        <f t="shared" si="41"/>
        <v>0.19303163796555869</v>
      </c>
      <c r="N674" s="1">
        <v>5.5217391304347823</v>
      </c>
      <c r="O674" s="1">
        <v>0</v>
      </c>
      <c r="P674" s="1">
        <f t="shared" si="42"/>
        <v>5.5217391304347823</v>
      </c>
      <c r="Q674" s="1">
        <f t="shared" si="43"/>
        <v>5.0861033239887866E-2</v>
      </c>
    </row>
    <row r="675" spans="1:17" x14ac:dyDescent="0.3">
      <c r="A675" t="s">
        <v>32</v>
      </c>
      <c r="B675" t="s">
        <v>1092</v>
      </c>
      <c r="C675" t="s">
        <v>1093</v>
      </c>
      <c r="D675" t="s">
        <v>41</v>
      </c>
      <c r="E675" s="1">
        <v>90.5</v>
      </c>
      <c r="F675" s="1">
        <v>5.5652173913043477</v>
      </c>
      <c r="G675" s="1">
        <v>0.13043478260869565</v>
      </c>
      <c r="H675" s="1">
        <v>0.3892391304347827</v>
      </c>
      <c r="I675" s="1">
        <v>0.95652173913043481</v>
      </c>
      <c r="J675" s="1">
        <v>5.2010869565217392</v>
      </c>
      <c r="K675" s="1">
        <v>5.5815217391304346</v>
      </c>
      <c r="L675" s="1">
        <f t="shared" si="40"/>
        <v>10.782608695652174</v>
      </c>
      <c r="M675" s="1">
        <f t="shared" si="41"/>
        <v>0.11914484746576988</v>
      </c>
      <c r="N675" s="1">
        <v>10.114130434782609</v>
      </c>
      <c r="O675" s="1">
        <v>0</v>
      </c>
      <c r="P675" s="1">
        <f t="shared" si="42"/>
        <v>10.114130434782609</v>
      </c>
      <c r="Q675" s="1">
        <f t="shared" si="43"/>
        <v>0.11175834734566419</v>
      </c>
    </row>
    <row r="676" spans="1:17" x14ac:dyDescent="0.3">
      <c r="A676" t="s">
        <v>32</v>
      </c>
      <c r="B676" t="s">
        <v>1094</v>
      </c>
      <c r="C676" t="s">
        <v>293</v>
      </c>
      <c r="D676" t="s">
        <v>41</v>
      </c>
      <c r="E676" s="1">
        <v>39.456521739130437</v>
      </c>
      <c r="F676" s="1">
        <v>4.5217391304347823</v>
      </c>
      <c r="G676" s="1">
        <v>8.6956521739130432E-2</v>
      </c>
      <c r="H676" s="1">
        <v>0.13554347826086954</v>
      </c>
      <c r="I676" s="1">
        <v>0.60869565217391308</v>
      </c>
      <c r="J676" s="1">
        <v>4.9375</v>
      </c>
      <c r="K676" s="1">
        <v>8.054347826086957</v>
      </c>
      <c r="L676" s="1">
        <f t="shared" si="40"/>
        <v>12.991847826086957</v>
      </c>
      <c r="M676" s="1">
        <f t="shared" si="41"/>
        <v>0.32926997245179063</v>
      </c>
      <c r="N676" s="1">
        <v>5</v>
      </c>
      <c r="O676" s="1">
        <v>0</v>
      </c>
      <c r="P676" s="1">
        <f t="shared" si="42"/>
        <v>5</v>
      </c>
      <c r="Q676" s="1">
        <f t="shared" si="43"/>
        <v>0.12672176308539945</v>
      </c>
    </row>
    <row r="677" spans="1:17" x14ac:dyDescent="0.3">
      <c r="A677" t="s">
        <v>32</v>
      </c>
      <c r="B677" t="s">
        <v>1095</v>
      </c>
      <c r="C677" t="s">
        <v>1096</v>
      </c>
      <c r="D677" t="s">
        <v>41</v>
      </c>
      <c r="E677" s="1">
        <v>57.076086956521742</v>
      </c>
      <c r="F677" s="1">
        <v>5.2173913043478262</v>
      </c>
      <c r="G677" s="1">
        <v>0.22826086956521738</v>
      </c>
      <c r="H677" s="1">
        <v>0.20608695652173914</v>
      </c>
      <c r="I677" s="1">
        <v>0.91304347826086951</v>
      </c>
      <c r="J677" s="1">
        <v>4.7554347826086953</v>
      </c>
      <c r="K677" s="1">
        <v>9.7364130434782616</v>
      </c>
      <c r="L677" s="1">
        <f t="shared" si="40"/>
        <v>14.491847826086957</v>
      </c>
      <c r="M677" s="1">
        <f t="shared" si="41"/>
        <v>0.25390401828223197</v>
      </c>
      <c r="N677" s="1">
        <v>5.1793478260869561</v>
      </c>
      <c r="O677" s="1">
        <v>0</v>
      </c>
      <c r="P677" s="1">
        <f t="shared" si="42"/>
        <v>5.1793478260869561</v>
      </c>
      <c r="Q677" s="1">
        <f t="shared" si="43"/>
        <v>9.0744620072367152E-2</v>
      </c>
    </row>
    <row r="678" spans="1:17" x14ac:dyDescent="0.3">
      <c r="A678" t="s">
        <v>32</v>
      </c>
      <c r="B678" t="s">
        <v>1097</v>
      </c>
      <c r="C678" t="s">
        <v>88</v>
      </c>
      <c r="D678" t="s">
        <v>89</v>
      </c>
      <c r="E678" s="1">
        <v>39.163043478260867</v>
      </c>
      <c r="F678" s="1">
        <v>5.1764130434782611</v>
      </c>
      <c r="G678" s="1">
        <v>0.63043478260869568</v>
      </c>
      <c r="H678" s="1">
        <v>0.37663043478260866</v>
      </c>
      <c r="I678" s="1">
        <v>4.7065217391304346</v>
      </c>
      <c r="J678" s="1">
        <v>0</v>
      </c>
      <c r="K678" s="1">
        <v>5.5419565217391309</v>
      </c>
      <c r="L678" s="1">
        <f t="shared" si="40"/>
        <v>5.5419565217391309</v>
      </c>
      <c r="M678" s="1">
        <f t="shared" si="41"/>
        <v>0.14150985290036083</v>
      </c>
      <c r="N678" s="1">
        <v>10.154021739130435</v>
      </c>
      <c r="O678" s="1">
        <v>0</v>
      </c>
      <c r="P678" s="1">
        <f t="shared" si="42"/>
        <v>10.154021739130435</v>
      </c>
      <c r="Q678" s="1">
        <f t="shared" si="43"/>
        <v>0.25927560366361369</v>
      </c>
    </row>
    <row r="679" spans="1:17" x14ac:dyDescent="0.3">
      <c r="A679" t="s">
        <v>32</v>
      </c>
      <c r="B679" t="s">
        <v>1098</v>
      </c>
      <c r="C679" t="s">
        <v>747</v>
      </c>
      <c r="D679" t="s">
        <v>67</v>
      </c>
      <c r="E679" s="1">
        <v>188.34782608695653</v>
      </c>
      <c r="F679" s="1">
        <v>5.2173913043478262</v>
      </c>
      <c r="G679" s="1">
        <v>0.52173913043478259</v>
      </c>
      <c r="H679" s="1">
        <v>1.236413043478261</v>
      </c>
      <c r="I679" s="1">
        <v>10.108695652173912</v>
      </c>
      <c r="J679" s="1">
        <v>4.5086956521739179</v>
      </c>
      <c r="K679" s="1">
        <v>16.165760869565219</v>
      </c>
      <c r="L679" s="1">
        <f t="shared" si="40"/>
        <v>20.674456521739138</v>
      </c>
      <c r="M679" s="1">
        <f t="shared" si="41"/>
        <v>0.10976742843951989</v>
      </c>
      <c r="N679" s="1">
        <v>20.543478260869566</v>
      </c>
      <c r="O679" s="1">
        <v>10.5</v>
      </c>
      <c r="P679" s="1">
        <f t="shared" si="42"/>
        <v>31.043478260869566</v>
      </c>
      <c r="Q679" s="1">
        <f t="shared" si="43"/>
        <v>0.16481994459833796</v>
      </c>
    </row>
    <row r="680" spans="1:17" x14ac:dyDescent="0.3">
      <c r="A680" t="s">
        <v>32</v>
      </c>
      <c r="B680" t="s">
        <v>1099</v>
      </c>
      <c r="C680" t="s">
        <v>1100</v>
      </c>
      <c r="D680" t="s">
        <v>556</v>
      </c>
      <c r="E680" s="1">
        <v>101.81521739130434</v>
      </c>
      <c r="F680" s="1">
        <v>5.3913043478260869</v>
      </c>
      <c r="G680" s="1">
        <v>0</v>
      </c>
      <c r="H680" s="1">
        <v>0</v>
      </c>
      <c r="I680" s="1">
        <v>0</v>
      </c>
      <c r="J680" s="1">
        <v>5.1304347826086953</v>
      </c>
      <c r="K680" s="1">
        <v>20.597826086956516</v>
      </c>
      <c r="L680" s="1">
        <f t="shared" si="40"/>
        <v>25.728260869565212</v>
      </c>
      <c r="M680" s="1">
        <f t="shared" si="41"/>
        <v>0.25269563360734487</v>
      </c>
      <c r="N680" s="1">
        <v>1.7457608695652176</v>
      </c>
      <c r="O680" s="1">
        <v>0</v>
      </c>
      <c r="P680" s="1">
        <f t="shared" si="42"/>
        <v>1.7457608695652176</v>
      </c>
      <c r="Q680" s="1">
        <f t="shared" si="43"/>
        <v>1.7146364898046336E-2</v>
      </c>
    </row>
    <row r="681" spans="1:17" x14ac:dyDescent="0.3">
      <c r="A681" t="s">
        <v>32</v>
      </c>
      <c r="B681" t="s">
        <v>1101</v>
      </c>
      <c r="C681" t="s">
        <v>1102</v>
      </c>
      <c r="D681" t="s">
        <v>205</v>
      </c>
      <c r="E681" s="1">
        <v>110.03260869565217</v>
      </c>
      <c r="F681" s="1">
        <v>5.3260869565217392</v>
      </c>
      <c r="G681" s="1">
        <v>1.5978260869565217</v>
      </c>
      <c r="H681" s="1">
        <v>0</v>
      </c>
      <c r="I681" s="1">
        <v>5.0760869565217392</v>
      </c>
      <c r="J681" s="1">
        <v>5.5652173913043477</v>
      </c>
      <c r="K681" s="1">
        <v>13.983695652173912</v>
      </c>
      <c r="L681" s="1">
        <f t="shared" si="40"/>
        <v>19.548913043478258</v>
      </c>
      <c r="M681" s="1">
        <f t="shared" si="41"/>
        <v>0.17766472389607821</v>
      </c>
      <c r="N681" s="1">
        <v>5.3043478260869561</v>
      </c>
      <c r="O681" s="1">
        <v>2.9429347826086958</v>
      </c>
      <c r="P681" s="1">
        <f t="shared" si="42"/>
        <v>8.2472826086956523</v>
      </c>
      <c r="Q681" s="1">
        <f t="shared" si="43"/>
        <v>7.4953077151042186E-2</v>
      </c>
    </row>
    <row r="682" spans="1:17" x14ac:dyDescent="0.3">
      <c r="A682" t="s">
        <v>32</v>
      </c>
      <c r="B682" t="s">
        <v>1103</v>
      </c>
      <c r="C682" t="s">
        <v>248</v>
      </c>
      <c r="D682" t="s">
        <v>67</v>
      </c>
      <c r="E682" s="1">
        <v>110.09782608695652</v>
      </c>
      <c r="F682" s="1">
        <v>5.5652173913043477</v>
      </c>
      <c r="G682" s="1">
        <v>0.65217391304347827</v>
      </c>
      <c r="H682" s="1">
        <v>1</v>
      </c>
      <c r="I682" s="1">
        <v>4.7826086956521738</v>
      </c>
      <c r="J682" s="1">
        <v>5.1739130434782608</v>
      </c>
      <c r="K682" s="1">
        <v>15.285326086956522</v>
      </c>
      <c r="L682" s="1">
        <f t="shared" si="40"/>
        <v>20.459239130434781</v>
      </c>
      <c r="M682" s="1">
        <f t="shared" si="41"/>
        <v>0.18582782110771054</v>
      </c>
      <c r="N682" s="1">
        <v>8.6222826086956523</v>
      </c>
      <c r="O682" s="1">
        <v>0</v>
      </c>
      <c r="P682" s="1">
        <f t="shared" si="42"/>
        <v>8.6222826086956523</v>
      </c>
      <c r="Q682" s="1">
        <f t="shared" si="43"/>
        <v>7.8314739855859419E-2</v>
      </c>
    </row>
    <row r="683" spans="1:17" x14ac:dyDescent="0.3">
      <c r="A683" t="s">
        <v>32</v>
      </c>
      <c r="B683" t="s">
        <v>1104</v>
      </c>
      <c r="C683" t="s">
        <v>1105</v>
      </c>
      <c r="D683" t="s">
        <v>488</v>
      </c>
      <c r="E683" s="1">
        <v>117.6195652173913</v>
      </c>
      <c r="F683" s="1">
        <v>3.0434782608695654</v>
      </c>
      <c r="G683" s="1">
        <v>0.65760869565217395</v>
      </c>
      <c r="H683" s="1">
        <v>0.11956521739130435</v>
      </c>
      <c r="I683" s="1">
        <v>4.1956521739130439</v>
      </c>
      <c r="J683" s="1">
        <v>0</v>
      </c>
      <c r="K683" s="1">
        <v>13.160326086956522</v>
      </c>
      <c r="L683" s="1">
        <f t="shared" si="40"/>
        <v>13.160326086956522</v>
      </c>
      <c r="M683" s="1">
        <f t="shared" si="41"/>
        <v>0.11188891969318918</v>
      </c>
      <c r="N683" s="1">
        <v>4.6956521739130439</v>
      </c>
      <c r="O683" s="1">
        <v>2.2201086956521738</v>
      </c>
      <c r="P683" s="1">
        <f t="shared" si="42"/>
        <v>6.9157608695652177</v>
      </c>
      <c r="Q683" s="1">
        <f t="shared" si="43"/>
        <v>5.8797708160059151E-2</v>
      </c>
    </row>
    <row r="684" spans="1:17" x14ac:dyDescent="0.3">
      <c r="A684" t="s">
        <v>32</v>
      </c>
      <c r="B684" t="s">
        <v>1106</v>
      </c>
      <c r="C684" t="s">
        <v>119</v>
      </c>
      <c r="D684" t="s">
        <v>117</v>
      </c>
      <c r="E684" s="1">
        <v>97.021739130434781</v>
      </c>
      <c r="F684" s="1">
        <v>5.1304347826086953</v>
      </c>
      <c r="G684" s="1">
        <v>0.2391304347826087</v>
      </c>
      <c r="H684" s="1">
        <v>0</v>
      </c>
      <c r="I684" s="1">
        <v>2.0869565217391304</v>
      </c>
      <c r="J684" s="1">
        <v>5.4538043478260869</v>
      </c>
      <c r="K684" s="1">
        <v>7.2635869565217392</v>
      </c>
      <c r="L684" s="1">
        <f t="shared" si="40"/>
        <v>12.717391304347826</v>
      </c>
      <c r="M684" s="1">
        <f t="shared" si="41"/>
        <v>0.13107775039211292</v>
      </c>
      <c r="N684" s="1">
        <v>4.9510869565217392</v>
      </c>
      <c r="O684" s="1">
        <v>0</v>
      </c>
      <c r="P684" s="1">
        <f t="shared" si="42"/>
        <v>4.9510869565217392</v>
      </c>
      <c r="Q684" s="1">
        <f t="shared" si="43"/>
        <v>5.1030696840690122E-2</v>
      </c>
    </row>
    <row r="685" spans="1:17" x14ac:dyDescent="0.3">
      <c r="A685" t="s">
        <v>32</v>
      </c>
      <c r="B685" t="s">
        <v>1107</v>
      </c>
      <c r="C685" t="s">
        <v>1108</v>
      </c>
      <c r="D685" t="s">
        <v>41</v>
      </c>
      <c r="E685" s="1">
        <v>206.53260869565219</v>
      </c>
      <c r="F685" s="1">
        <v>11.356304347826086</v>
      </c>
      <c r="G685" s="1">
        <v>0</v>
      </c>
      <c r="H685" s="1">
        <v>0</v>
      </c>
      <c r="I685" s="1">
        <v>6.4347826086956523</v>
      </c>
      <c r="J685" s="1">
        <v>5.3056521739130442</v>
      </c>
      <c r="K685" s="1">
        <v>30.667500000000008</v>
      </c>
      <c r="L685" s="1">
        <f t="shared" si="40"/>
        <v>35.97315217391305</v>
      </c>
      <c r="M685" s="1">
        <f t="shared" si="41"/>
        <v>0.17417662228303776</v>
      </c>
      <c r="N685" s="1">
        <v>16.540652173913038</v>
      </c>
      <c r="O685" s="1">
        <v>5.2173913043478262</v>
      </c>
      <c r="P685" s="1">
        <f t="shared" si="42"/>
        <v>21.758043478260866</v>
      </c>
      <c r="Q685" s="1">
        <f t="shared" si="43"/>
        <v>0.10534919214778167</v>
      </c>
    </row>
    <row r="686" spans="1:17" x14ac:dyDescent="0.3">
      <c r="A686" t="s">
        <v>32</v>
      </c>
      <c r="B686" t="s">
        <v>1109</v>
      </c>
      <c r="C686" t="s">
        <v>1110</v>
      </c>
      <c r="D686" t="s">
        <v>143</v>
      </c>
      <c r="E686" s="1">
        <v>81.619565217391298</v>
      </c>
      <c r="F686" s="1">
        <v>4.2309782608695654</v>
      </c>
      <c r="G686" s="1">
        <v>2.1739130434782608E-2</v>
      </c>
      <c r="H686" s="1">
        <v>0.34782608695652173</v>
      </c>
      <c r="I686" s="1">
        <v>3.4673913043478262</v>
      </c>
      <c r="J686" s="1">
        <v>10.521739130434783</v>
      </c>
      <c r="K686" s="1">
        <v>7.6820652173913047</v>
      </c>
      <c r="L686" s="1">
        <f t="shared" si="40"/>
        <v>18.203804347826086</v>
      </c>
      <c r="M686" s="1">
        <f t="shared" si="41"/>
        <v>0.22303236116660008</v>
      </c>
      <c r="N686" s="1">
        <v>4.8288043478260869</v>
      </c>
      <c r="O686" s="1">
        <v>0</v>
      </c>
      <c r="P686" s="1">
        <f t="shared" si="42"/>
        <v>4.8288043478260869</v>
      </c>
      <c r="Q686" s="1">
        <f t="shared" si="43"/>
        <v>5.9162338527100816E-2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0DAB1-BBE5-4DAF-A4A8-83F162533CED}">
  <dimension ref="B2:C7"/>
  <sheetViews>
    <sheetView workbookViewId="0">
      <selection activeCell="C5" sqref="C5"/>
    </sheetView>
  </sheetViews>
  <sheetFormatPr defaultRowHeight="14.4" x14ac:dyDescent="0.3"/>
  <cols>
    <col min="2" max="2" width="28" bestFit="1" customWidth="1"/>
    <col min="3" max="3" width="19.109375" customWidth="1"/>
  </cols>
  <sheetData>
    <row r="2" spans="2:3" x14ac:dyDescent="0.3">
      <c r="B2" s="22" t="s">
        <v>1111</v>
      </c>
      <c r="C2" s="23"/>
    </row>
    <row r="3" spans="2:3" x14ac:dyDescent="0.3">
      <c r="B3" s="7" t="s">
        <v>1112</v>
      </c>
      <c r="C3" s="8">
        <f>SUM(Table1[MDS Census])</f>
        <v>75020.293478260952</v>
      </c>
    </row>
    <row r="4" spans="2:3" x14ac:dyDescent="0.3">
      <c r="B4" s="7" t="s">
        <v>1113</v>
      </c>
      <c r="C4" s="8">
        <f>SUM(Table1[Total Care Staffing Hours])</f>
        <v>254677.87043478241</v>
      </c>
    </row>
    <row r="5" spans="2:3" ht="15" thickBot="1" x14ac:dyDescent="0.35">
      <c r="B5" s="7" t="s">
        <v>1114</v>
      </c>
      <c r="C5" s="8">
        <f>SUM(Table1[RN Hours])</f>
        <v>35324.691956521725</v>
      </c>
    </row>
    <row r="6" spans="2:3" x14ac:dyDescent="0.3">
      <c r="B6" s="9" t="s">
        <v>1115</v>
      </c>
      <c r="C6" s="10">
        <f>C4/C3</f>
        <v>3.3947863788160446</v>
      </c>
    </row>
    <row r="7" spans="2:3" ht="15" thickBot="1" x14ac:dyDescent="0.35">
      <c r="B7" s="11" t="s">
        <v>1116</v>
      </c>
      <c r="C7" s="12">
        <f>C5/C3</f>
        <v>0.47086848529535491</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9112F-62A1-4F77-9DBB-1A26658A23E9}">
  <dimension ref="A2:E12"/>
  <sheetViews>
    <sheetView zoomScaleNormal="100" workbookViewId="0">
      <selection activeCell="D2" sqref="D2"/>
    </sheetView>
  </sheetViews>
  <sheetFormatPr defaultRowHeight="15.6" x14ac:dyDescent="0.3"/>
  <cols>
    <col min="1" max="1" width="48.44140625" style="13" customWidth="1"/>
    <col min="2" max="2" width="6.88671875" style="13" customWidth="1"/>
    <col min="3" max="3" width="8.88671875" style="13"/>
    <col min="4" max="4" width="111.6640625" style="13" customWidth="1"/>
    <col min="5" max="5" width="56.44140625" style="13" customWidth="1"/>
    <col min="6" max="16384" width="8.88671875" style="13"/>
  </cols>
  <sheetData>
    <row r="2" spans="1:5" ht="78" x14ac:dyDescent="0.3">
      <c r="A2" s="24" t="s">
        <v>1117</v>
      </c>
      <c r="B2" s="25"/>
      <c r="D2" s="14" t="s">
        <v>1122</v>
      </c>
      <c r="E2" s="15"/>
    </row>
    <row r="3" spans="1:5" ht="31.2" x14ac:dyDescent="0.3">
      <c r="A3" s="16" t="s">
        <v>1118</v>
      </c>
      <c r="B3" s="17">
        <f>'State Average &amp; Calculations'!C6</f>
        <v>3.3947863788160446</v>
      </c>
      <c r="D3" s="26" t="s">
        <v>1119</v>
      </c>
    </row>
    <row r="4" spans="1:5" x14ac:dyDescent="0.3">
      <c r="A4" s="18" t="s">
        <v>1120</v>
      </c>
      <c r="B4" s="19">
        <f>'State Average &amp; Calculations'!C7</f>
        <v>0.47086848529535491</v>
      </c>
      <c r="D4" s="27"/>
    </row>
    <row r="5" spans="1:5" x14ac:dyDescent="0.3">
      <c r="D5" s="27"/>
    </row>
    <row r="6" spans="1:5" x14ac:dyDescent="0.3">
      <c r="D6" s="28"/>
    </row>
    <row r="7" spans="1:5" ht="78" x14ac:dyDescent="0.3">
      <c r="D7" s="20" t="s">
        <v>30</v>
      </c>
    </row>
    <row r="8" spans="1:5" x14ac:dyDescent="0.3">
      <c r="D8" s="26" t="s">
        <v>31</v>
      </c>
    </row>
    <row r="9" spans="1:5" x14ac:dyDescent="0.3">
      <c r="D9" s="27"/>
    </row>
    <row r="10" spans="1:5" x14ac:dyDescent="0.3">
      <c r="D10" s="27"/>
    </row>
    <row r="11" spans="1:5" x14ac:dyDescent="0.3">
      <c r="D11" s="28"/>
    </row>
    <row r="12" spans="1:5" x14ac:dyDescent="0.3">
      <c r="D12" s="21" t="s">
        <v>1121</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2020-02-21T16:17:15Z</dcterms:modified>
</cp:coreProperties>
</file>