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14278040-F0AD-421B-82B0-649FB68B475E}"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State Average &amp; Calculations" sheetId="5" r:id="rId4"/>
    <sheet name="Notes" sheetId="6" r:id="rId5"/>
  </sheets>
  <definedNames>
    <definedName name="_xlnm._FilterDatabase" localSheetId="1" hidden="1">'Contract Staff'!$A$1:$N$222</definedName>
    <definedName name="_xlnm._FilterDatabase" localSheetId="0" hidden="1">'Direct Care Staff'!$A$1:$K$222</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B3" i="6"/>
  <c r="C5" i="5" l="1"/>
  <c r="C4" i="5"/>
  <c r="C3" i="5"/>
  <c r="C7" i="5" l="1"/>
  <c r="C6" i="5"/>
  <c r="P614" i="1" l="1"/>
  <c r="Q614" i="1" s="1"/>
  <c r="L614" i="1"/>
  <c r="M614" i="1" s="1"/>
  <c r="P613" i="1"/>
  <c r="Q613" i="1" s="1"/>
  <c r="L613" i="1"/>
  <c r="M613" i="1" s="1"/>
  <c r="P612" i="1"/>
  <c r="Q612" i="1" s="1"/>
  <c r="L612" i="1"/>
  <c r="M612" i="1" s="1"/>
  <c r="P611" i="1"/>
  <c r="Q611" i="1" s="1"/>
  <c r="L611" i="1"/>
  <c r="M611" i="1" s="1"/>
  <c r="P610" i="1"/>
  <c r="Q610" i="1" s="1"/>
  <c r="L610" i="1"/>
  <c r="M610" i="1" s="1"/>
  <c r="P609" i="1"/>
  <c r="Q609" i="1" s="1"/>
  <c r="L609" i="1"/>
  <c r="M609" i="1" s="1"/>
  <c r="P608" i="1"/>
  <c r="Q608" i="1" s="1"/>
  <c r="M608" i="1"/>
  <c r="L608" i="1"/>
  <c r="P607" i="1"/>
  <c r="Q607" i="1" s="1"/>
  <c r="L607" i="1"/>
  <c r="M607" i="1" s="1"/>
  <c r="P606" i="1"/>
  <c r="Q606" i="1" s="1"/>
  <c r="M606" i="1"/>
  <c r="L606" i="1"/>
  <c r="P605" i="1"/>
  <c r="Q605" i="1" s="1"/>
  <c r="L605" i="1"/>
  <c r="M605" i="1" s="1"/>
  <c r="P604" i="1"/>
  <c r="Q604" i="1" s="1"/>
  <c r="M604" i="1"/>
  <c r="L604" i="1"/>
  <c r="P603" i="1"/>
  <c r="Q603" i="1" s="1"/>
  <c r="L603" i="1"/>
  <c r="M603" i="1" s="1"/>
  <c r="P602" i="1"/>
  <c r="Q602" i="1" s="1"/>
  <c r="M602" i="1"/>
  <c r="L602" i="1"/>
  <c r="P601" i="1"/>
  <c r="Q601" i="1" s="1"/>
  <c r="L601" i="1"/>
  <c r="M601" i="1" s="1"/>
  <c r="P600" i="1"/>
  <c r="Q600" i="1" s="1"/>
  <c r="M600" i="1"/>
  <c r="L600" i="1"/>
  <c r="P599" i="1"/>
  <c r="Q599" i="1" s="1"/>
  <c r="L599" i="1"/>
  <c r="M599" i="1" s="1"/>
  <c r="P598" i="1"/>
  <c r="Q598" i="1" s="1"/>
  <c r="M598" i="1"/>
  <c r="L598" i="1"/>
  <c r="P597" i="1"/>
  <c r="Q597" i="1" s="1"/>
  <c r="L597" i="1"/>
  <c r="M597" i="1" s="1"/>
  <c r="P596" i="1"/>
  <c r="Q596" i="1" s="1"/>
  <c r="M596" i="1"/>
  <c r="L596" i="1"/>
  <c r="P595" i="1"/>
  <c r="Q595" i="1" s="1"/>
  <c r="L595" i="1"/>
  <c r="M595" i="1" s="1"/>
  <c r="P594" i="1"/>
  <c r="Q594" i="1" s="1"/>
  <c r="M594" i="1"/>
  <c r="L594" i="1"/>
  <c r="P593" i="1"/>
  <c r="Q593" i="1" s="1"/>
  <c r="L593" i="1"/>
  <c r="M593" i="1" s="1"/>
  <c r="P592" i="1"/>
  <c r="Q592" i="1" s="1"/>
  <c r="M592" i="1"/>
  <c r="L592" i="1"/>
  <c r="P591" i="1"/>
  <c r="Q591" i="1" s="1"/>
  <c r="L591" i="1"/>
  <c r="M591" i="1" s="1"/>
  <c r="P590" i="1"/>
  <c r="Q590" i="1" s="1"/>
  <c r="M590" i="1"/>
  <c r="L590" i="1"/>
  <c r="P589" i="1"/>
  <c r="Q589" i="1" s="1"/>
  <c r="L589" i="1"/>
  <c r="M589" i="1" s="1"/>
  <c r="P588" i="1"/>
  <c r="Q588" i="1" s="1"/>
  <c r="M588" i="1"/>
  <c r="L588" i="1"/>
  <c r="P587" i="1"/>
  <c r="Q587" i="1" s="1"/>
  <c r="L587" i="1"/>
  <c r="M587" i="1" s="1"/>
  <c r="P586" i="1"/>
  <c r="Q586" i="1" s="1"/>
  <c r="M586" i="1"/>
  <c r="L586" i="1"/>
  <c r="P585" i="1"/>
  <c r="Q585" i="1" s="1"/>
  <c r="L585" i="1"/>
  <c r="M585" i="1" s="1"/>
  <c r="P584" i="1"/>
  <c r="Q584" i="1" s="1"/>
  <c r="M584" i="1"/>
  <c r="L584" i="1"/>
  <c r="P583" i="1"/>
  <c r="Q583" i="1" s="1"/>
  <c r="L583" i="1"/>
  <c r="M583" i="1" s="1"/>
  <c r="P582" i="1"/>
  <c r="Q582" i="1" s="1"/>
  <c r="M582" i="1"/>
  <c r="L582" i="1"/>
  <c r="P581" i="1"/>
  <c r="Q581" i="1" s="1"/>
  <c r="L581" i="1"/>
  <c r="M581" i="1" s="1"/>
  <c r="P580" i="1"/>
  <c r="Q580" i="1" s="1"/>
  <c r="M580" i="1"/>
  <c r="L580" i="1"/>
  <c r="P579" i="1"/>
  <c r="Q579" i="1" s="1"/>
  <c r="L579" i="1"/>
  <c r="M579" i="1" s="1"/>
  <c r="P578" i="1"/>
  <c r="Q578" i="1" s="1"/>
  <c r="M578" i="1"/>
  <c r="L578" i="1"/>
  <c r="P577" i="1"/>
  <c r="Q577" i="1" s="1"/>
  <c r="L577" i="1"/>
  <c r="M577" i="1" s="1"/>
  <c r="P576" i="1"/>
  <c r="Q576" i="1" s="1"/>
  <c r="M576" i="1"/>
  <c r="L576" i="1"/>
  <c r="P575" i="1"/>
  <c r="Q575" i="1" s="1"/>
  <c r="L575" i="1"/>
  <c r="M575" i="1" s="1"/>
  <c r="P574" i="1"/>
  <c r="Q574" i="1" s="1"/>
  <c r="M574" i="1"/>
  <c r="L574" i="1"/>
  <c r="P573" i="1"/>
  <c r="Q573" i="1" s="1"/>
  <c r="L573" i="1"/>
  <c r="M573" i="1" s="1"/>
  <c r="P572" i="1"/>
  <c r="Q572" i="1" s="1"/>
  <c r="M572" i="1"/>
  <c r="L572" i="1"/>
  <c r="P571" i="1"/>
  <c r="Q571" i="1" s="1"/>
  <c r="L571" i="1"/>
  <c r="M571" i="1" s="1"/>
  <c r="P570" i="1"/>
  <c r="Q570" i="1" s="1"/>
  <c r="M570" i="1"/>
  <c r="L570" i="1"/>
  <c r="P569" i="1"/>
  <c r="Q569" i="1" s="1"/>
  <c r="L569" i="1"/>
  <c r="M569" i="1" s="1"/>
  <c r="P568" i="1"/>
  <c r="Q568" i="1" s="1"/>
  <c r="M568" i="1"/>
  <c r="L568" i="1"/>
  <c r="P567" i="1"/>
  <c r="Q567" i="1" s="1"/>
  <c r="L567" i="1"/>
  <c r="M567" i="1" s="1"/>
  <c r="P566" i="1"/>
  <c r="Q566" i="1" s="1"/>
  <c r="M566" i="1"/>
  <c r="L566" i="1"/>
  <c r="P565" i="1"/>
  <c r="Q565" i="1" s="1"/>
  <c r="L565" i="1"/>
  <c r="M565" i="1" s="1"/>
  <c r="P564" i="1"/>
  <c r="Q564" i="1" s="1"/>
  <c r="M564" i="1"/>
  <c r="L564" i="1"/>
  <c r="P563" i="1"/>
  <c r="Q563" i="1" s="1"/>
  <c r="L563" i="1"/>
  <c r="M563" i="1" s="1"/>
  <c r="P562" i="1"/>
  <c r="Q562" i="1" s="1"/>
  <c r="M562" i="1"/>
  <c r="L562" i="1"/>
  <c r="P561" i="1"/>
  <c r="Q561" i="1" s="1"/>
  <c r="L561" i="1"/>
  <c r="M561" i="1" s="1"/>
  <c r="P560" i="1"/>
  <c r="Q560" i="1" s="1"/>
  <c r="M560" i="1"/>
  <c r="L560" i="1"/>
  <c r="P559" i="1"/>
  <c r="Q559" i="1" s="1"/>
  <c r="L559" i="1"/>
  <c r="M559" i="1" s="1"/>
  <c r="P558" i="1"/>
  <c r="Q558" i="1" s="1"/>
  <c r="M558" i="1"/>
  <c r="L558" i="1"/>
  <c r="P557" i="1"/>
  <c r="Q557" i="1" s="1"/>
  <c r="L557" i="1"/>
  <c r="M557" i="1" s="1"/>
  <c r="P556" i="1"/>
  <c r="Q556" i="1" s="1"/>
  <c r="M556" i="1"/>
  <c r="L556" i="1"/>
  <c r="P555" i="1"/>
  <c r="Q555" i="1" s="1"/>
  <c r="L555" i="1"/>
  <c r="M555" i="1" s="1"/>
  <c r="P554" i="1"/>
  <c r="Q554" i="1" s="1"/>
  <c r="M554" i="1"/>
  <c r="L554" i="1"/>
  <c r="P553" i="1"/>
  <c r="Q553" i="1" s="1"/>
  <c r="L553" i="1"/>
  <c r="M553" i="1" s="1"/>
  <c r="P552" i="1"/>
  <c r="Q552" i="1" s="1"/>
  <c r="M552" i="1"/>
  <c r="L552" i="1"/>
  <c r="P551" i="1"/>
  <c r="Q551" i="1" s="1"/>
  <c r="L551" i="1"/>
  <c r="M551" i="1" s="1"/>
  <c r="P550" i="1"/>
  <c r="Q550" i="1" s="1"/>
  <c r="M550" i="1"/>
  <c r="L550" i="1"/>
  <c r="P549" i="1"/>
  <c r="Q549" i="1" s="1"/>
  <c r="L549" i="1"/>
  <c r="M549" i="1" s="1"/>
  <c r="P548" i="1"/>
  <c r="Q548" i="1" s="1"/>
  <c r="M548" i="1"/>
  <c r="L548" i="1"/>
  <c r="P547" i="1"/>
  <c r="Q547" i="1" s="1"/>
  <c r="L547" i="1"/>
  <c r="M547" i="1" s="1"/>
  <c r="P546" i="1"/>
  <c r="Q546" i="1" s="1"/>
  <c r="M546" i="1"/>
  <c r="L546" i="1"/>
  <c r="P545" i="1"/>
  <c r="Q545" i="1" s="1"/>
  <c r="L545" i="1"/>
  <c r="M545" i="1" s="1"/>
  <c r="P544" i="1"/>
  <c r="Q544" i="1" s="1"/>
  <c r="M544" i="1"/>
  <c r="L544" i="1"/>
  <c r="P543" i="1"/>
  <c r="Q543" i="1" s="1"/>
  <c r="L543" i="1"/>
  <c r="M543" i="1" s="1"/>
  <c r="P542" i="1"/>
  <c r="Q542" i="1" s="1"/>
  <c r="M542" i="1"/>
  <c r="L542" i="1"/>
  <c r="P541" i="1"/>
  <c r="Q541" i="1" s="1"/>
  <c r="L541" i="1"/>
  <c r="M541" i="1" s="1"/>
  <c r="P540" i="1"/>
  <c r="Q540" i="1" s="1"/>
  <c r="M540" i="1"/>
  <c r="L540" i="1"/>
  <c r="P539" i="1"/>
  <c r="Q539" i="1" s="1"/>
  <c r="L539" i="1"/>
  <c r="M539" i="1" s="1"/>
  <c r="P538" i="1"/>
  <c r="Q538" i="1" s="1"/>
  <c r="M538" i="1"/>
  <c r="L538" i="1"/>
  <c r="P537" i="1"/>
  <c r="Q537" i="1" s="1"/>
  <c r="L537" i="1"/>
  <c r="M537" i="1" s="1"/>
  <c r="P536" i="1"/>
  <c r="Q536" i="1" s="1"/>
  <c r="M536" i="1"/>
  <c r="L536" i="1"/>
  <c r="P535" i="1"/>
  <c r="Q535" i="1" s="1"/>
  <c r="L535" i="1"/>
  <c r="M535" i="1" s="1"/>
  <c r="P534" i="1"/>
  <c r="Q534" i="1" s="1"/>
  <c r="M534" i="1"/>
  <c r="L534" i="1"/>
  <c r="P533" i="1"/>
  <c r="Q533" i="1" s="1"/>
  <c r="L533" i="1"/>
  <c r="M533" i="1" s="1"/>
  <c r="P532" i="1"/>
  <c r="Q532" i="1" s="1"/>
  <c r="M532" i="1"/>
  <c r="L532" i="1"/>
  <c r="P531" i="1"/>
  <c r="Q531" i="1" s="1"/>
  <c r="L531" i="1"/>
  <c r="M531" i="1" s="1"/>
  <c r="P530" i="1"/>
  <c r="Q530" i="1" s="1"/>
  <c r="M530" i="1"/>
  <c r="L530" i="1"/>
  <c r="Q529" i="1"/>
  <c r="P529" i="1"/>
  <c r="M529" i="1"/>
  <c r="L529" i="1"/>
  <c r="Q528" i="1"/>
  <c r="P528" i="1"/>
  <c r="M528" i="1"/>
  <c r="L528" i="1"/>
  <c r="Q527" i="1"/>
  <c r="P527" i="1"/>
  <c r="M527" i="1"/>
  <c r="L527" i="1"/>
  <c r="Q526" i="1"/>
  <c r="P526" i="1"/>
  <c r="M526" i="1"/>
  <c r="L526" i="1"/>
  <c r="Q525" i="1"/>
  <c r="P525" i="1"/>
  <c r="M525" i="1"/>
  <c r="L525" i="1"/>
  <c r="Q524" i="1"/>
  <c r="P524" i="1"/>
  <c r="M524" i="1"/>
  <c r="L524" i="1"/>
  <c r="Q523" i="1"/>
  <c r="P523" i="1"/>
  <c r="M523" i="1"/>
  <c r="L523" i="1"/>
  <c r="Q522" i="1"/>
  <c r="P522" i="1"/>
  <c r="M522" i="1"/>
  <c r="L522" i="1"/>
  <c r="Q521" i="1"/>
  <c r="P521" i="1"/>
  <c r="M521" i="1"/>
  <c r="L521" i="1"/>
  <c r="Q520" i="1"/>
  <c r="P520" i="1"/>
  <c r="M520" i="1"/>
  <c r="L520" i="1"/>
  <c r="Q519" i="1"/>
  <c r="P519" i="1"/>
  <c r="M519" i="1"/>
  <c r="L519" i="1"/>
  <c r="Q518" i="1"/>
  <c r="P518" i="1"/>
  <c r="M518" i="1"/>
  <c r="L518" i="1"/>
  <c r="P517" i="1"/>
  <c r="Q517" i="1" s="1"/>
  <c r="M517" i="1"/>
  <c r="L517" i="1"/>
  <c r="Q516" i="1"/>
  <c r="P516" i="1"/>
  <c r="M516" i="1"/>
  <c r="L516" i="1"/>
  <c r="Q515" i="1"/>
  <c r="P515" i="1"/>
  <c r="M515" i="1"/>
  <c r="L515" i="1"/>
  <c r="Q514" i="1"/>
  <c r="P514" i="1"/>
  <c r="M514" i="1"/>
  <c r="L514" i="1"/>
  <c r="P513" i="1"/>
  <c r="Q513" i="1" s="1"/>
  <c r="M513" i="1"/>
  <c r="L513" i="1"/>
  <c r="P512" i="1"/>
  <c r="Q512" i="1" s="1"/>
  <c r="M512" i="1"/>
  <c r="L512" i="1"/>
  <c r="P511" i="1"/>
  <c r="Q511" i="1" s="1"/>
  <c r="M511" i="1"/>
  <c r="L511" i="1"/>
  <c r="P510" i="1"/>
  <c r="Q510" i="1" s="1"/>
  <c r="M510" i="1"/>
  <c r="L510" i="1"/>
  <c r="P509" i="1"/>
  <c r="Q509" i="1" s="1"/>
  <c r="M509" i="1"/>
  <c r="L509" i="1"/>
  <c r="P508" i="1"/>
  <c r="Q508" i="1" s="1"/>
  <c r="M508" i="1"/>
  <c r="L508" i="1"/>
  <c r="P507" i="1"/>
  <c r="Q507" i="1" s="1"/>
  <c r="M507" i="1"/>
  <c r="L507" i="1"/>
  <c r="P506" i="1"/>
  <c r="Q506" i="1" s="1"/>
  <c r="M506" i="1"/>
  <c r="L506" i="1"/>
  <c r="P505" i="1"/>
  <c r="Q505" i="1" s="1"/>
  <c r="M505" i="1"/>
  <c r="L505" i="1"/>
  <c r="P504" i="1"/>
  <c r="Q504" i="1" s="1"/>
  <c r="M504" i="1"/>
  <c r="L504" i="1"/>
  <c r="P503" i="1"/>
  <c r="Q503" i="1" s="1"/>
  <c r="M503" i="1"/>
  <c r="L503" i="1"/>
  <c r="P502" i="1"/>
  <c r="Q502" i="1" s="1"/>
  <c r="M502" i="1"/>
  <c r="L502" i="1"/>
  <c r="P501" i="1"/>
  <c r="Q501" i="1" s="1"/>
  <c r="M501" i="1"/>
  <c r="L501" i="1"/>
  <c r="P500" i="1"/>
  <c r="Q500" i="1" s="1"/>
  <c r="M500" i="1"/>
  <c r="L500" i="1"/>
  <c r="P499" i="1"/>
  <c r="Q499" i="1" s="1"/>
  <c r="M499" i="1"/>
  <c r="L499" i="1"/>
  <c r="P498" i="1"/>
  <c r="Q498" i="1" s="1"/>
  <c r="M498" i="1"/>
  <c r="L498" i="1"/>
  <c r="P497" i="1"/>
  <c r="Q497" i="1" s="1"/>
  <c r="M497" i="1"/>
  <c r="L497" i="1"/>
  <c r="P496" i="1"/>
  <c r="Q496" i="1" s="1"/>
  <c r="M496" i="1"/>
  <c r="L496" i="1"/>
  <c r="P495" i="1"/>
  <c r="Q495" i="1" s="1"/>
  <c r="M495" i="1"/>
  <c r="L495" i="1"/>
  <c r="P494" i="1"/>
  <c r="Q494" i="1" s="1"/>
  <c r="M494" i="1"/>
  <c r="L494" i="1"/>
  <c r="P493" i="1"/>
  <c r="Q493" i="1" s="1"/>
  <c r="M493" i="1"/>
  <c r="L493" i="1"/>
  <c r="P492" i="1"/>
  <c r="Q492" i="1" s="1"/>
  <c r="M492" i="1"/>
  <c r="L492" i="1"/>
  <c r="P491" i="1"/>
  <c r="Q491" i="1" s="1"/>
  <c r="M491" i="1"/>
  <c r="L491" i="1"/>
  <c r="P490" i="1"/>
  <c r="Q490" i="1" s="1"/>
  <c r="M490" i="1"/>
  <c r="L490" i="1"/>
  <c r="P489" i="1"/>
  <c r="Q489" i="1" s="1"/>
  <c r="M489" i="1"/>
  <c r="L489" i="1"/>
  <c r="P488" i="1"/>
  <c r="Q488" i="1" s="1"/>
  <c r="M488" i="1"/>
  <c r="L488" i="1"/>
  <c r="P487" i="1"/>
  <c r="Q487" i="1" s="1"/>
  <c r="M487" i="1"/>
  <c r="L487" i="1"/>
  <c r="P486" i="1"/>
  <c r="Q486" i="1" s="1"/>
  <c r="M486" i="1"/>
  <c r="L486" i="1"/>
  <c r="P485" i="1"/>
  <c r="Q485" i="1" s="1"/>
  <c r="M485" i="1"/>
  <c r="L485" i="1"/>
  <c r="P484" i="1"/>
  <c r="Q484" i="1" s="1"/>
  <c r="M484" i="1"/>
  <c r="L484" i="1"/>
  <c r="P483" i="1"/>
  <c r="Q483" i="1" s="1"/>
  <c r="M483" i="1"/>
  <c r="L483" i="1"/>
  <c r="P482" i="1"/>
  <c r="Q482" i="1" s="1"/>
  <c r="M482" i="1"/>
  <c r="L482" i="1"/>
  <c r="P481" i="1"/>
  <c r="Q481" i="1" s="1"/>
  <c r="M481" i="1"/>
  <c r="L481" i="1"/>
  <c r="P480" i="1"/>
  <c r="Q480" i="1" s="1"/>
  <c r="M480" i="1"/>
  <c r="L480" i="1"/>
  <c r="P479" i="1"/>
  <c r="Q479" i="1" s="1"/>
  <c r="M479" i="1"/>
  <c r="L479" i="1"/>
  <c r="P478" i="1"/>
  <c r="Q478" i="1" s="1"/>
  <c r="M478" i="1"/>
  <c r="L478" i="1"/>
  <c r="P477" i="1"/>
  <c r="Q477" i="1" s="1"/>
  <c r="M477" i="1"/>
  <c r="L477" i="1"/>
  <c r="P476" i="1"/>
  <c r="Q476" i="1" s="1"/>
  <c r="M476" i="1"/>
  <c r="L476" i="1"/>
  <c r="P475" i="1"/>
  <c r="Q475" i="1" s="1"/>
  <c r="M475" i="1"/>
  <c r="L475" i="1"/>
  <c r="P474" i="1"/>
  <c r="Q474" i="1" s="1"/>
  <c r="M474" i="1"/>
  <c r="L474" i="1"/>
  <c r="P473" i="1"/>
  <c r="Q473" i="1" s="1"/>
  <c r="M473" i="1"/>
  <c r="L473" i="1"/>
  <c r="P472" i="1"/>
  <c r="Q472" i="1" s="1"/>
  <c r="M472" i="1"/>
  <c r="L472" i="1"/>
  <c r="P471" i="1"/>
  <c r="Q471" i="1" s="1"/>
  <c r="M471" i="1"/>
  <c r="L471" i="1"/>
  <c r="P470" i="1"/>
  <c r="Q470" i="1" s="1"/>
  <c r="M470" i="1"/>
  <c r="L470" i="1"/>
  <c r="P469" i="1"/>
  <c r="Q469" i="1" s="1"/>
  <c r="L469" i="1"/>
  <c r="M469" i="1" s="1"/>
  <c r="P468" i="1"/>
  <c r="Q468" i="1" s="1"/>
  <c r="M468" i="1"/>
  <c r="L468" i="1"/>
  <c r="P467" i="1"/>
  <c r="Q467" i="1" s="1"/>
  <c r="L467" i="1"/>
  <c r="M467" i="1" s="1"/>
  <c r="P466" i="1"/>
  <c r="Q466" i="1" s="1"/>
  <c r="M466" i="1"/>
  <c r="L466" i="1"/>
  <c r="P465" i="1"/>
  <c r="Q465" i="1" s="1"/>
  <c r="L465" i="1"/>
  <c r="M465" i="1" s="1"/>
  <c r="P464" i="1"/>
  <c r="Q464" i="1" s="1"/>
  <c r="M464" i="1"/>
  <c r="L464" i="1"/>
  <c r="P463" i="1"/>
  <c r="Q463" i="1" s="1"/>
  <c r="L463" i="1"/>
  <c r="M463" i="1" s="1"/>
  <c r="P462" i="1"/>
  <c r="Q462" i="1" s="1"/>
  <c r="M462" i="1"/>
  <c r="L462" i="1"/>
  <c r="P461" i="1"/>
  <c r="Q461" i="1" s="1"/>
  <c r="L461" i="1"/>
  <c r="M461" i="1" s="1"/>
  <c r="P460" i="1"/>
  <c r="Q460" i="1" s="1"/>
  <c r="M460" i="1"/>
  <c r="L460" i="1"/>
  <c r="P459" i="1"/>
  <c r="Q459" i="1" s="1"/>
  <c r="L459" i="1"/>
  <c r="M459" i="1" s="1"/>
  <c r="P458" i="1"/>
  <c r="Q458" i="1" s="1"/>
  <c r="M458" i="1"/>
  <c r="L458" i="1"/>
  <c r="P457" i="1"/>
  <c r="Q457" i="1" s="1"/>
  <c r="L457" i="1"/>
  <c r="M457" i="1" s="1"/>
  <c r="P456" i="1"/>
  <c r="Q456" i="1" s="1"/>
  <c r="M456" i="1"/>
  <c r="L456" i="1"/>
  <c r="P455" i="1"/>
  <c r="Q455" i="1" s="1"/>
  <c r="L455" i="1"/>
  <c r="M455" i="1" s="1"/>
  <c r="P454" i="1"/>
  <c r="Q454" i="1" s="1"/>
  <c r="M454" i="1"/>
  <c r="L454" i="1"/>
  <c r="P453" i="1"/>
  <c r="Q453" i="1" s="1"/>
  <c r="L453" i="1"/>
  <c r="M453" i="1" s="1"/>
  <c r="P452" i="1"/>
  <c r="Q452" i="1" s="1"/>
  <c r="M452" i="1"/>
  <c r="L452" i="1"/>
  <c r="P451" i="1"/>
  <c r="Q451" i="1" s="1"/>
  <c r="L451" i="1"/>
  <c r="M451" i="1" s="1"/>
  <c r="P450" i="1"/>
  <c r="Q450" i="1" s="1"/>
  <c r="M450" i="1"/>
  <c r="L450" i="1"/>
  <c r="P449" i="1"/>
  <c r="Q449" i="1" s="1"/>
  <c r="L449" i="1"/>
  <c r="M449" i="1" s="1"/>
  <c r="P448" i="1"/>
  <c r="Q448" i="1" s="1"/>
  <c r="M448" i="1"/>
  <c r="L448" i="1"/>
  <c r="P447" i="1"/>
  <c r="Q447" i="1" s="1"/>
  <c r="L447" i="1"/>
  <c r="M447" i="1" s="1"/>
  <c r="P446" i="1"/>
  <c r="Q446" i="1" s="1"/>
  <c r="M446" i="1"/>
  <c r="L446" i="1"/>
  <c r="P445" i="1"/>
  <c r="Q445" i="1" s="1"/>
  <c r="L445" i="1"/>
  <c r="M445" i="1" s="1"/>
  <c r="P444" i="1"/>
  <c r="Q444" i="1" s="1"/>
  <c r="M444" i="1"/>
  <c r="L444" i="1"/>
  <c r="P443" i="1"/>
  <c r="Q443" i="1" s="1"/>
  <c r="L443" i="1"/>
  <c r="M443" i="1" s="1"/>
  <c r="P442" i="1"/>
  <c r="Q442" i="1" s="1"/>
  <c r="M442" i="1"/>
  <c r="L442" i="1"/>
  <c r="P441" i="1"/>
  <c r="Q441" i="1" s="1"/>
  <c r="L441" i="1"/>
  <c r="M441" i="1" s="1"/>
  <c r="P440" i="1"/>
  <c r="Q440" i="1" s="1"/>
  <c r="M440" i="1"/>
  <c r="L440" i="1"/>
  <c r="P439" i="1"/>
  <c r="Q439" i="1" s="1"/>
  <c r="L439" i="1"/>
  <c r="M439" i="1" s="1"/>
  <c r="P438" i="1"/>
  <c r="Q438" i="1" s="1"/>
  <c r="M438" i="1"/>
  <c r="L438" i="1"/>
  <c r="P437" i="1"/>
  <c r="Q437" i="1" s="1"/>
  <c r="L437" i="1"/>
  <c r="M437" i="1" s="1"/>
  <c r="P436" i="1"/>
  <c r="Q436" i="1" s="1"/>
  <c r="M436" i="1"/>
  <c r="L436" i="1"/>
  <c r="P435" i="1"/>
  <c r="Q435" i="1" s="1"/>
  <c r="L435" i="1"/>
  <c r="M435" i="1" s="1"/>
  <c r="P434" i="1"/>
  <c r="Q434" i="1" s="1"/>
  <c r="M434" i="1"/>
  <c r="L434" i="1"/>
  <c r="P433" i="1"/>
  <c r="Q433" i="1" s="1"/>
  <c r="L433" i="1"/>
  <c r="M433" i="1" s="1"/>
  <c r="P432" i="1"/>
  <c r="Q432" i="1" s="1"/>
  <c r="M432" i="1"/>
  <c r="L432" i="1"/>
  <c r="P431" i="1"/>
  <c r="Q431" i="1" s="1"/>
  <c r="L431" i="1"/>
  <c r="M431" i="1" s="1"/>
  <c r="P430" i="1"/>
  <c r="Q430" i="1" s="1"/>
  <c r="M430" i="1"/>
  <c r="L430" i="1"/>
  <c r="Q429" i="1"/>
  <c r="P429" i="1"/>
  <c r="M429" i="1"/>
  <c r="L429" i="1"/>
  <c r="Q428" i="1"/>
  <c r="P428" i="1"/>
  <c r="M428" i="1"/>
  <c r="L428" i="1"/>
  <c r="Q427" i="1"/>
  <c r="P427" i="1"/>
  <c r="M427" i="1"/>
  <c r="L427" i="1"/>
  <c r="Q426" i="1"/>
  <c r="P426" i="1"/>
  <c r="M426" i="1"/>
  <c r="L426" i="1"/>
  <c r="Q425" i="1"/>
  <c r="P425" i="1"/>
  <c r="M425" i="1"/>
  <c r="L425" i="1"/>
  <c r="Q424" i="1"/>
  <c r="P424" i="1"/>
  <c r="M424" i="1"/>
  <c r="L424" i="1"/>
  <c r="Q423" i="1"/>
  <c r="P423" i="1"/>
  <c r="M423" i="1"/>
  <c r="L423" i="1"/>
  <c r="P422" i="1"/>
  <c r="Q422" i="1" s="1"/>
  <c r="M422" i="1"/>
  <c r="L422" i="1"/>
  <c r="P421" i="1"/>
  <c r="Q421" i="1" s="1"/>
  <c r="M421" i="1"/>
  <c r="L421" i="1"/>
  <c r="P420" i="1"/>
  <c r="Q420" i="1" s="1"/>
  <c r="M420" i="1"/>
  <c r="L420" i="1"/>
  <c r="P419" i="1"/>
  <c r="Q419" i="1" s="1"/>
  <c r="M419" i="1"/>
  <c r="L419" i="1"/>
  <c r="P418" i="1"/>
  <c r="Q418" i="1" s="1"/>
  <c r="M418" i="1"/>
  <c r="L418" i="1"/>
  <c r="P417" i="1"/>
  <c r="Q417" i="1" s="1"/>
  <c r="M417" i="1"/>
  <c r="L417" i="1"/>
  <c r="P416" i="1"/>
  <c r="Q416" i="1" s="1"/>
  <c r="M416" i="1"/>
  <c r="L416" i="1"/>
  <c r="P415" i="1"/>
  <c r="Q415" i="1" s="1"/>
  <c r="M415" i="1"/>
  <c r="L415" i="1"/>
  <c r="P414" i="1"/>
  <c r="Q414" i="1" s="1"/>
  <c r="M414" i="1"/>
  <c r="L414" i="1"/>
  <c r="P413" i="1"/>
  <c r="Q413" i="1" s="1"/>
  <c r="M413" i="1"/>
  <c r="L413" i="1"/>
  <c r="P412" i="1"/>
  <c r="Q412" i="1" s="1"/>
  <c r="M412" i="1"/>
  <c r="L412" i="1"/>
  <c r="P411" i="1"/>
  <c r="Q411" i="1" s="1"/>
  <c r="M411" i="1"/>
  <c r="L411" i="1"/>
  <c r="P410" i="1"/>
  <c r="Q410" i="1" s="1"/>
  <c r="M410" i="1"/>
  <c r="L410" i="1"/>
  <c r="P409" i="1"/>
  <c r="Q409" i="1" s="1"/>
  <c r="M409" i="1"/>
  <c r="L409" i="1"/>
  <c r="P408" i="1"/>
  <c r="Q408" i="1" s="1"/>
  <c r="M408" i="1"/>
  <c r="L408" i="1"/>
  <c r="P407" i="1"/>
  <c r="Q407" i="1" s="1"/>
  <c r="M407" i="1"/>
  <c r="L407" i="1"/>
  <c r="P406" i="1"/>
  <c r="Q406" i="1" s="1"/>
  <c r="M406" i="1"/>
  <c r="L406" i="1"/>
  <c r="P405" i="1"/>
  <c r="Q405" i="1" s="1"/>
  <c r="M405" i="1"/>
  <c r="L405" i="1"/>
  <c r="P404" i="1"/>
  <c r="Q404" i="1" s="1"/>
  <c r="M404" i="1"/>
  <c r="L404" i="1"/>
  <c r="P403" i="1"/>
  <c r="Q403" i="1" s="1"/>
  <c r="M403" i="1"/>
  <c r="L403" i="1"/>
  <c r="P402" i="1"/>
  <c r="Q402" i="1" s="1"/>
  <c r="M402" i="1"/>
  <c r="L402" i="1"/>
  <c r="P401" i="1"/>
  <c r="Q401" i="1" s="1"/>
  <c r="M401" i="1"/>
  <c r="L401" i="1"/>
  <c r="P400" i="1"/>
  <c r="Q400" i="1" s="1"/>
  <c r="M400" i="1"/>
  <c r="L400" i="1"/>
  <c r="P399" i="1"/>
  <c r="Q399" i="1" s="1"/>
  <c r="M399" i="1"/>
  <c r="L399" i="1"/>
  <c r="P398" i="1"/>
  <c r="Q398" i="1" s="1"/>
  <c r="M398" i="1"/>
  <c r="L398" i="1"/>
  <c r="P397" i="1"/>
  <c r="Q397" i="1" s="1"/>
  <c r="M397" i="1"/>
  <c r="L397" i="1"/>
  <c r="P396" i="1"/>
  <c r="Q396" i="1" s="1"/>
  <c r="M396" i="1"/>
  <c r="L396" i="1"/>
  <c r="P395" i="1"/>
  <c r="Q395" i="1" s="1"/>
  <c r="M395" i="1"/>
  <c r="L395" i="1"/>
  <c r="P394" i="1"/>
  <c r="Q394" i="1" s="1"/>
  <c r="M394" i="1"/>
  <c r="L394" i="1"/>
  <c r="P393" i="1"/>
  <c r="Q393" i="1" s="1"/>
  <c r="M393" i="1"/>
  <c r="L393" i="1"/>
  <c r="P392" i="1"/>
  <c r="Q392" i="1" s="1"/>
  <c r="M392" i="1"/>
  <c r="L392" i="1"/>
  <c r="P391" i="1"/>
  <c r="Q391" i="1" s="1"/>
  <c r="M391" i="1"/>
  <c r="L391" i="1"/>
  <c r="P390" i="1"/>
  <c r="Q390" i="1" s="1"/>
  <c r="M390" i="1"/>
  <c r="L390" i="1"/>
  <c r="P389" i="1"/>
  <c r="Q389" i="1" s="1"/>
  <c r="M389" i="1"/>
  <c r="L389" i="1"/>
  <c r="P388" i="1"/>
  <c r="Q388" i="1" s="1"/>
  <c r="M388" i="1"/>
  <c r="L388" i="1"/>
  <c r="P387" i="1"/>
  <c r="Q387" i="1" s="1"/>
  <c r="M387" i="1"/>
  <c r="L387" i="1"/>
  <c r="P386" i="1"/>
  <c r="Q386" i="1" s="1"/>
  <c r="M386" i="1"/>
  <c r="L386" i="1"/>
  <c r="P385" i="1"/>
  <c r="Q385" i="1" s="1"/>
  <c r="M385" i="1"/>
  <c r="L385" i="1"/>
  <c r="P384" i="1"/>
  <c r="Q384" i="1" s="1"/>
  <c r="M384" i="1"/>
  <c r="L384" i="1"/>
  <c r="P383" i="1"/>
  <c r="Q383" i="1" s="1"/>
  <c r="M383" i="1"/>
  <c r="L383" i="1"/>
  <c r="P382" i="1"/>
  <c r="Q382" i="1" s="1"/>
  <c r="M382" i="1"/>
  <c r="L382" i="1"/>
  <c r="P381" i="1"/>
  <c r="Q381" i="1" s="1"/>
  <c r="M381" i="1"/>
  <c r="L381" i="1"/>
  <c r="P380" i="1"/>
  <c r="Q380" i="1" s="1"/>
  <c r="M380" i="1"/>
  <c r="L380" i="1"/>
  <c r="P379" i="1"/>
  <c r="Q379" i="1" s="1"/>
  <c r="M379" i="1"/>
  <c r="L379" i="1"/>
  <c r="P378" i="1"/>
  <c r="Q378" i="1" s="1"/>
  <c r="M378" i="1"/>
  <c r="L378" i="1"/>
  <c r="P377" i="1"/>
  <c r="Q377" i="1" s="1"/>
  <c r="M377" i="1"/>
  <c r="L377" i="1"/>
  <c r="P376" i="1"/>
  <c r="Q376" i="1" s="1"/>
  <c r="M376" i="1"/>
  <c r="L376" i="1"/>
  <c r="P375" i="1"/>
  <c r="Q375" i="1" s="1"/>
  <c r="M375" i="1"/>
  <c r="L375" i="1"/>
  <c r="P374" i="1"/>
  <c r="Q374" i="1" s="1"/>
  <c r="M374" i="1"/>
  <c r="L374" i="1"/>
  <c r="P373" i="1"/>
  <c r="Q373" i="1" s="1"/>
  <c r="M373" i="1"/>
  <c r="L373" i="1"/>
  <c r="P372" i="1"/>
  <c r="Q372" i="1" s="1"/>
  <c r="M372" i="1"/>
  <c r="L372" i="1"/>
  <c r="P371" i="1"/>
  <c r="Q371" i="1" s="1"/>
  <c r="M371" i="1"/>
  <c r="L371" i="1"/>
  <c r="P370" i="1"/>
  <c r="Q370" i="1" s="1"/>
  <c r="M370" i="1"/>
  <c r="L370" i="1"/>
  <c r="P369" i="1"/>
  <c r="Q369" i="1" s="1"/>
  <c r="M369" i="1"/>
  <c r="L369" i="1"/>
  <c r="P368" i="1"/>
  <c r="Q368" i="1" s="1"/>
  <c r="M368" i="1"/>
  <c r="L368" i="1"/>
  <c r="P367" i="1"/>
  <c r="Q367" i="1" s="1"/>
  <c r="M367" i="1"/>
  <c r="L367" i="1"/>
  <c r="P366" i="1"/>
  <c r="Q366" i="1" s="1"/>
  <c r="M366" i="1"/>
  <c r="L366" i="1"/>
  <c r="P365" i="1"/>
  <c r="Q365" i="1" s="1"/>
  <c r="M365" i="1"/>
  <c r="L365" i="1"/>
  <c r="P364" i="1"/>
  <c r="Q364" i="1" s="1"/>
  <c r="M364" i="1"/>
  <c r="L364" i="1"/>
  <c r="P363" i="1"/>
  <c r="Q363" i="1" s="1"/>
  <c r="M363" i="1"/>
  <c r="L363" i="1"/>
  <c r="P362" i="1"/>
  <c r="Q362" i="1" s="1"/>
  <c r="M362" i="1"/>
  <c r="L362" i="1"/>
  <c r="P361" i="1"/>
  <c r="Q361" i="1" s="1"/>
  <c r="M361" i="1"/>
  <c r="L361" i="1"/>
  <c r="P360" i="1"/>
  <c r="Q360" i="1" s="1"/>
  <c r="M360" i="1"/>
  <c r="L360" i="1"/>
  <c r="P359" i="1"/>
  <c r="Q359" i="1" s="1"/>
  <c r="M359" i="1"/>
  <c r="L359" i="1"/>
  <c r="P358" i="1"/>
  <c r="Q358" i="1" s="1"/>
  <c r="M358" i="1"/>
  <c r="L358" i="1"/>
  <c r="P357" i="1"/>
  <c r="Q357" i="1" s="1"/>
  <c r="M357" i="1"/>
  <c r="L357" i="1"/>
  <c r="P356" i="1"/>
  <c r="Q356" i="1" s="1"/>
  <c r="L356" i="1"/>
  <c r="M356" i="1" s="1"/>
  <c r="P355" i="1"/>
  <c r="Q355" i="1" s="1"/>
  <c r="M355" i="1"/>
  <c r="L355" i="1"/>
  <c r="P354" i="1"/>
  <c r="Q354" i="1" s="1"/>
  <c r="L354" i="1"/>
  <c r="M354" i="1" s="1"/>
  <c r="P353" i="1"/>
  <c r="Q353" i="1" s="1"/>
  <c r="M353" i="1"/>
  <c r="L353" i="1"/>
  <c r="P352" i="1"/>
  <c r="Q352" i="1" s="1"/>
  <c r="L352" i="1"/>
  <c r="M352" i="1" s="1"/>
  <c r="P351" i="1"/>
  <c r="Q351" i="1" s="1"/>
  <c r="M351" i="1"/>
  <c r="L351" i="1"/>
  <c r="P350" i="1"/>
  <c r="Q350" i="1" s="1"/>
  <c r="L350" i="1"/>
  <c r="M350" i="1" s="1"/>
  <c r="P349" i="1"/>
  <c r="Q349" i="1" s="1"/>
  <c r="M349" i="1"/>
  <c r="L349" i="1"/>
  <c r="P348" i="1"/>
  <c r="Q348" i="1" s="1"/>
  <c r="L348" i="1"/>
  <c r="M348" i="1" s="1"/>
  <c r="P347" i="1"/>
  <c r="Q347" i="1" s="1"/>
  <c r="M347" i="1"/>
  <c r="L347" i="1"/>
  <c r="P346" i="1"/>
  <c r="Q346" i="1" s="1"/>
  <c r="L346" i="1"/>
  <c r="M346" i="1" s="1"/>
  <c r="P345" i="1"/>
  <c r="Q345" i="1" s="1"/>
  <c r="M345" i="1"/>
  <c r="L345" i="1"/>
  <c r="P344" i="1"/>
  <c r="Q344" i="1" s="1"/>
  <c r="L344" i="1"/>
  <c r="M344" i="1" s="1"/>
  <c r="P343" i="1"/>
  <c r="Q343" i="1" s="1"/>
  <c r="M343" i="1"/>
  <c r="L343" i="1"/>
  <c r="P342" i="1"/>
  <c r="Q342" i="1" s="1"/>
  <c r="L342" i="1"/>
  <c r="M342" i="1" s="1"/>
  <c r="P341" i="1"/>
  <c r="Q341" i="1" s="1"/>
  <c r="M341" i="1"/>
  <c r="L341" i="1"/>
  <c r="P340" i="1"/>
  <c r="Q340" i="1" s="1"/>
  <c r="L340" i="1"/>
  <c r="M340" i="1" s="1"/>
  <c r="P339" i="1"/>
  <c r="Q339" i="1" s="1"/>
  <c r="M339" i="1"/>
  <c r="L339" i="1"/>
  <c r="P338" i="1"/>
  <c r="Q338" i="1" s="1"/>
  <c r="L338" i="1"/>
  <c r="M338" i="1" s="1"/>
  <c r="P337" i="1"/>
  <c r="Q337" i="1" s="1"/>
  <c r="M337" i="1"/>
  <c r="L337" i="1"/>
  <c r="P336" i="1"/>
  <c r="Q336" i="1" s="1"/>
  <c r="L336" i="1"/>
  <c r="M336" i="1" s="1"/>
  <c r="P335" i="1"/>
  <c r="Q335" i="1" s="1"/>
  <c r="M335" i="1"/>
  <c r="L335" i="1"/>
  <c r="P334" i="1"/>
  <c r="Q334" i="1" s="1"/>
  <c r="L334" i="1"/>
  <c r="M334" i="1" s="1"/>
  <c r="P333" i="1"/>
  <c r="Q333" i="1" s="1"/>
  <c r="M333" i="1"/>
  <c r="L333" i="1"/>
  <c r="P332" i="1"/>
  <c r="Q332" i="1" s="1"/>
  <c r="L332" i="1"/>
  <c r="M332" i="1" s="1"/>
  <c r="P331" i="1"/>
  <c r="Q331" i="1" s="1"/>
  <c r="M331" i="1"/>
  <c r="L331" i="1"/>
  <c r="P330" i="1"/>
  <c r="Q330" i="1" s="1"/>
  <c r="L330" i="1"/>
  <c r="M330" i="1" s="1"/>
  <c r="P329" i="1"/>
  <c r="Q329" i="1" s="1"/>
  <c r="M329" i="1"/>
  <c r="L329" i="1"/>
  <c r="P328" i="1"/>
  <c r="Q328" i="1" s="1"/>
  <c r="L328" i="1"/>
  <c r="M328" i="1" s="1"/>
  <c r="P327" i="1"/>
  <c r="Q327" i="1" s="1"/>
  <c r="M327" i="1"/>
  <c r="L327" i="1"/>
  <c r="P326" i="1"/>
  <c r="Q326" i="1" s="1"/>
  <c r="L326" i="1"/>
  <c r="M326" i="1" s="1"/>
  <c r="P325" i="1"/>
  <c r="Q325" i="1" s="1"/>
  <c r="M325" i="1"/>
  <c r="L325" i="1"/>
  <c r="P324" i="1"/>
  <c r="Q324" i="1" s="1"/>
  <c r="L324" i="1"/>
  <c r="M324" i="1" s="1"/>
  <c r="P323" i="1"/>
  <c r="Q323" i="1" s="1"/>
  <c r="M323" i="1"/>
  <c r="L323" i="1"/>
  <c r="P322" i="1"/>
  <c r="Q322" i="1" s="1"/>
  <c r="L322" i="1"/>
  <c r="M322" i="1" s="1"/>
  <c r="P321" i="1"/>
  <c r="Q321" i="1" s="1"/>
  <c r="M321" i="1"/>
  <c r="L321" i="1"/>
  <c r="P320" i="1"/>
  <c r="Q320" i="1" s="1"/>
  <c r="L320" i="1"/>
  <c r="M320" i="1" s="1"/>
  <c r="P319" i="1"/>
  <c r="Q319" i="1" s="1"/>
  <c r="M319" i="1"/>
  <c r="L319" i="1"/>
  <c r="P318" i="1"/>
  <c r="Q318" i="1" s="1"/>
  <c r="L318" i="1"/>
  <c r="M318" i="1" s="1"/>
  <c r="P317" i="1"/>
  <c r="Q317" i="1" s="1"/>
  <c r="M317" i="1"/>
  <c r="L317" i="1"/>
  <c r="P316" i="1"/>
  <c r="Q316" i="1" s="1"/>
  <c r="L316" i="1"/>
  <c r="M316" i="1" s="1"/>
  <c r="P315" i="1"/>
  <c r="Q315" i="1" s="1"/>
  <c r="M315" i="1"/>
  <c r="L315" i="1"/>
  <c r="P314" i="1"/>
  <c r="Q314" i="1" s="1"/>
  <c r="L314" i="1"/>
  <c r="M314" i="1" s="1"/>
  <c r="P313" i="1"/>
  <c r="Q313" i="1" s="1"/>
  <c r="M313" i="1"/>
  <c r="L313" i="1"/>
  <c r="P312" i="1"/>
  <c r="Q312" i="1" s="1"/>
  <c r="L312" i="1"/>
  <c r="M312" i="1" s="1"/>
  <c r="P311" i="1"/>
  <c r="Q311" i="1" s="1"/>
  <c r="M311" i="1"/>
  <c r="L311" i="1"/>
  <c r="P310" i="1"/>
  <c r="Q310" i="1" s="1"/>
  <c r="L310" i="1"/>
  <c r="M310" i="1" s="1"/>
  <c r="P309" i="1"/>
  <c r="Q309" i="1" s="1"/>
  <c r="M309" i="1"/>
  <c r="L309" i="1"/>
  <c r="P308" i="1"/>
  <c r="Q308" i="1" s="1"/>
  <c r="L308" i="1"/>
  <c r="M308" i="1" s="1"/>
  <c r="P307" i="1"/>
  <c r="Q307" i="1" s="1"/>
  <c r="M307" i="1"/>
  <c r="L307" i="1"/>
  <c r="P306" i="1"/>
  <c r="Q306" i="1" s="1"/>
  <c r="L306" i="1"/>
  <c r="M306" i="1" s="1"/>
  <c r="P305" i="1"/>
  <c r="Q305" i="1" s="1"/>
  <c r="M305" i="1"/>
  <c r="L305" i="1"/>
  <c r="P304" i="1"/>
  <c r="Q304" i="1" s="1"/>
  <c r="L304" i="1"/>
  <c r="M304" i="1" s="1"/>
  <c r="P303" i="1"/>
  <c r="Q303" i="1" s="1"/>
  <c r="M303" i="1"/>
  <c r="L303" i="1"/>
  <c r="P302" i="1"/>
  <c r="Q302" i="1" s="1"/>
  <c r="L302" i="1"/>
  <c r="M302" i="1" s="1"/>
  <c r="P301" i="1"/>
  <c r="Q301" i="1" s="1"/>
  <c r="M301" i="1"/>
  <c r="L301" i="1"/>
  <c r="P300" i="1"/>
  <c r="Q300" i="1" s="1"/>
  <c r="L300" i="1"/>
  <c r="M300" i="1" s="1"/>
  <c r="P299" i="1"/>
  <c r="Q299" i="1" s="1"/>
  <c r="M299" i="1"/>
  <c r="L299" i="1"/>
  <c r="P298" i="1"/>
  <c r="Q298" i="1" s="1"/>
  <c r="L298" i="1"/>
  <c r="M298" i="1" s="1"/>
  <c r="P297" i="1"/>
  <c r="Q297" i="1" s="1"/>
  <c r="M297" i="1"/>
  <c r="L297" i="1"/>
  <c r="P296" i="1"/>
  <c r="Q296" i="1" s="1"/>
  <c r="L296" i="1"/>
  <c r="M296" i="1" s="1"/>
  <c r="P295" i="1"/>
  <c r="Q295" i="1" s="1"/>
  <c r="M295" i="1"/>
  <c r="L295" i="1"/>
  <c r="P294" i="1"/>
  <c r="Q294" i="1" s="1"/>
  <c r="L294" i="1"/>
  <c r="M294" i="1" s="1"/>
  <c r="P293" i="1"/>
  <c r="Q293" i="1" s="1"/>
  <c r="M293" i="1"/>
  <c r="L293" i="1"/>
  <c r="P292" i="1"/>
  <c r="Q292" i="1" s="1"/>
  <c r="L292" i="1"/>
  <c r="M292" i="1" s="1"/>
  <c r="P291" i="1"/>
  <c r="Q291" i="1" s="1"/>
  <c r="M291" i="1"/>
  <c r="L291" i="1"/>
  <c r="P290" i="1"/>
  <c r="Q290" i="1" s="1"/>
  <c r="L290" i="1"/>
  <c r="M290" i="1" s="1"/>
  <c r="P289" i="1"/>
  <c r="Q289" i="1" s="1"/>
  <c r="M289" i="1"/>
  <c r="L289" i="1"/>
  <c r="P288" i="1"/>
  <c r="Q288" i="1" s="1"/>
  <c r="L288" i="1"/>
  <c r="M288" i="1" s="1"/>
  <c r="P287" i="1"/>
  <c r="Q287" i="1" s="1"/>
  <c r="M287" i="1"/>
  <c r="L287" i="1"/>
  <c r="P286" i="1"/>
  <c r="Q286" i="1" s="1"/>
  <c r="L286" i="1"/>
  <c r="M286" i="1" s="1"/>
  <c r="P285" i="1"/>
  <c r="Q285" i="1" s="1"/>
  <c r="M285" i="1"/>
  <c r="L285" i="1"/>
  <c r="P284" i="1"/>
  <c r="Q284" i="1" s="1"/>
  <c r="L284" i="1"/>
  <c r="M284" i="1" s="1"/>
  <c r="P283" i="1"/>
  <c r="Q283" i="1" s="1"/>
  <c r="M283" i="1"/>
  <c r="L283" i="1"/>
  <c r="P282" i="1"/>
  <c r="Q282" i="1" s="1"/>
  <c r="L282" i="1"/>
  <c r="M282" i="1" s="1"/>
  <c r="P281" i="1"/>
  <c r="Q281" i="1" s="1"/>
  <c r="M281" i="1"/>
  <c r="L281" i="1"/>
  <c r="P280" i="1"/>
  <c r="Q280" i="1" s="1"/>
  <c r="L280" i="1"/>
  <c r="M280" i="1" s="1"/>
  <c r="P279" i="1"/>
  <c r="Q279" i="1" s="1"/>
  <c r="M279" i="1"/>
  <c r="L279" i="1"/>
  <c r="P278" i="1"/>
  <c r="Q278" i="1" s="1"/>
  <c r="L278" i="1"/>
  <c r="M278" i="1" s="1"/>
  <c r="P277" i="1"/>
  <c r="Q277" i="1" s="1"/>
  <c r="M277" i="1"/>
  <c r="L277" i="1"/>
  <c r="P276" i="1"/>
  <c r="Q276" i="1" s="1"/>
  <c r="L276" i="1"/>
  <c r="M276" i="1" s="1"/>
  <c r="P275" i="1"/>
  <c r="Q275" i="1" s="1"/>
  <c r="M275" i="1"/>
  <c r="L275" i="1"/>
  <c r="P274" i="1"/>
  <c r="Q274" i="1" s="1"/>
  <c r="L274" i="1"/>
  <c r="M274" i="1" s="1"/>
  <c r="P273" i="1"/>
  <c r="Q273" i="1" s="1"/>
  <c r="M273" i="1"/>
  <c r="L273" i="1"/>
  <c r="P272" i="1"/>
  <c r="Q272" i="1" s="1"/>
  <c r="L272" i="1"/>
  <c r="M272" i="1" s="1"/>
  <c r="P271" i="1"/>
  <c r="Q271" i="1" s="1"/>
  <c r="M271" i="1"/>
  <c r="L271" i="1"/>
  <c r="P270" i="1"/>
  <c r="Q270" i="1" s="1"/>
  <c r="L270" i="1"/>
  <c r="M270" i="1" s="1"/>
  <c r="P269" i="1"/>
  <c r="Q269" i="1" s="1"/>
  <c r="M269" i="1"/>
  <c r="L269" i="1"/>
  <c r="P268" i="1"/>
  <c r="Q268" i="1" s="1"/>
  <c r="L268" i="1"/>
  <c r="M268" i="1" s="1"/>
  <c r="P267" i="1"/>
  <c r="Q267" i="1" s="1"/>
  <c r="M267" i="1"/>
  <c r="L267" i="1"/>
  <c r="P266" i="1"/>
  <c r="Q266" i="1" s="1"/>
  <c r="L266" i="1"/>
  <c r="M266" i="1" s="1"/>
  <c r="P265" i="1"/>
  <c r="Q265" i="1" s="1"/>
  <c r="M265" i="1"/>
  <c r="L265" i="1"/>
  <c r="P264" i="1"/>
  <c r="Q264" i="1" s="1"/>
  <c r="L264" i="1"/>
  <c r="M264" i="1" s="1"/>
  <c r="P263" i="1"/>
  <c r="Q263" i="1" s="1"/>
  <c r="M263" i="1"/>
  <c r="L263" i="1"/>
  <c r="P262" i="1"/>
  <c r="Q262" i="1" s="1"/>
  <c r="L262" i="1"/>
  <c r="M262" i="1" s="1"/>
  <c r="P261" i="1"/>
  <c r="Q261" i="1" s="1"/>
  <c r="M261" i="1"/>
  <c r="L261" i="1"/>
  <c r="P260" i="1"/>
  <c r="Q260" i="1" s="1"/>
  <c r="L260" i="1"/>
  <c r="M260" i="1" s="1"/>
  <c r="P259" i="1"/>
  <c r="Q259" i="1" s="1"/>
  <c r="M259" i="1"/>
  <c r="L259" i="1"/>
  <c r="P258" i="1"/>
  <c r="Q258" i="1" s="1"/>
  <c r="L258" i="1"/>
  <c r="M258" i="1" s="1"/>
  <c r="P257" i="1"/>
  <c r="Q257" i="1" s="1"/>
  <c r="M257" i="1"/>
  <c r="L257" i="1"/>
  <c r="P256" i="1"/>
  <c r="Q256" i="1" s="1"/>
  <c r="L256" i="1"/>
  <c r="M256" i="1" s="1"/>
  <c r="P255" i="1"/>
  <c r="Q255" i="1" s="1"/>
  <c r="M255" i="1"/>
  <c r="L255" i="1"/>
  <c r="P254" i="1"/>
  <c r="Q254" i="1" s="1"/>
  <c r="L254" i="1"/>
  <c r="M254" i="1" s="1"/>
  <c r="P253" i="1"/>
  <c r="Q253" i="1" s="1"/>
  <c r="M253" i="1"/>
  <c r="L253" i="1"/>
  <c r="Q252" i="1"/>
  <c r="P252" i="1"/>
  <c r="M252" i="1"/>
  <c r="L252" i="1"/>
  <c r="Q251" i="1"/>
  <c r="P251" i="1"/>
  <c r="M251" i="1"/>
  <c r="L251" i="1"/>
  <c r="Q250" i="1"/>
  <c r="P250" i="1"/>
  <c r="M250" i="1"/>
  <c r="L250" i="1"/>
  <c r="Q249" i="1"/>
  <c r="P249" i="1"/>
  <c r="M249" i="1"/>
  <c r="L249" i="1"/>
  <c r="Q248" i="1"/>
  <c r="P248" i="1"/>
  <c r="M248" i="1"/>
  <c r="L248" i="1"/>
  <c r="Q247" i="1"/>
  <c r="P247" i="1"/>
  <c r="M247" i="1"/>
  <c r="L247" i="1"/>
  <c r="Q246" i="1"/>
  <c r="P246" i="1"/>
  <c r="M246" i="1"/>
  <c r="L246" i="1"/>
  <c r="Q245" i="1"/>
  <c r="P245" i="1"/>
  <c r="M245" i="1"/>
  <c r="L245" i="1"/>
  <c r="Q244" i="1"/>
  <c r="P244" i="1"/>
  <c r="M244" i="1"/>
  <c r="L244" i="1"/>
  <c r="Q243" i="1"/>
  <c r="P243" i="1"/>
  <c r="M243" i="1"/>
  <c r="L243" i="1"/>
  <c r="Q242" i="1"/>
  <c r="P242" i="1"/>
  <c r="M242" i="1"/>
  <c r="L242" i="1"/>
  <c r="Q241" i="1"/>
  <c r="P241" i="1"/>
  <c r="M241" i="1"/>
  <c r="L241" i="1"/>
  <c r="Q240" i="1"/>
  <c r="P240" i="1"/>
  <c r="M240" i="1"/>
  <c r="L240" i="1"/>
  <c r="Q239" i="1"/>
  <c r="P239" i="1"/>
  <c r="M239" i="1"/>
  <c r="L239" i="1"/>
  <c r="Q238" i="1"/>
  <c r="P238" i="1"/>
  <c r="M238" i="1"/>
  <c r="L238" i="1"/>
  <c r="Q237" i="1"/>
  <c r="P237" i="1"/>
  <c r="M237" i="1"/>
  <c r="L237" i="1"/>
  <c r="Q236" i="1"/>
  <c r="P236" i="1"/>
  <c r="M236" i="1"/>
  <c r="L236" i="1"/>
  <c r="Q235" i="1"/>
  <c r="P235" i="1"/>
  <c r="M235" i="1"/>
  <c r="L235" i="1"/>
  <c r="Q234" i="1"/>
  <c r="P234" i="1"/>
  <c r="M234" i="1"/>
  <c r="L234" i="1"/>
  <c r="Q233" i="1"/>
  <c r="P233" i="1"/>
  <c r="M233" i="1"/>
  <c r="L233" i="1"/>
  <c r="Q232" i="1"/>
  <c r="P232" i="1"/>
  <c r="M232" i="1"/>
  <c r="L232" i="1"/>
  <c r="Q231" i="1"/>
  <c r="P231" i="1"/>
  <c r="M231" i="1"/>
  <c r="L231" i="1"/>
  <c r="Q230" i="1"/>
  <c r="P230" i="1"/>
  <c r="M230" i="1"/>
  <c r="L230" i="1"/>
  <c r="Q229" i="1"/>
  <c r="P229" i="1"/>
  <c r="M229" i="1"/>
  <c r="L229" i="1"/>
  <c r="Q228" i="1"/>
  <c r="P228" i="1"/>
  <c r="M228" i="1"/>
  <c r="L228" i="1"/>
  <c r="Q227" i="1"/>
  <c r="P227" i="1"/>
  <c r="M227" i="1"/>
  <c r="L227" i="1"/>
  <c r="Q226" i="1"/>
  <c r="P226" i="1"/>
  <c r="M226" i="1"/>
  <c r="L226" i="1"/>
  <c r="Q225" i="1"/>
  <c r="P225" i="1"/>
  <c r="M225" i="1"/>
  <c r="L225" i="1"/>
  <c r="Q224" i="1"/>
  <c r="P224" i="1"/>
  <c r="M224" i="1"/>
  <c r="L224" i="1"/>
  <c r="Q223" i="1"/>
  <c r="P223" i="1"/>
  <c r="M223" i="1"/>
  <c r="L223" i="1"/>
  <c r="Q222" i="1"/>
  <c r="P222" i="1"/>
  <c r="M222" i="1"/>
  <c r="L222" i="1"/>
  <c r="Q221" i="1"/>
  <c r="P221" i="1"/>
  <c r="M221" i="1"/>
  <c r="L221" i="1"/>
  <c r="Q220" i="1"/>
  <c r="P220" i="1"/>
  <c r="M220" i="1"/>
  <c r="L220" i="1"/>
  <c r="Q219" i="1"/>
  <c r="P219" i="1"/>
  <c r="M219" i="1"/>
  <c r="L219" i="1"/>
  <c r="Q218" i="1"/>
  <c r="P218" i="1"/>
  <c r="M218" i="1"/>
  <c r="L218" i="1"/>
  <c r="Q217" i="1"/>
  <c r="P217" i="1"/>
  <c r="M217" i="1"/>
  <c r="L217" i="1"/>
  <c r="Q216" i="1"/>
  <c r="P216" i="1"/>
  <c r="M216" i="1"/>
  <c r="L216" i="1"/>
  <c r="Q215" i="1"/>
  <c r="P215" i="1"/>
  <c r="M215" i="1"/>
  <c r="L215" i="1"/>
  <c r="Q214" i="1"/>
  <c r="P214" i="1"/>
  <c r="M214" i="1"/>
  <c r="L214" i="1"/>
  <c r="Q213" i="1"/>
  <c r="P213" i="1"/>
  <c r="M213" i="1"/>
  <c r="L213" i="1"/>
  <c r="Q212" i="1"/>
  <c r="P212" i="1"/>
  <c r="M212" i="1"/>
  <c r="L212" i="1"/>
  <c r="Q211" i="1"/>
  <c r="P211" i="1"/>
  <c r="M211" i="1"/>
  <c r="L211" i="1"/>
  <c r="Q210" i="1"/>
  <c r="P210" i="1"/>
  <c r="M210" i="1"/>
  <c r="L210" i="1"/>
  <c r="Q209" i="1"/>
  <c r="P209" i="1"/>
  <c r="M209" i="1"/>
  <c r="L209" i="1"/>
  <c r="Q208" i="1"/>
  <c r="P208" i="1"/>
  <c r="M208" i="1"/>
  <c r="L208" i="1"/>
  <c r="Q207" i="1"/>
  <c r="P207" i="1"/>
  <c r="M207" i="1"/>
  <c r="L207" i="1"/>
  <c r="Q206" i="1"/>
  <c r="P206" i="1"/>
  <c r="M206" i="1"/>
  <c r="L206" i="1"/>
  <c r="Q205" i="1"/>
  <c r="P205" i="1"/>
  <c r="M205" i="1"/>
  <c r="L205" i="1"/>
  <c r="Q204" i="1"/>
  <c r="P204" i="1"/>
  <c r="M204" i="1"/>
  <c r="L204" i="1"/>
  <c r="Q203" i="1"/>
  <c r="P203" i="1"/>
  <c r="M203" i="1"/>
  <c r="L203" i="1"/>
  <c r="Q202" i="1"/>
  <c r="P202" i="1"/>
  <c r="M202" i="1"/>
  <c r="L202" i="1"/>
  <c r="Q201" i="1"/>
  <c r="P201" i="1"/>
  <c r="M201" i="1"/>
  <c r="L201" i="1"/>
  <c r="Q200" i="1"/>
  <c r="P200" i="1"/>
  <c r="M200" i="1"/>
  <c r="L200" i="1"/>
  <c r="Q199" i="1"/>
  <c r="P199" i="1"/>
  <c r="M199" i="1"/>
  <c r="L199" i="1"/>
  <c r="Q198" i="1"/>
  <c r="P198" i="1"/>
  <c r="M198" i="1"/>
  <c r="L198" i="1"/>
  <c r="Q197" i="1"/>
  <c r="P197" i="1"/>
  <c r="M197" i="1"/>
  <c r="L197" i="1"/>
  <c r="Q196" i="1"/>
  <c r="P196" i="1"/>
  <c r="M196" i="1"/>
  <c r="L196" i="1"/>
  <c r="Q195" i="1"/>
  <c r="P195" i="1"/>
  <c r="M195" i="1"/>
  <c r="L195" i="1"/>
  <c r="Q194" i="1"/>
  <c r="P194" i="1"/>
  <c r="M194" i="1"/>
  <c r="L194" i="1"/>
  <c r="Q193" i="1"/>
  <c r="P193" i="1"/>
  <c r="M193" i="1"/>
  <c r="L193" i="1"/>
  <c r="Q192" i="1"/>
  <c r="P192" i="1"/>
  <c r="M192" i="1"/>
  <c r="L192" i="1"/>
  <c r="Q191" i="1"/>
  <c r="P191" i="1"/>
  <c r="M191" i="1"/>
  <c r="L191" i="1"/>
  <c r="Q190" i="1"/>
  <c r="P190" i="1"/>
  <c r="M190" i="1"/>
  <c r="L190" i="1"/>
  <c r="Q189" i="1"/>
  <c r="P189" i="1"/>
  <c r="M189" i="1"/>
  <c r="L189" i="1"/>
  <c r="Q188" i="1"/>
  <c r="P188" i="1"/>
  <c r="M188" i="1"/>
  <c r="L188" i="1"/>
  <c r="Q187" i="1"/>
  <c r="P187" i="1"/>
  <c r="M187" i="1"/>
  <c r="L187" i="1"/>
  <c r="Q186" i="1"/>
  <c r="P186" i="1"/>
  <c r="M186" i="1"/>
  <c r="L186" i="1"/>
  <c r="Q185" i="1"/>
  <c r="P185" i="1"/>
  <c r="M185" i="1"/>
  <c r="L185" i="1"/>
  <c r="Q184" i="1"/>
  <c r="P184" i="1"/>
  <c r="M184" i="1"/>
  <c r="L184" i="1"/>
  <c r="Q183" i="1"/>
  <c r="P183" i="1"/>
  <c r="M183" i="1"/>
  <c r="L183" i="1"/>
  <c r="Q182" i="1"/>
  <c r="P182" i="1"/>
  <c r="M182" i="1"/>
  <c r="L182" i="1"/>
  <c r="Q181" i="1"/>
  <c r="P181" i="1"/>
  <c r="M181" i="1"/>
  <c r="L181" i="1"/>
  <c r="Q180" i="1"/>
  <c r="P180" i="1"/>
  <c r="L180" i="1"/>
  <c r="M180" i="1" s="1"/>
  <c r="Q179" i="1"/>
  <c r="P179" i="1"/>
  <c r="M179" i="1"/>
  <c r="L179" i="1"/>
  <c r="Q178" i="1"/>
  <c r="P178" i="1"/>
  <c r="M178" i="1"/>
  <c r="L178" i="1"/>
  <c r="Q177" i="1"/>
  <c r="P177" i="1"/>
  <c r="L177" i="1"/>
  <c r="M177" i="1" s="1"/>
  <c r="Q176" i="1"/>
  <c r="P176" i="1"/>
  <c r="L176" i="1"/>
  <c r="M176" i="1" s="1"/>
  <c r="Q175" i="1"/>
  <c r="P175" i="1"/>
  <c r="L175" i="1"/>
  <c r="M175" i="1" s="1"/>
  <c r="Q174" i="1"/>
  <c r="P174" i="1"/>
  <c r="L174" i="1"/>
  <c r="M174" i="1" s="1"/>
  <c r="Q173" i="1"/>
  <c r="P173" i="1"/>
  <c r="L173" i="1"/>
  <c r="M173" i="1" s="1"/>
  <c r="Q172" i="1"/>
  <c r="P172" i="1"/>
  <c r="L172" i="1"/>
  <c r="M172" i="1" s="1"/>
  <c r="Q171" i="1"/>
  <c r="P171" i="1"/>
  <c r="L171" i="1"/>
  <c r="M171" i="1" s="1"/>
  <c r="Q170" i="1"/>
  <c r="P170" i="1"/>
  <c r="L170" i="1"/>
  <c r="M170" i="1" s="1"/>
  <c r="Q169" i="1"/>
  <c r="P169" i="1"/>
  <c r="L169" i="1"/>
  <c r="M169" i="1" s="1"/>
  <c r="Q168" i="1"/>
  <c r="P168" i="1"/>
  <c r="L168" i="1"/>
  <c r="M168" i="1" s="1"/>
  <c r="Q167" i="1"/>
  <c r="P167" i="1"/>
  <c r="L167" i="1"/>
  <c r="M167" i="1" s="1"/>
  <c r="Q166" i="1"/>
  <c r="P166" i="1"/>
  <c r="L166" i="1"/>
  <c r="M166" i="1" s="1"/>
  <c r="Q165" i="1"/>
  <c r="P165" i="1"/>
  <c r="L165" i="1"/>
  <c r="M165" i="1" s="1"/>
  <c r="Q164" i="1"/>
  <c r="P164" i="1"/>
  <c r="L164" i="1"/>
  <c r="M164" i="1" s="1"/>
  <c r="Q163" i="1"/>
  <c r="P163" i="1"/>
  <c r="L163" i="1"/>
  <c r="M163" i="1" s="1"/>
  <c r="Q162" i="1"/>
  <c r="P162" i="1"/>
  <c r="L162" i="1"/>
  <c r="M162" i="1" s="1"/>
  <c r="Q161" i="1"/>
  <c r="P161" i="1"/>
  <c r="L161" i="1"/>
  <c r="M161" i="1" s="1"/>
  <c r="Q160" i="1"/>
  <c r="P160" i="1"/>
  <c r="L160" i="1"/>
  <c r="M160" i="1" s="1"/>
  <c r="Q159" i="1"/>
  <c r="P159" i="1"/>
  <c r="L159" i="1"/>
  <c r="M159" i="1" s="1"/>
  <c r="Q158" i="1"/>
  <c r="P158" i="1"/>
  <c r="L158" i="1"/>
  <c r="M158" i="1" s="1"/>
  <c r="Q157" i="1"/>
  <c r="P157" i="1"/>
  <c r="L157" i="1"/>
  <c r="M157" i="1" s="1"/>
  <c r="Q156" i="1"/>
  <c r="P156" i="1"/>
  <c r="L156" i="1"/>
  <c r="M156" i="1" s="1"/>
  <c r="Q155" i="1"/>
  <c r="P155" i="1"/>
  <c r="L155" i="1"/>
  <c r="M155" i="1" s="1"/>
  <c r="Q154" i="1"/>
  <c r="P154" i="1"/>
  <c r="L154" i="1"/>
  <c r="M154" i="1" s="1"/>
  <c r="Q153" i="1"/>
  <c r="P153" i="1"/>
  <c r="L153" i="1"/>
  <c r="M153" i="1" s="1"/>
  <c r="Q152" i="1"/>
  <c r="P152" i="1"/>
  <c r="L152" i="1"/>
  <c r="M152" i="1" s="1"/>
  <c r="Q151" i="1"/>
  <c r="P151" i="1"/>
  <c r="L151" i="1"/>
  <c r="M151" i="1" s="1"/>
  <c r="Q150" i="1"/>
  <c r="P150" i="1"/>
  <c r="L150" i="1"/>
  <c r="M150" i="1" s="1"/>
  <c r="Q149" i="1"/>
  <c r="P149" i="1"/>
  <c r="L149" i="1"/>
  <c r="M149" i="1" s="1"/>
  <c r="Q148" i="1"/>
  <c r="P148" i="1"/>
  <c r="L148" i="1"/>
  <c r="M148" i="1" s="1"/>
  <c r="Q147" i="1"/>
  <c r="P147" i="1"/>
  <c r="L147" i="1"/>
  <c r="M147" i="1" s="1"/>
  <c r="Q146" i="1"/>
  <c r="P146" i="1"/>
  <c r="L146" i="1"/>
  <c r="M146" i="1" s="1"/>
  <c r="Q145" i="1"/>
  <c r="P145" i="1"/>
  <c r="L145" i="1"/>
  <c r="M145" i="1" s="1"/>
  <c r="Q144" i="1"/>
  <c r="P144" i="1"/>
  <c r="L144" i="1"/>
  <c r="M144" i="1" s="1"/>
  <c r="Q143" i="1"/>
  <c r="P143" i="1"/>
  <c r="L143" i="1"/>
  <c r="M143" i="1" s="1"/>
  <c r="Q142" i="1"/>
  <c r="P142" i="1"/>
  <c r="L142" i="1"/>
  <c r="M142" i="1" s="1"/>
  <c r="Q141" i="1"/>
  <c r="P141" i="1"/>
  <c r="L141" i="1"/>
  <c r="M141" i="1" s="1"/>
  <c r="Q140" i="1"/>
  <c r="P140" i="1"/>
  <c r="L140" i="1"/>
  <c r="M140" i="1" s="1"/>
  <c r="Q139" i="1"/>
  <c r="P139" i="1"/>
  <c r="L139" i="1"/>
  <c r="M139" i="1" s="1"/>
  <c r="Q138" i="1"/>
  <c r="P138" i="1"/>
  <c r="L138" i="1"/>
  <c r="M138" i="1" s="1"/>
  <c r="Q137" i="1"/>
  <c r="P137" i="1"/>
  <c r="L137" i="1"/>
  <c r="M137" i="1" s="1"/>
  <c r="Q136" i="1"/>
  <c r="P136" i="1"/>
  <c r="L136" i="1"/>
  <c r="M136" i="1" s="1"/>
  <c r="Q135" i="1"/>
  <c r="P135" i="1"/>
  <c r="L135" i="1"/>
  <c r="M135" i="1" s="1"/>
  <c r="Q134" i="1"/>
  <c r="P134" i="1"/>
  <c r="L134" i="1"/>
  <c r="M134" i="1" s="1"/>
  <c r="Q133" i="1"/>
  <c r="P133" i="1"/>
  <c r="L133" i="1"/>
  <c r="M133" i="1" s="1"/>
  <c r="Q132" i="1"/>
  <c r="P132" i="1"/>
  <c r="L132" i="1"/>
  <c r="M132" i="1" s="1"/>
  <c r="Q131" i="1"/>
  <c r="P131" i="1"/>
  <c r="L131" i="1"/>
  <c r="M131" i="1" s="1"/>
  <c r="Q130" i="1"/>
  <c r="P130" i="1"/>
  <c r="L130" i="1"/>
  <c r="M130" i="1" s="1"/>
  <c r="Q129" i="1"/>
  <c r="P129" i="1"/>
  <c r="L129" i="1"/>
  <c r="M129" i="1" s="1"/>
  <c r="Q128" i="1"/>
  <c r="P128" i="1"/>
  <c r="L128" i="1"/>
  <c r="M128" i="1" s="1"/>
  <c r="Q127" i="1"/>
  <c r="P127" i="1"/>
  <c r="L127" i="1"/>
  <c r="M127" i="1" s="1"/>
  <c r="Q126" i="1"/>
  <c r="P126" i="1"/>
  <c r="L126" i="1"/>
  <c r="M126" i="1" s="1"/>
  <c r="Q125" i="1"/>
  <c r="P125" i="1"/>
  <c r="L125" i="1"/>
  <c r="M125" i="1" s="1"/>
  <c r="Q124" i="1"/>
  <c r="P124" i="1"/>
  <c r="L124" i="1"/>
  <c r="M124" i="1" s="1"/>
  <c r="Q123" i="1"/>
  <c r="P123" i="1"/>
  <c r="L123" i="1"/>
  <c r="M123" i="1" s="1"/>
  <c r="Q122" i="1"/>
  <c r="P122" i="1"/>
  <c r="L122" i="1"/>
  <c r="M122" i="1" s="1"/>
  <c r="Q121" i="1"/>
  <c r="P121" i="1"/>
  <c r="L121" i="1"/>
  <c r="M121" i="1" s="1"/>
  <c r="Q120" i="1"/>
  <c r="P120" i="1"/>
  <c r="L120" i="1"/>
  <c r="M120" i="1" s="1"/>
  <c r="Q119" i="1"/>
  <c r="P119" i="1"/>
  <c r="L119" i="1"/>
  <c r="M119" i="1" s="1"/>
  <c r="Q118" i="1"/>
  <c r="P118" i="1"/>
  <c r="L118" i="1"/>
  <c r="M118" i="1" s="1"/>
  <c r="Q117" i="1"/>
  <c r="P117" i="1"/>
  <c r="L117" i="1"/>
  <c r="M117" i="1" s="1"/>
  <c r="Q116" i="1"/>
  <c r="P116" i="1"/>
  <c r="L116" i="1"/>
  <c r="M116" i="1" s="1"/>
  <c r="Q115" i="1"/>
  <c r="P115" i="1"/>
  <c r="L115" i="1"/>
  <c r="M115" i="1" s="1"/>
  <c r="Q114" i="1"/>
  <c r="P114" i="1"/>
  <c r="L114" i="1"/>
  <c r="M114" i="1" s="1"/>
  <c r="Q113" i="1"/>
  <c r="P113" i="1"/>
  <c r="L113" i="1"/>
  <c r="M113" i="1" s="1"/>
  <c r="Q112" i="1"/>
  <c r="P112" i="1"/>
  <c r="L112" i="1"/>
  <c r="M112" i="1" s="1"/>
  <c r="Q111" i="1"/>
  <c r="P111" i="1"/>
  <c r="L111" i="1"/>
  <c r="M111" i="1" s="1"/>
  <c r="Q110" i="1"/>
  <c r="P110" i="1"/>
  <c r="L110" i="1"/>
  <c r="M110" i="1" s="1"/>
  <c r="Q109" i="1"/>
  <c r="P109" i="1"/>
  <c r="L109" i="1"/>
  <c r="M109" i="1" s="1"/>
  <c r="Q108" i="1"/>
  <c r="P108" i="1"/>
  <c r="L108" i="1"/>
  <c r="M108" i="1" s="1"/>
  <c r="Q107" i="1"/>
  <c r="P107" i="1"/>
  <c r="L107" i="1"/>
  <c r="M107" i="1" s="1"/>
  <c r="Q106" i="1"/>
  <c r="P106" i="1"/>
  <c r="L106" i="1"/>
  <c r="M106" i="1" s="1"/>
  <c r="Q105" i="1"/>
  <c r="P105" i="1"/>
  <c r="L105" i="1"/>
  <c r="M105" i="1" s="1"/>
  <c r="Q104" i="1"/>
  <c r="P104" i="1"/>
  <c r="L104" i="1"/>
  <c r="M104" i="1" s="1"/>
  <c r="Q103" i="1"/>
  <c r="P103" i="1"/>
  <c r="L103" i="1"/>
  <c r="M103" i="1" s="1"/>
  <c r="Q102" i="1"/>
  <c r="P102" i="1"/>
  <c r="L102" i="1"/>
  <c r="M102" i="1" s="1"/>
  <c r="Q101" i="1"/>
  <c r="P101" i="1"/>
  <c r="L101" i="1"/>
  <c r="M101" i="1" s="1"/>
  <c r="Q100" i="1"/>
  <c r="P100" i="1"/>
  <c r="L100" i="1"/>
  <c r="M100" i="1" s="1"/>
  <c r="Q99" i="1"/>
  <c r="P99" i="1"/>
  <c r="L99" i="1"/>
  <c r="M99" i="1" s="1"/>
  <c r="Q98" i="1"/>
  <c r="P98" i="1"/>
  <c r="L98" i="1"/>
  <c r="M98" i="1" s="1"/>
  <c r="Q97" i="1"/>
  <c r="P97" i="1"/>
  <c r="L97" i="1"/>
  <c r="M97" i="1" s="1"/>
  <c r="Q96" i="1"/>
  <c r="P96" i="1"/>
  <c r="L96" i="1"/>
  <c r="M96" i="1" s="1"/>
  <c r="Q95" i="1"/>
  <c r="P95" i="1"/>
  <c r="L95" i="1"/>
  <c r="M95" i="1" s="1"/>
  <c r="Q94" i="1"/>
  <c r="P94" i="1"/>
  <c r="L94" i="1"/>
  <c r="M94" i="1" s="1"/>
  <c r="Q93" i="1"/>
  <c r="P93" i="1"/>
  <c r="L93" i="1"/>
  <c r="M93" i="1" s="1"/>
  <c r="Q92" i="1"/>
  <c r="P92" i="1"/>
  <c r="L92" i="1"/>
  <c r="M92" i="1" s="1"/>
  <c r="Q91" i="1"/>
  <c r="P91" i="1"/>
  <c r="L91" i="1"/>
  <c r="M91" i="1" s="1"/>
  <c r="Q90" i="1"/>
  <c r="P90" i="1"/>
  <c r="L90" i="1"/>
  <c r="M90" i="1" s="1"/>
  <c r="Q89" i="1"/>
  <c r="P89" i="1"/>
  <c r="L89" i="1"/>
  <c r="M89" i="1" s="1"/>
  <c r="Q88" i="1"/>
  <c r="P88" i="1"/>
  <c r="L88" i="1"/>
  <c r="M88" i="1" s="1"/>
  <c r="Q87" i="1"/>
  <c r="P87" i="1"/>
  <c r="L87" i="1"/>
  <c r="M87" i="1" s="1"/>
  <c r="Q86" i="1"/>
  <c r="P86" i="1"/>
  <c r="L86" i="1"/>
  <c r="M86" i="1" s="1"/>
  <c r="Q85" i="1"/>
  <c r="P85" i="1"/>
  <c r="L85" i="1"/>
  <c r="M85" i="1" s="1"/>
  <c r="Q84" i="1"/>
  <c r="P84" i="1"/>
  <c r="L84" i="1"/>
  <c r="M84" i="1" s="1"/>
  <c r="Q83" i="1"/>
  <c r="P83" i="1"/>
  <c r="L83" i="1"/>
  <c r="M83" i="1" s="1"/>
  <c r="Q82" i="1"/>
  <c r="P82" i="1"/>
  <c r="L82" i="1"/>
  <c r="M82" i="1" s="1"/>
  <c r="Q81" i="1"/>
  <c r="P81" i="1"/>
  <c r="L81" i="1"/>
  <c r="M81" i="1" s="1"/>
  <c r="Q80" i="1"/>
  <c r="P80" i="1"/>
  <c r="L80" i="1"/>
  <c r="M80" i="1" s="1"/>
  <c r="Q79" i="1"/>
  <c r="P79" i="1"/>
  <c r="L79" i="1"/>
  <c r="M79" i="1" s="1"/>
  <c r="Q78" i="1"/>
  <c r="P78" i="1"/>
  <c r="L78" i="1"/>
  <c r="M78" i="1" s="1"/>
  <c r="Q77" i="1"/>
  <c r="P77" i="1"/>
  <c r="L77" i="1"/>
  <c r="M77" i="1" s="1"/>
  <c r="Q76" i="1"/>
  <c r="P76" i="1"/>
  <c r="L76" i="1"/>
  <c r="M76" i="1" s="1"/>
  <c r="Q75" i="1"/>
  <c r="P75" i="1"/>
  <c r="L75" i="1"/>
  <c r="M75" i="1" s="1"/>
  <c r="Q74" i="1"/>
  <c r="P74" i="1"/>
  <c r="L74" i="1"/>
  <c r="M74" i="1" s="1"/>
  <c r="Q73" i="1"/>
  <c r="P73" i="1"/>
  <c r="L73" i="1"/>
  <c r="M73" i="1" s="1"/>
  <c r="Q72" i="1"/>
  <c r="P72" i="1"/>
  <c r="L72" i="1"/>
  <c r="M72" i="1" s="1"/>
  <c r="Q71" i="1"/>
  <c r="P71" i="1"/>
  <c r="L71" i="1"/>
  <c r="M71" i="1" s="1"/>
  <c r="Q70" i="1"/>
  <c r="P70" i="1"/>
  <c r="L70" i="1"/>
  <c r="M70" i="1" s="1"/>
  <c r="Q69" i="1"/>
  <c r="P69" i="1"/>
  <c r="L69" i="1"/>
  <c r="M69" i="1" s="1"/>
  <c r="Q68" i="1"/>
  <c r="P68" i="1"/>
  <c r="L68" i="1"/>
  <c r="M68" i="1" s="1"/>
  <c r="Q67" i="1"/>
  <c r="P67" i="1"/>
  <c r="L67" i="1"/>
  <c r="M67" i="1" s="1"/>
  <c r="Q66" i="1"/>
  <c r="P66" i="1"/>
  <c r="L66" i="1"/>
  <c r="M66" i="1" s="1"/>
  <c r="Q65" i="1"/>
  <c r="P65" i="1"/>
  <c r="L65" i="1"/>
  <c r="M65" i="1" s="1"/>
  <c r="Q64" i="1"/>
  <c r="P64" i="1"/>
  <c r="L64" i="1"/>
  <c r="M64" i="1" s="1"/>
  <c r="Q63" i="1"/>
  <c r="P63" i="1"/>
  <c r="L63" i="1"/>
  <c r="M63" i="1" s="1"/>
  <c r="Q62" i="1"/>
  <c r="P62" i="1"/>
  <c r="L62" i="1"/>
  <c r="M62" i="1" s="1"/>
  <c r="Q61" i="1"/>
  <c r="P61" i="1"/>
  <c r="L61" i="1"/>
  <c r="M61" i="1" s="1"/>
  <c r="Q60" i="1"/>
  <c r="P60" i="1"/>
  <c r="L60" i="1"/>
  <c r="M60" i="1" s="1"/>
  <c r="Q59" i="1"/>
  <c r="P59" i="1"/>
  <c r="L59" i="1"/>
  <c r="M59" i="1" s="1"/>
  <c r="Q58" i="1"/>
  <c r="P58" i="1"/>
  <c r="L58" i="1"/>
  <c r="M58" i="1" s="1"/>
  <c r="Q57" i="1"/>
  <c r="P57" i="1"/>
  <c r="L57" i="1"/>
  <c r="M57" i="1" s="1"/>
  <c r="Q56" i="1"/>
  <c r="P56" i="1"/>
  <c r="L56" i="1"/>
  <c r="M56" i="1" s="1"/>
  <c r="Q55" i="1"/>
  <c r="P55" i="1"/>
  <c r="L55" i="1"/>
  <c r="M55" i="1" s="1"/>
  <c r="Q54" i="1"/>
  <c r="P54" i="1"/>
  <c r="L54" i="1"/>
  <c r="M54" i="1" s="1"/>
  <c r="Q53" i="1"/>
  <c r="P53" i="1"/>
  <c r="L53" i="1"/>
  <c r="M53" i="1" s="1"/>
  <c r="Q52" i="1"/>
  <c r="P52" i="1"/>
  <c r="L52" i="1"/>
  <c r="M52" i="1" s="1"/>
  <c r="Q51" i="1"/>
  <c r="P51" i="1"/>
  <c r="L51" i="1"/>
  <c r="M51" i="1" s="1"/>
  <c r="Q50" i="1"/>
  <c r="P50" i="1"/>
  <c r="L50" i="1"/>
  <c r="M50" i="1" s="1"/>
  <c r="Q49" i="1"/>
  <c r="P49" i="1"/>
  <c r="L49" i="1"/>
  <c r="M49" i="1" s="1"/>
  <c r="Q48" i="1"/>
  <c r="P48" i="1"/>
  <c r="L48" i="1"/>
  <c r="M48" i="1" s="1"/>
  <c r="Q47" i="1"/>
  <c r="P47" i="1"/>
  <c r="L47" i="1"/>
  <c r="M47" i="1" s="1"/>
  <c r="Q46" i="1"/>
  <c r="P46" i="1"/>
  <c r="L46" i="1"/>
  <c r="M46" i="1" s="1"/>
  <c r="Q45" i="1"/>
  <c r="P45" i="1"/>
  <c r="L45" i="1"/>
  <c r="M45" i="1" s="1"/>
  <c r="Q44" i="1"/>
  <c r="P44" i="1"/>
  <c r="L44" i="1"/>
  <c r="M44" i="1" s="1"/>
  <c r="Q43" i="1"/>
  <c r="P43" i="1"/>
  <c r="L43" i="1"/>
  <c r="M43" i="1" s="1"/>
  <c r="Q42" i="1"/>
  <c r="P42" i="1"/>
  <c r="L42" i="1"/>
  <c r="M42" i="1" s="1"/>
  <c r="Q41" i="1"/>
  <c r="P41" i="1"/>
  <c r="L41" i="1"/>
  <c r="M41" i="1" s="1"/>
  <c r="Q40" i="1"/>
  <c r="P40" i="1"/>
  <c r="L40" i="1"/>
  <c r="M40" i="1" s="1"/>
  <c r="Q39" i="1"/>
  <c r="P39" i="1"/>
  <c r="L39" i="1"/>
  <c r="M39" i="1" s="1"/>
  <c r="Q38" i="1"/>
  <c r="P38" i="1"/>
  <c r="L38" i="1"/>
  <c r="M38" i="1" s="1"/>
  <c r="Q37" i="1"/>
  <c r="P37" i="1"/>
  <c r="L37" i="1"/>
  <c r="M37" i="1" s="1"/>
  <c r="Q36" i="1"/>
  <c r="P36" i="1"/>
  <c r="L36" i="1"/>
  <c r="M36" i="1" s="1"/>
  <c r="Q35" i="1"/>
  <c r="P35" i="1"/>
  <c r="L35" i="1"/>
  <c r="M35" i="1" s="1"/>
  <c r="Q34" i="1"/>
  <c r="P34" i="1"/>
  <c r="L34" i="1"/>
  <c r="M34" i="1" s="1"/>
  <c r="Q33" i="1"/>
  <c r="P33" i="1"/>
  <c r="L33" i="1"/>
  <c r="M33" i="1" s="1"/>
  <c r="Q32" i="1"/>
  <c r="P32" i="1"/>
  <c r="L32" i="1"/>
  <c r="M32" i="1" s="1"/>
  <c r="Q31" i="1"/>
  <c r="P31" i="1"/>
  <c r="L31" i="1"/>
  <c r="M31" i="1" s="1"/>
  <c r="Q30" i="1"/>
  <c r="P30" i="1"/>
  <c r="L30" i="1"/>
  <c r="M30" i="1" s="1"/>
  <c r="Q29" i="1"/>
  <c r="P29" i="1"/>
  <c r="L29" i="1"/>
  <c r="M29" i="1" s="1"/>
  <c r="Q28" i="1"/>
  <c r="P28" i="1"/>
  <c r="L28" i="1"/>
  <c r="M28" i="1" s="1"/>
  <c r="Q27" i="1"/>
  <c r="P27" i="1"/>
  <c r="L27" i="1"/>
  <c r="M27" i="1" s="1"/>
  <c r="Q26" i="1"/>
  <c r="P26" i="1"/>
  <c r="L26" i="1"/>
  <c r="M26" i="1" s="1"/>
  <c r="Q25" i="1"/>
  <c r="P25" i="1"/>
  <c r="L25" i="1"/>
  <c r="M25" i="1" s="1"/>
  <c r="Q24" i="1"/>
  <c r="P24" i="1"/>
  <c r="L24" i="1"/>
  <c r="M24" i="1" s="1"/>
  <c r="Q23" i="1"/>
  <c r="P23" i="1"/>
  <c r="L23" i="1"/>
  <c r="M23" i="1" s="1"/>
  <c r="Q22" i="1"/>
  <c r="P22" i="1"/>
  <c r="L22" i="1"/>
  <c r="M22" i="1" s="1"/>
  <c r="Q21" i="1"/>
  <c r="P21" i="1"/>
  <c r="L21" i="1"/>
  <c r="M21" i="1" s="1"/>
  <c r="Q20" i="1"/>
  <c r="P20" i="1"/>
  <c r="L20" i="1"/>
  <c r="M20" i="1" s="1"/>
  <c r="Q19" i="1"/>
  <c r="P19" i="1"/>
  <c r="L19" i="1"/>
  <c r="M19" i="1" s="1"/>
  <c r="Q18" i="1"/>
  <c r="P18" i="1"/>
  <c r="L18" i="1"/>
  <c r="M18" i="1" s="1"/>
  <c r="Q17" i="1"/>
  <c r="P17" i="1"/>
  <c r="L17" i="1"/>
  <c r="M17" i="1" s="1"/>
  <c r="Q16" i="1"/>
  <c r="P16" i="1"/>
  <c r="L16" i="1"/>
  <c r="M16" i="1" s="1"/>
  <c r="Q15" i="1"/>
  <c r="P15" i="1"/>
  <c r="L15" i="1"/>
  <c r="M15" i="1" s="1"/>
  <c r="Q14" i="1"/>
  <c r="P14" i="1"/>
  <c r="L14" i="1"/>
  <c r="M14" i="1" s="1"/>
  <c r="Q13" i="1"/>
  <c r="P13" i="1"/>
  <c r="L13" i="1"/>
  <c r="M13" i="1" s="1"/>
  <c r="Q12" i="1"/>
  <c r="P12" i="1"/>
  <c r="L12" i="1"/>
  <c r="M12" i="1" s="1"/>
  <c r="Q11" i="1"/>
  <c r="P11" i="1"/>
  <c r="L11" i="1"/>
  <c r="M11" i="1" s="1"/>
  <c r="Q10" i="1"/>
  <c r="P10" i="1"/>
  <c r="L10" i="1"/>
  <c r="M10" i="1" s="1"/>
  <c r="Q9" i="1"/>
  <c r="P9" i="1"/>
  <c r="L9" i="1"/>
  <c r="M9" i="1" s="1"/>
  <c r="Q8" i="1"/>
  <c r="P8" i="1"/>
  <c r="L8" i="1"/>
  <c r="M8" i="1" s="1"/>
  <c r="Q7" i="1"/>
  <c r="P7" i="1"/>
  <c r="L7" i="1"/>
  <c r="M7" i="1" s="1"/>
  <c r="Q6" i="1"/>
  <c r="P6" i="1"/>
  <c r="L6" i="1"/>
  <c r="M6" i="1" s="1"/>
  <c r="Q5" i="1"/>
  <c r="P5" i="1"/>
  <c r="L5" i="1"/>
  <c r="M5" i="1" s="1"/>
  <c r="Q4" i="1"/>
  <c r="P4" i="1"/>
  <c r="L4" i="1"/>
  <c r="M4" i="1" s="1"/>
  <c r="Q3" i="1"/>
  <c r="P3" i="1"/>
  <c r="L3" i="1"/>
  <c r="M3" i="1" s="1"/>
  <c r="Q2" i="1"/>
  <c r="P2" i="1"/>
  <c r="L2" i="1"/>
  <c r="M2" i="1" s="1"/>
  <c r="N614" i="2" l="1"/>
  <c r="K614" i="2"/>
  <c r="H614" i="2"/>
  <c r="N613" i="2"/>
  <c r="K613" i="2"/>
  <c r="H613" i="2"/>
  <c r="N612" i="2"/>
  <c r="K612" i="2"/>
  <c r="H612" i="2"/>
  <c r="N611" i="2"/>
  <c r="K611" i="2"/>
  <c r="H611" i="2"/>
  <c r="N610" i="2"/>
  <c r="K610" i="2"/>
  <c r="H610" i="2"/>
  <c r="N609" i="2"/>
  <c r="K609" i="2"/>
  <c r="H609" i="2"/>
  <c r="N608" i="2"/>
  <c r="K608" i="2"/>
  <c r="H608" i="2"/>
  <c r="N607" i="2"/>
  <c r="K607" i="2"/>
  <c r="H607" i="2"/>
  <c r="N606" i="2"/>
  <c r="K606" i="2"/>
  <c r="H606" i="2"/>
  <c r="N605" i="2"/>
  <c r="K605" i="2"/>
  <c r="H605" i="2"/>
  <c r="N604" i="2"/>
  <c r="K604" i="2"/>
  <c r="H604" i="2"/>
  <c r="N603" i="2"/>
  <c r="K603" i="2"/>
  <c r="H603" i="2"/>
  <c r="N602" i="2"/>
  <c r="K602" i="2"/>
  <c r="H602" i="2"/>
  <c r="N601" i="2"/>
  <c r="K601" i="2"/>
  <c r="H601" i="2"/>
  <c r="N600" i="2"/>
  <c r="K600" i="2"/>
  <c r="H600" i="2"/>
  <c r="N599" i="2"/>
  <c r="K599" i="2"/>
  <c r="H599" i="2"/>
  <c r="N598" i="2"/>
  <c r="K598" i="2"/>
  <c r="H598" i="2"/>
  <c r="N597" i="2"/>
  <c r="K597" i="2"/>
  <c r="H597" i="2"/>
  <c r="N596" i="2"/>
  <c r="K596" i="2"/>
  <c r="H596" i="2"/>
  <c r="N595" i="2"/>
  <c r="K595" i="2"/>
  <c r="H595" i="2"/>
  <c r="N594" i="2"/>
  <c r="K594" i="2"/>
  <c r="H594" i="2"/>
  <c r="N593" i="2"/>
  <c r="K593" i="2"/>
  <c r="H593" i="2"/>
  <c r="N592" i="2"/>
  <c r="K592" i="2"/>
  <c r="H592" i="2"/>
  <c r="N591" i="2"/>
  <c r="K591" i="2"/>
  <c r="H591" i="2"/>
  <c r="N590" i="2"/>
  <c r="K590" i="2"/>
  <c r="H590" i="2"/>
  <c r="N589" i="2"/>
  <c r="K589" i="2"/>
  <c r="H589" i="2"/>
  <c r="N588" i="2"/>
  <c r="K588" i="2"/>
  <c r="H588" i="2"/>
  <c r="N587" i="2"/>
  <c r="K587" i="2"/>
  <c r="H587" i="2"/>
  <c r="N586" i="2"/>
  <c r="K586" i="2"/>
  <c r="H586" i="2"/>
  <c r="N585" i="2"/>
  <c r="K585" i="2"/>
  <c r="H585" i="2"/>
  <c r="N584" i="2"/>
  <c r="K584" i="2"/>
  <c r="H584" i="2"/>
  <c r="N583" i="2"/>
  <c r="K583" i="2"/>
  <c r="H583" i="2"/>
  <c r="N582" i="2"/>
  <c r="K582" i="2"/>
  <c r="H582" i="2"/>
  <c r="N581" i="2"/>
  <c r="K581" i="2"/>
  <c r="H581" i="2"/>
  <c r="N580" i="2"/>
  <c r="K580" i="2"/>
  <c r="H580" i="2"/>
  <c r="N579" i="2"/>
  <c r="K579" i="2"/>
  <c r="H579" i="2"/>
  <c r="N578" i="2"/>
  <c r="K578" i="2"/>
  <c r="H578" i="2"/>
  <c r="N577" i="2"/>
  <c r="K577" i="2"/>
  <c r="H577" i="2"/>
  <c r="N576" i="2"/>
  <c r="K576" i="2"/>
  <c r="H576" i="2"/>
  <c r="N575" i="2"/>
  <c r="K575" i="2"/>
  <c r="H575" i="2"/>
  <c r="N574" i="2"/>
  <c r="K574" i="2"/>
  <c r="H574" i="2"/>
  <c r="N573" i="2"/>
  <c r="K573" i="2"/>
  <c r="H573" i="2"/>
  <c r="N572" i="2"/>
  <c r="K572" i="2"/>
  <c r="H572" i="2"/>
  <c r="N571" i="2"/>
  <c r="K571" i="2"/>
  <c r="H571" i="2"/>
  <c r="N570" i="2"/>
  <c r="K570" i="2"/>
  <c r="H570" i="2"/>
  <c r="N569" i="2"/>
  <c r="K569" i="2"/>
  <c r="H569" i="2"/>
  <c r="N568" i="2"/>
  <c r="K568" i="2"/>
  <c r="H568" i="2"/>
  <c r="N567" i="2"/>
  <c r="K567" i="2"/>
  <c r="H567" i="2"/>
  <c r="N566" i="2"/>
  <c r="K566" i="2"/>
  <c r="H566" i="2"/>
  <c r="N565" i="2"/>
  <c r="K565" i="2"/>
  <c r="H565" i="2"/>
  <c r="N564" i="2"/>
  <c r="K564" i="2"/>
  <c r="H564" i="2"/>
  <c r="N563" i="2"/>
  <c r="H563" i="2"/>
  <c r="N562" i="2"/>
  <c r="K562" i="2"/>
  <c r="H562" i="2"/>
  <c r="N561" i="2"/>
  <c r="K561" i="2"/>
  <c r="H561" i="2"/>
  <c r="N560" i="2"/>
  <c r="K560" i="2"/>
  <c r="H560" i="2"/>
  <c r="N559" i="2"/>
  <c r="K559" i="2"/>
  <c r="H559" i="2"/>
  <c r="N558" i="2"/>
  <c r="K558" i="2"/>
  <c r="H558" i="2"/>
  <c r="N557" i="2"/>
  <c r="K557" i="2"/>
  <c r="H557" i="2"/>
  <c r="N556" i="2"/>
  <c r="K556" i="2"/>
  <c r="H556" i="2"/>
  <c r="N555" i="2"/>
  <c r="K555" i="2"/>
  <c r="H555" i="2"/>
  <c r="N554" i="2"/>
  <c r="K554" i="2"/>
  <c r="H554" i="2"/>
  <c r="N553" i="2"/>
  <c r="K553" i="2"/>
  <c r="H553" i="2"/>
  <c r="N552" i="2"/>
  <c r="K552" i="2"/>
  <c r="H552" i="2"/>
  <c r="N551" i="2"/>
  <c r="H551" i="2"/>
  <c r="N550" i="2"/>
  <c r="K550" i="2"/>
  <c r="H550" i="2"/>
  <c r="N549" i="2"/>
  <c r="K549" i="2"/>
  <c r="H549" i="2"/>
  <c r="N548" i="2"/>
  <c r="K548" i="2"/>
  <c r="H548" i="2"/>
  <c r="N547" i="2"/>
  <c r="K547" i="2"/>
  <c r="H547" i="2"/>
  <c r="N546" i="2"/>
  <c r="K546" i="2"/>
  <c r="H546" i="2"/>
  <c r="N545" i="2"/>
  <c r="K545" i="2"/>
  <c r="H545" i="2"/>
  <c r="N544" i="2"/>
  <c r="K544" i="2"/>
  <c r="H544" i="2"/>
  <c r="N543" i="2"/>
  <c r="K543" i="2"/>
  <c r="H543" i="2"/>
  <c r="N542" i="2"/>
  <c r="K542" i="2"/>
  <c r="H542" i="2"/>
  <c r="N541" i="2"/>
  <c r="K541" i="2"/>
  <c r="H541" i="2"/>
  <c r="N540" i="2"/>
  <c r="K540" i="2"/>
  <c r="H540" i="2"/>
  <c r="N539" i="2"/>
  <c r="K539" i="2"/>
  <c r="H539" i="2"/>
  <c r="N538" i="2"/>
  <c r="K538" i="2"/>
  <c r="H538" i="2"/>
  <c r="N537" i="2"/>
  <c r="K537" i="2"/>
  <c r="H537" i="2"/>
  <c r="N536" i="2"/>
  <c r="K536" i="2"/>
  <c r="H536" i="2"/>
  <c r="N535" i="2"/>
  <c r="H535" i="2"/>
  <c r="N534" i="2"/>
  <c r="K534" i="2"/>
  <c r="H534" i="2"/>
  <c r="N533" i="2"/>
  <c r="K533" i="2"/>
  <c r="H533" i="2"/>
  <c r="N532" i="2"/>
  <c r="K532" i="2"/>
  <c r="H532" i="2"/>
  <c r="N531" i="2"/>
  <c r="K531" i="2"/>
  <c r="H531" i="2"/>
  <c r="N530" i="2"/>
  <c r="K530" i="2"/>
  <c r="H530" i="2"/>
  <c r="N529" i="2"/>
  <c r="K529" i="2"/>
  <c r="H529" i="2"/>
  <c r="N528" i="2"/>
  <c r="K528" i="2"/>
  <c r="H528" i="2"/>
  <c r="N527" i="2"/>
  <c r="K527" i="2"/>
  <c r="H527" i="2"/>
  <c r="N526" i="2"/>
  <c r="K526" i="2"/>
  <c r="H526" i="2"/>
  <c r="N525" i="2"/>
  <c r="K525" i="2"/>
  <c r="H525" i="2"/>
  <c r="N524" i="2"/>
  <c r="K524" i="2"/>
  <c r="H524" i="2"/>
  <c r="N523" i="2"/>
  <c r="K523" i="2"/>
  <c r="H523" i="2"/>
  <c r="N522" i="2"/>
  <c r="K522" i="2"/>
  <c r="H522" i="2"/>
  <c r="N521" i="2"/>
  <c r="K521" i="2"/>
  <c r="H521" i="2"/>
  <c r="N520" i="2"/>
  <c r="K520" i="2"/>
  <c r="H520" i="2"/>
  <c r="N519" i="2"/>
  <c r="K519" i="2"/>
  <c r="H519" i="2"/>
  <c r="N518" i="2"/>
  <c r="K518" i="2"/>
  <c r="H518" i="2"/>
  <c r="N517" i="2"/>
  <c r="K517" i="2"/>
  <c r="H517" i="2"/>
  <c r="N516" i="2"/>
  <c r="K516" i="2"/>
  <c r="H516" i="2"/>
  <c r="N515" i="2"/>
  <c r="K515" i="2"/>
  <c r="H515" i="2"/>
  <c r="N514" i="2"/>
  <c r="K514" i="2"/>
  <c r="H514" i="2"/>
  <c r="N513" i="2"/>
  <c r="K513" i="2"/>
  <c r="H513" i="2"/>
  <c r="N512" i="2"/>
  <c r="K512" i="2"/>
  <c r="H512" i="2"/>
  <c r="N511" i="2"/>
  <c r="K511" i="2"/>
  <c r="H511" i="2"/>
  <c r="N510" i="2"/>
  <c r="K510" i="2"/>
  <c r="H510" i="2"/>
  <c r="N509" i="2"/>
  <c r="K509" i="2"/>
  <c r="H509" i="2"/>
  <c r="N508" i="2"/>
  <c r="K508" i="2"/>
  <c r="H508" i="2"/>
  <c r="N507" i="2"/>
  <c r="K507" i="2"/>
  <c r="H507" i="2"/>
  <c r="N506" i="2"/>
  <c r="K506" i="2"/>
  <c r="H506" i="2"/>
  <c r="N505" i="2"/>
  <c r="K505" i="2"/>
  <c r="H505" i="2"/>
  <c r="N504" i="2"/>
  <c r="K504" i="2"/>
  <c r="H504" i="2"/>
  <c r="N503" i="2"/>
  <c r="K503" i="2"/>
  <c r="H503" i="2"/>
  <c r="N502" i="2"/>
  <c r="K502" i="2"/>
  <c r="H502" i="2"/>
  <c r="N501" i="2"/>
  <c r="K501" i="2"/>
  <c r="H501" i="2"/>
  <c r="N500" i="2"/>
  <c r="K500" i="2"/>
  <c r="H500" i="2"/>
  <c r="N499" i="2"/>
  <c r="K499" i="2"/>
  <c r="H499" i="2"/>
  <c r="N498" i="2"/>
  <c r="K498" i="2"/>
  <c r="H498" i="2"/>
  <c r="N497" i="2"/>
  <c r="K497" i="2"/>
  <c r="H497" i="2"/>
  <c r="N496" i="2"/>
  <c r="K496" i="2"/>
  <c r="H496" i="2"/>
  <c r="N495" i="2"/>
  <c r="K495" i="2"/>
  <c r="H495" i="2"/>
  <c r="N494" i="2"/>
  <c r="K494" i="2"/>
  <c r="H494" i="2"/>
  <c r="N493" i="2"/>
  <c r="K493" i="2"/>
  <c r="H493" i="2"/>
  <c r="N492" i="2"/>
  <c r="K492" i="2"/>
  <c r="H492" i="2"/>
  <c r="N491" i="2"/>
  <c r="K491" i="2"/>
  <c r="H491" i="2"/>
  <c r="N490" i="2"/>
  <c r="K490" i="2"/>
  <c r="H490" i="2"/>
  <c r="N489" i="2"/>
  <c r="K489" i="2"/>
  <c r="H489" i="2"/>
  <c r="N488" i="2"/>
  <c r="K488" i="2"/>
  <c r="H488" i="2"/>
  <c r="N487" i="2"/>
  <c r="K487" i="2"/>
  <c r="H487" i="2"/>
  <c r="N486" i="2"/>
  <c r="K486" i="2"/>
  <c r="H486" i="2"/>
  <c r="N485" i="2"/>
  <c r="K485" i="2"/>
  <c r="H485" i="2"/>
  <c r="N484" i="2"/>
  <c r="K484" i="2"/>
  <c r="H484" i="2"/>
  <c r="N483" i="2"/>
  <c r="K483" i="2"/>
  <c r="H483" i="2"/>
  <c r="N482" i="2"/>
  <c r="K482" i="2"/>
  <c r="H482" i="2"/>
  <c r="N481" i="2"/>
  <c r="K481" i="2"/>
  <c r="H481" i="2"/>
  <c r="N480" i="2"/>
  <c r="K480" i="2"/>
  <c r="H480" i="2"/>
  <c r="N479" i="2"/>
  <c r="K479" i="2"/>
  <c r="H479" i="2"/>
  <c r="N478" i="2"/>
  <c r="K478" i="2"/>
  <c r="H478" i="2"/>
  <c r="N477" i="2"/>
  <c r="K477" i="2"/>
  <c r="H477" i="2"/>
  <c r="N476" i="2"/>
  <c r="K476" i="2"/>
  <c r="H476" i="2"/>
  <c r="N475" i="2"/>
  <c r="K475" i="2"/>
  <c r="H475" i="2"/>
  <c r="N474" i="2"/>
  <c r="K474" i="2"/>
  <c r="H474" i="2"/>
  <c r="N473" i="2"/>
  <c r="K473" i="2"/>
  <c r="H473" i="2"/>
  <c r="N472" i="2"/>
  <c r="K472" i="2"/>
  <c r="H472" i="2"/>
  <c r="N471" i="2"/>
  <c r="K471" i="2"/>
  <c r="H471" i="2"/>
  <c r="N470" i="2"/>
  <c r="K470" i="2"/>
  <c r="H470" i="2"/>
  <c r="N469" i="2"/>
  <c r="K469" i="2"/>
  <c r="H469" i="2"/>
  <c r="N468" i="2"/>
  <c r="K468" i="2"/>
  <c r="H468" i="2"/>
  <c r="N467" i="2"/>
  <c r="K467" i="2"/>
  <c r="H467" i="2"/>
  <c r="N466" i="2"/>
  <c r="K466" i="2"/>
  <c r="H466" i="2"/>
  <c r="N465" i="2"/>
  <c r="K465" i="2"/>
  <c r="H465" i="2"/>
  <c r="N464" i="2"/>
  <c r="K464" i="2"/>
  <c r="H464" i="2"/>
  <c r="N463" i="2"/>
  <c r="K463" i="2"/>
  <c r="H463" i="2"/>
  <c r="N462" i="2"/>
  <c r="K462" i="2"/>
  <c r="H462" i="2"/>
  <c r="N461" i="2"/>
  <c r="K461" i="2"/>
  <c r="H461" i="2"/>
  <c r="N460" i="2"/>
  <c r="K460" i="2"/>
  <c r="H460" i="2"/>
  <c r="N459" i="2"/>
  <c r="H459" i="2"/>
  <c r="N458" i="2"/>
  <c r="K458" i="2"/>
  <c r="H458" i="2"/>
  <c r="N457" i="2"/>
  <c r="K457" i="2"/>
  <c r="H457" i="2"/>
  <c r="N456" i="2"/>
  <c r="K456" i="2"/>
  <c r="H456" i="2"/>
  <c r="N455" i="2"/>
  <c r="K455" i="2"/>
  <c r="H455" i="2"/>
  <c r="N454" i="2"/>
  <c r="K454" i="2"/>
  <c r="H454" i="2"/>
  <c r="N453" i="2"/>
  <c r="K453" i="2"/>
  <c r="H453" i="2"/>
  <c r="N452" i="2"/>
  <c r="K452" i="2"/>
  <c r="H452" i="2"/>
  <c r="N451" i="2"/>
  <c r="K451" i="2"/>
  <c r="H451" i="2"/>
  <c r="N450" i="2"/>
  <c r="K450" i="2"/>
  <c r="H450" i="2"/>
  <c r="N449" i="2"/>
  <c r="K449" i="2"/>
  <c r="H449" i="2"/>
  <c r="N448" i="2"/>
  <c r="K448" i="2"/>
  <c r="H448" i="2"/>
  <c r="N447" i="2"/>
  <c r="K447" i="2"/>
  <c r="H447" i="2"/>
  <c r="N446" i="2"/>
  <c r="K446" i="2"/>
  <c r="H446" i="2"/>
  <c r="N445" i="2"/>
  <c r="K445" i="2"/>
  <c r="H445" i="2"/>
  <c r="N444" i="2"/>
  <c r="K444" i="2"/>
  <c r="H444" i="2"/>
  <c r="N443" i="2"/>
  <c r="K443" i="2"/>
  <c r="H443" i="2"/>
  <c r="N442" i="2"/>
  <c r="K442" i="2"/>
  <c r="H442" i="2"/>
  <c r="N441" i="2"/>
  <c r="K441" i="2"/>
  <c r="H441" i="2"/>
  <c r="N440" i="2"/>
  <c r="K440" i="2"/>
  <c r="H440" i="2"/>
  <c r="N439" i="2"/>
  <c r="K439" i="2"/>
  <c r="H439" i="2"/>
  <c r="N438" i="2"/>
  <c r="K438" i="2"/>
  <c r="H438" i="2"/>
  <c r="N437" i="2"/>
  <c r="K437" i="2"/>
  <c r="H437" i="2"/>
  <c r="N436" i="2"/>
  <c r="K436" i="2"/>
  <c r="H436" i="2"/>
  <c r="N435" i="2"/>
  <c r="K435" i="2"/>
  <c r="H435" i="2"/>
  <c r="N434" i="2"/>
  <c r="K434" i="2"/>
  <c r="H434" i="2"/>
  <c r="N433" i="2"/>
  <c r="K433" i="2"/>
  <c r="H433" i="2"/>
  <c r="N432" i="2"/>
  <c r="K432" i="2"/>
  <c r="H432" i="2"/>
  <c r="N431" i="2"/>
  <c r="K431" i="2"/>
  <c r="H431" i="2"/>
  <c r="N430" i="2"/>
  <c r="K430" i="2"/>
  <c r="H430" i="2"/>
  <c r="N429" i="2"/>
  <c r="K429" i="2"/>
  <c r="H429" i="2"/>
  <c r="N428" i="2"/>
  <c r="K428" i="2"/>
  <c r="H428" i="2"/>
  <c r="N427" i="2"/>
  <c r="K427" i="2"/>
  <c r="H427" i="2"/>
  <c r="N426" i="2"/>
  <c r="K426" i="2"/>
  <c r="H426" i="2"/>
  <c r="N425" i="2"/>
  <c r="K425" i="2"/>
  <c r="H425" i="2"/>
  <c r="N424" i="2"/>
  <c r="K424" i="2"/>
  <c r="H424" i="2"/>
  <c r="N423" i="2"/>
  <c r="K423" i="2"/>
  <c r="H423" i="2"/>
  <c r="N422" i="2"/>
  <c r="K422" i="2"/>
  <c r="H422" i="2"/>
  <c r="N421" i="2"/>
  <c r="K421" i="2"/>
  <c r="H421" i="2"/>
  <c r="N420" i="2"/>
  <c r="K420" i="2"/>
  <c r="H420" i="2"/>
  <c r="N419" i="2"/>
  <c r="K419" i="2"/>
  <c r="H419" i="2"/>
  <c r="N418" i="2"/>
  <c r="K418" i="2"/>
  <c r="H418" i="2"/>
  <c r="N417" i="2"/>
  <c r="K417" i="2"/>
  <c r="H417" i="2"/>
  <c r="N416" i="2"/>
  <c r="K416" i="2"/>
  <c r="H416" i="2"/>
  <c r="N415" i="2"/>
  <c r="K415" i="2"/>
  <c r="H415" i="2"/>
  <c r="N414" i="2"/>
  <c r="K414" i="2"/>
  <c r="H414" i="2"/>
  <c r="N413" i="2"/>
  <c r="K413" i="2"/>
  <c r="H413" i="2"/>
  <c r="N412" i="2"/>
  <c r="K412" i="2"/>
  <c r="H412" i="2"/>
  <c r="N411" i="2"/>
  <c r="K411" i="2"/>
  <c r="H411" i="2"/>
  <c r="N410" i="2"/>
  <c r="K410" i="2"/>
  <c r="H410" i="2"/>
  <c r="N409" i="2"/>
  <c r="K409" i="2"/>
  <c r="H409" i="2"/>
  <c r="N408" i="2"/>
  <c r="K408" i="2"/>
  <c r="H408" i="2"/>
  <c r="N407" i="2"/>
  <c r="K407" i="2"/>
  <c r="H407" i="2"/>
  <c r="N406" i="2"/>
  <c r="K406" i="2"/>
  <c r="H406" i="2"/>
  <c r="N405" i="2"/>
  <c r="K405" i="2"/>
  <c r="H405" i="2"/>
  <c r="N404" i="2"/>
  <c r="K404" i="2"/>
  <c r="H404" i="2"/>
  <c r="N403" i="2"/>
  <c r="K403" i="2"/>
  <c r="H403" i="2"/>
  <c r="N402" i="2"/>
  <c r="K402" i="2"/>
  <c r="H402" i="2"/>
  <c r="N401" i="2"/>
  <c r="K401" i="2"/>
  <c r="H401" i="2"/>
  <c r="N400" i="2"/>
  <c r="K400" i="2"/>
  <c r="H400" i="2"/>
  <c r="N399" i="2"/>
  <c r="K399" i="2"/>
  <c r="H399" i="2"/>
  <c r="N398" i="2"/>
  <c r="K398" i="2"/>
  <c r="H398" i="2"/>
  <c r="N397" i="2"/>
  <c r="K397" i="2"/>
  <c r="H397" i="2"/>
  <c r="N396" i="2"/>
  <c r="K396" i="2"/>
  <c r="H396" i="2"/>
  <c r="N395" i="2"/>
  <c r="K395" i="2"/>
  <c r="H395" i="2"/>
  <c r="N394" i="2"/>
  <c r="K394" i="2"/>
  <c r="H394" i="2"/>
  <c r="N393" i="2"/>
  <c r="K393" i="2"/>
  <c r="H393" i="2"/>
  <c r="N392" i="2"/>
  <c r="K392" i="2"/>
  <c r="H392" i="2"/>
  <c r="N391" i="2"/>
  <c r="K391" i="2"/>
  <c r="H391" i="2"/>
  <c r="N390" i="2"/>
  <c r="K390" i="2"/>
  <c r="H390" i="2"/>
  <c r="N389" i="2"/>
  <c r="K389" i="2"/>
  <c r="H389" i="2"/>
  <c r="N388" i="2"/>
  <c r="K388" i="2"/>
  <c r="H388" i="2"/>
  <c r="N387" i="2"/>
  <c r="K387" i="2"/>
  <c r="H387" i="2"/>
  <c r="N386" i="2"/>
  <c r="K386" i="2"/>
  <c r="H386" i="2"/>
  <c r="N385" i="2"/>
  <c r="K385" i="2"/>
  <c r="H385" i="2"/>
  <c r="N384" i="2"/>
  <c r="K384" i="2"/>
  <c r="H384" i="2"/>
  <c r="N383" i="2"/>
  <c r="K383" i="2"/>
  <c r="H383" i="2"/>
  <c r="N382" i="2"/>
  <c r="K382" i="2"/>
  <c r="H382" i="2"/>
  <c r="N381" i="2"/>
  <c r="K381" i="2"/>
  <c r="H381" i="2"/>
  <c r="N380" i="2"/>
  <c r="K380" i="2"/>
  <c r="H380" i="2"/>
  <c r="N379" i="2"/>
  <c r="K379" i="2"/>
  <c r="H379" i="2"/>
  <c r="N378" i="2"/>
  <c r="K378" i="2"/>
  <c r="H378" i="2"/>
  <c r="N377" i="2"/>
  <c r="K377" i="2"/>
  <c r="H377" i="2"/>
  <c r="N376" i="2"/>
  <c r="K376" i="2"/>
  <c r="H376" i="2"/>
  <c r="N375" i="2"/>
  <c r="K375" i="2"/>
  <c r="H375" i="2"/>
  <c r="N374" i="2"/>
  <c r="K374" i="2"/>
  <c r="H374" i="2"/>
  <c r="N373" i="2"/>
  <c r="K373" i="2"/>
  <c r="H373" i="2"/>
  <c r="N372" i="2"/>
  <c r="K372" i="2"/>
  <c r="H372" i="2"/>
  <c r="N371" i="2"/>
  <c r="K371" i="2"/>
  <c r="H371" i="2"/>
  <c r="N370" i="2"/>
  <c r="K370" i="2"/>
  <c r="H370" i="2"/>
  <c r="N369" i="2"/>
  <c r="K369" i="2"/>
  <c r="H369" i="2"/>
  <c r="N368" i="2"/>
  <c r="K368" i="2"/>
  <c r="H368" i="2"/>
  <c r="N367" i="2"/>
  <c r="K367" i="2"/>
  <c r="H367" i="2"/>
  <c r="N366" i="2"/>
  <c r="K366" i="2"/>
  <c r="H366" i="2"/>
  <c r="N365" i="2"/>
  <c r="K365" i="2"/>
  <c r="H365" i="2"/>
  <c r="N364" i="2"/>
  <c r="K364" i="2"/>
  <c r="H364" i="2"/>
  <c r="N363" i="2"/>
  <c r="K363" i="2"/>
  <c r="H363" i="2"/>
  <c r="N362" i="2"/>
  <c r="K362" i="2"/>
  <c r="H362" i="2"/>
  <c r="N361" i="2"/>
  <c r="K361" i="2"/>
  <c r="H361" i="2"/>
  <c r="N360" i="2"/>
  <c r="K360" i="2"/>
  <c r="H360" i="2"/>
  <c r="N359" i="2"/>
  <c r="K359" i="2"/>
  <c r="H359" i="2"/>
  <c r="N358" i="2"/>
  <c r="K358" i="2"/>
  <c r="H358" i="2"/>
  <c r="N357" i="2"/>
  <c r="K357" i="2"/>
  <c r="N356" i="2"/>
  <c r="K356" i="2"/>
  <c r="H356" i="2"/>
  <c r="N355" i="2"/>
  <c r="K355" i="2"/>
  <c r="H355" i="2"/>
  <c r="N354" i="2"/>
  <c r="K354" i="2"/>
  <c r="H354" i="2"/>
  <c r="N353" i="2"/>
  <c r="K353" i="2"/>
  <c r="H353" i="2"/>
  <c r="N352" i="2"/>
  <c r="K352" i="2"/>
  <c r="H352" i="2"/>
  <c r="N351" i="2"/>
  <c r="K351" i="2"/>
  <c r="H351" i="2"/>
  <c r="N350" i="2"/>
  <c r="K350" i="2"/>
  <c r="H350" i="2"/>
  <c r="N349" i="2"/>
  <c r="K349" i="2"/>
  <c r="H349" i="2"/>
  <c r="N348" i="2"/>
  <c r="K348" i="2"/>
  <c r="H348" i="2"/>
  <c r="N347" i="2"/>
  <c r="H347" i="2"/>
  <c r="N346" i="2"/>
  <c r="K346" i="2"/>
  <c r="H346" i="2"/>
  <c r="N345" i="2"/>
  <c r="K345" i="2"/>
  <c r="H345" i="2"/>
  <c r="N344" i="2"/>
  <c r="K344" i="2"/>
  <c r="H344" i="2"/>
  <c r="N343" i="2"/>
  <c r="K343" i="2"/>
  <c r="H343" i="2"/>
  <c r="N342" i="2"/>
  <c r="K342" i="2"/>
  <c r="H342" i="2"/>
  <c r="N341" i="2"/>
  <c r="K341" i="2"/>
  <c r="H341" i="2"/>
  <c r="N340" i="2"/>
  <c r="K340" i="2"/>
  <c r="H340" i="2"/>
  <c r="N339" i="2"/>
  <c r="K339" i="2"/>
  <c r="H339" i="2"/>
  <c r="N338" i="2"/>
  <c r="K338" i="2"/>
  <c r="H338" i="2"/>
  <c r="N337" i="2"/>
  <c r="K337" i="2"/>
  <c r="H337" i="2"/>
  <c r="N336" i="2"/>
  <c r="K336" i="2"/>
  <c r="H336" i="2"/>
  <c r="N335" i="2"/>
  <c r="K335" i="2"/>
  <c r="H335" i="2"/>
  <c r="N334" i="2"/>
  <c r="K334" i="2"/>
  <c r="H334" i="2"/>
  <c r="N333" i="2"/>
  <c r="K333" i="2"/>
  <c r="H333" i="2"/>
  <c r="N332" i="2"/>
  <c r="K332" i="2"/>
  <c r="H332" i="2"/>
  <c r="N331" i="2"/>
  <c r="K331" i="2"/>
  <c r="H331" i="2"/>
  <c r="N330" i="2"/>
  <c r="K330" i="2"/>
  <c r="H330" i="2"/>
  <c r="N329" i="2"/>
  <c r="K329" i="2"/>
  <c r="H329" i="2"/>
  <c r="N328" i="2"/>
  <c r="K328" i="2"/>
  <c r="H328" i="2"/>
  <c r="N327" i="2"/>
  <c r="K327" i="2"/>
  <c r="H327" i="2"/>
  <c r="N326" i="2"/>
  <c r="K326" i="2"/>
  <c r="H326" i="2"/>
  <c r="N325" i="2"/>
  <c r="K325" i="2"/>
  <c r="H325" i="2"/>
  <c r="N324" i="2"/>
  <c r="K324" i="2"/>
  <c r="H324" i="2"/>
  <c r="N323" i="2"/>
  <c r="K323" i="2"/>
  <c r="H323" i="2"/>
  <c r="N322" i="2"/>
  <c r="K322" i="2"/>
  <c r="H322" i="2"/>
  <c r="N321" i="2"/>
  <c r="K321" i="2"/>
  <c r="H321" i="2"/>
  <c r="N320" i="2"/>
  <c r="K320" i="2"/>
  <c r="H320" i="2"/>
  <c r="N319" i="2"/>
  <c r="K319" i="2"/>
  <c r="H319" i="2"/>
  <c r="N318" i="2"/>
  <c r="K318" i="2"/>
  <c r="H318" i="2"/>
  <c r="N317" i="2"/>
  <c r="K317" i="2"/>
  <c r="H317" i="2"/>
  <c r="N316" i="2"/>
  <c r="K316" i="2"/>
  <c r="H316" i="2"/>
  <c r="N315" i="2"/>
  <c r="K315" i="2"/>
  <c r="H315" i="2"/>
  <c r="N314" i="2"/>
  <c r="K314" i="2"/>
  <c r="H314" i="2"/>
  <c r="N313" i="2"/>
  <c r="K313" i="2"/>
  <c r="H313" i="2"/>
  <c r="N312" i="2"/>
  <c r="K312" i="2"/>
  <c r="H312" i="2"/>
  <c r="N311" i="2"/>
  <c r="K311" i="2"/>
  <c r="H311" i="2"/>
  <c r="N310" i="2"/>
  <c r="N309" i="2"/>
  <c r="K309" i="2"/>
  <c r="H309" i="2"/>
  <c r="N308" i="2"/>
  <c r="K308" i="2"/>
  <c r="H308" i="2"/>
  <c r="N307" i="2"/>
  <c r="K307" i="2"/>
  <c r="H307" i="2"/>
  <c r="N306" i="2"/>
  <c r="K306" i="2"/>
  <c r="H306" i="2"/>
  <c r="N305" i="2"/>
  <c r="K305" i="2"/>
  <c r="H305" i="2"/>
  <c r="N304" i="2"/>
  <c r="K304" i="2"/>
  <c r="H304" i="2"/>
  <c r="N303" i="2"/>
  <c r="K303" i="2"/>
  <c r="H303" i="2"/>
  <c r="N302" i="2"/>
  <c r="K302" i="2"/>
  <c r="H302" i="2"/>
  <c r="N301" i="2"/>
  <c r="K301" i="2"/>
  <c r="H301" i="2"/>
  <c r="N300" i="2"/>
  <c r="K300" i="2"/>
  <c r="H300" i="2"/>
  <c r="N299" i="2"/>
  <c r="K299" i="2"/>
  <c r="H299" i="2"/>
  <c r="N298" i="2"/>
  <c r="N297" i="2"/>
  <c r="K297" i="2"/>
  <c r="H297" i="2"/>
  <c r="N296" i="2"/>
  <c r="K296" i="2"/>
  <c r="H296" i="2"/>
  <c r="N295" i="2"/>
  <c r="K295" i="2"/>
  <c r="H295" i="2"/>
  <c r="N294" i="2"/>
  <c r="K294" i="2"/>
  <c r="H294" i="2"/>
  <c r="N293" i="2"/>
  <c r="K293" i="2"/>
  <c r="H293" i="2"/>
  <c r="N292" i="2"/>
  <c r="K292" i="2"/>
  <c r="H292" i="2"/>
  <c r="N291" i="2"/>
  <c r="K291" i="2"/>
  <c r="H291" i="2"/>
  <c r="N290" i="2"/>
  <c r="K290" i="2"/>
  <c r="H290" i="2"/>
  <c r="N289" i="2"/>
  <c r="K289" i="2"/>
  <c r="H289" i="2"/>
  <c r="N288" i="2"/>
  <c r="K288" i="2"/>
  <c r="H288" i="2"/>
  <c r="N287" i="2"/>
  <c r="K287" i="2"/>
  <c r="H287" i="2"/>
  <c r="N286" i="2"/>
  <c r="K286" i="2"/>
  <c r="H286" i="2"/>
  <c r="N285" i="2"/>
  <c r="K285" i="2"/>
  <c r="H285" i="2"/>
  <c r="N284" i="2"/>
  <c r="K284" i="2"/>
  <c r="H284" i="2"/>
  <c r="N283" i="2"/>
  <c r="K283" i="2"/>
  <c r="H283" i="2"/>
  <c r="N282" i="2"/>
  <c r="K282" i="2"/>
  <c r="H282" i="2"/>
  <c r="N281" i="2"/>
  <c r="K281" i="2"/>
  <c r="H281" i="2"/>
  <c r="N280" i="2"/>
  <c r="K280" i="2"/>
  <c r="H280" i="2"/>
  <c r="N279" i="2"/>
  <c r="K279" i="2"/>
  <c r="H279" i="2"/>
  <c r="N278" i="2"/>
  <c r="K278" i="2"/>
  <c r="H278" i="2"/>
  <c r="N277" i="2"/>
  <c r="K277" i="2"/>
  <c r="H277" i="2"/>
  <c r="N276" i="2"/>
  <c r="K276" i="2"/>
  <c r="H276" i="2"/>
  <c r="N275" i="2"/>
  <c r="K275" i="2"/>
  <c r="H275" i="2"/>
  <c r="N274" i="2"/>
  <c r="K274" i="2"/>
  <c r="H274" i="2"/>
  <c r="N273" i="2"/>
  <c r="K273" i="2"/>
  <c r="H273" i="2"/>
  <c r="N272" i="2"/>
  <c r="K272" i="2"/>
  <c r="H272" i="2"/>
  <c r="N271" i="2"/>
  <c r="K271" i="2"/>
  <c r="H271" i="2"/>
  <c r="N270" i="2"/>
  <c r="K270" i="2"/>
  <c r="H270" i="2"/>
  <c r="N269" i="2"/>
  <c r="K269" i="2"/>
  <c r="H269" i="2"/>
  <c r="N268" i="2"/>
  <c r="K268" i="2"/>
  <c r="H268" i="2"/>
  <c r="N267" i="2"/>
  <c r="K267" i="2"/>
  <c r="H267" i="2"/>
  <c r="N266" i="2"/>
  <c r="K266" i="2"/>
  <c r="H266" i="2"/>
  <c r="N265" i="2"/>
  <c r="K265" i="2"/>
  <c r="H265" i="2"/>
  <c r="N264" i="2"/>
  <c r="K264" i="2"/>
  <c r="H264" i="2"/>
  <c r="N263" i="2"/>
  <c r="K263" i="2"/>
  <c r="H263" i="2"/>
  <c r="N262" i="2"/>
  <c r="K262" i="2"/>
  <c r="H262" i="2"/>
  <c r="N261" i="2"/>
  <c r="K261" i="2"/>
  <c r="H261" i="2"/>
  <c r="N260" i="2"/>
  <c r="H260" i="2"/>
  <c r="N259" i="2"/>
  <c r="K259" i="2"/>
  <c r="H259" i="2"/>
  <c r="N258" i="2"/>
  <c r="K258" i="2"/>
  <c r="H258" i="2"/>
  <c r="N257" i="2"/>
  <c r="K257" i="2"/>
  <c r="H257" i="2"/>
  <c r="N256" i="2"/>
  <c r="K256" i="2"/>
  <c r="H256" i="2"/>
  <c r="N255" i="2"/>
  <c r="K255" i="2"/>
  <c r="H255" i="2"/>
  <c r="N254" i="2"/>
  <c r="K254" i="2"/>
  <c r="H254" i="2"/>
  <c r="N253" i="2"/>
  <c r="K253" i="2"/>
  <c r="H253" i="2"/>
  <c r="N252" i="2"/>
  <c r="H252" i="2"/>
  <c r="N251" i="2"/>
  <c r="K251" i="2"/>
  <c r="H251" i="2"/>
  <c r="N250" i="2"/>
  <c r="K250" i="2"/>
  <c r="H250" i="2"/>
  <c r="N249" i="2"/>
  <c r="K249" i="2"/>
  <c r="H249" i="2"/>
  <c r="N248" i="2"/>
  <c r="K248" i="2"/>
  <c r="H248" i="2"/>
  <c r="N247" i="2"/>
  <c r="H247" i="2"/>
  <c r="N246" i="2"/>
  <c r="K246" i="2"/>
  <c r="H246" i="2"/>
  <c r="N245" i="2"/>
  <c r="K245" i="2"/>
  <c r="H245" i="2"/>
  <c r="N244" i="2"/>
  <c r="K244" i="2"/>
  <c r="H244" i="2"/>
  <c r="N243" i="2"/>
  <c r="K243" i="2"/>
  <c r="H243" i="2"/>
  <c r="N242" i="2"/>
  <c r="K242" i="2"/>
  <c r="H242" i="2"/>
  <c r="N241" i="2"/>
  <c r="K241" i="2"/>
  <c r="H241" i="2"/>
  <c r="N240" i="2"/>
  <c r="K240" i="2"/>
  <c r="H240" i="2"/>
  <c r="N239" i="2"/>
  <c r="K239" i="2"/>
  <c r="H239" i="2"/>
  <c r="N238" i="2"/>
  <c r="K238" i="2"/>
  <c r="H238" i="2"/>
  <c r="N237" i="2"/>
  <c r="K237" i="2"/>
  <c r="H237" i="2"/>
  <c r="N236" i="2"/>
  <c r="K236" i="2"/>
  <c r="H236" i="2"/>
  <c r="N235" i="2"/>
  <c r="K235" i="2"/>
  <c r="H235" i="2"/>
  <c r="N234" i="2"/>
  <c r="K234" i="2"/>
  <c r="H234" i="2"/>
  <c r="N233" i="2"/>
  <c r="K233" i="2"/>
  <c r="H233" i="2"/>
  <c r="N232" i="2"/>
  <c r="K232" i="2"/>
  <c r="H232" i="2"/>
  <c r="N231" i="2"/>
  <c r="K231" i="2"/>
  <c r="H231" i="2"/>
  <c r="N230" i="2"/>
  <c r="K230" i="2"/>
  <c r="H230" i="2"/>
  <c r="N229" i="2"/>
  <c r="K229" i="2"/>
  <c r="H229" i="2"/>
  <c r="N228" i="2"/>
  <c r="K228" i="2"/>
  <c r="H228" i="2"/>
  <c r="N227" i="2"/>
  <c r="K227" i="2"/>
  <c r="H227" i="2"/>
  <c r="N226" i="2"/>
  <c r="K226" i="2"/>
  <c r="H226" i="2"/>
  <c r="N225" i="2"/>
  <c r="K225" i="2"/>
  <c r="H225" i="2"/>
  <c r="N224" i="2"/>
  <c r="K224" i="2"/>
  <c r="H224" i="2"/>
  <c r="N223" i="2"/>
  <c r="K223" i="2"/>
  <c r="H223" i="2"/>
  <c r="N222" i="2"/>
  <c r="K222" i="2"/>
  <c r="H222" i="2"/>
  <c r="N221" i="2"/>
  <c r="K221" i="2"/>
  <c r="H221" i="2"/>
  <c r="N220" i="2"/>
  <c r="K220" i="2"/>
  <c r="H220" i="2"/>
  <c r="N219" i="2"/>
  <c r="K219" i="2"/>
  <c r="H219" i="2"/>
  <c r="N218" i="2"/>
  <c r="K218" i="2"/>
  <c r="H218" i="2"/>
  <c r="N217" i="2"/>
  <c r="K217" i="2"/>
  <c r="H217" i="2"/>
  <c r="N216" i="2"/>
  <c r="K216" i="2"/>
  <c r="H216" i="2"/>
  <c r="N215" i="2"/>
  <c r="K215" i="2"/>
  <c r="H215" i="2"/>
  <c r="N214" i="2"/>
  <c r="K214" i="2"/>
  <c r="H214" i="2"/>
  <c r="N213" i="2"/>
  <c r="K213" i="2"/>
  <c r="H213" i="2"/>
  <c r="N212" i="2"/>
  <c r="K212" i="2"/>
  <c r="H212" i="2"/>
  <c r="N211" i="2"/>
  <c r="K211" i="2"/>
  <c r="H211" i="2"/>
  <c r="N210" i="2"/>
  <c r="K210" i="2"/>
  <c r="H210" i="2"/>
  <c r="N209" i="2"/>
  <c r="K209" i="2"/>
  <c r="H209" i="2"/>
  <c r="N208" i="2"/>
  <c r="K208" i="2"/>
  <c r="H208" i="2"/>
  <c r="N207" i="2"/>
  <c r="K207" i="2"/>
  <c r="H207" i="2"/>
  <c r="N206" i="2"/>
  <c r="K206" i="2"/>
  <c r="H206" i="2"/>
  <c r="N205" i="2"/>
  <c r="K205" i="2"/>
  <c r="H205" i="2"/>
  <c r="N204" i="2"/>
  <c r="K204" i="2"/>
  <c r="H204" i="2"/>
  <c r="N203" i="2"/>
  <c r="K203" i="2"/>
  <c r="H203" i="2"/>
  <c r="N202" i="2"/>
  <c r="K202" i="2"/>
  <c r="H202" i="2"/>
  <c r="N201" i="2"/>
  <c r="K201" i="2"/>
  <c r="H201" i="2"/>
  <c r="N200" i="2"/>
  <c r="K200" i="2"/>
  <c r="H200" i="2"/>
  <c r="N199" i="2"/>
  <c r="K199" i="2"/>
  <c r="H199" i="2"/>
  <c r="N198" i="2"/>
  <c r="K198" i="2"/>
  <c r="H198" i="2"/>
  <c r="N197" i="2"/>
  <c r="K197" i="2"/>
  <c r="N196" i="2"/>
  <c r="K196" i="2"/>
  <c r="H196" i="2"/>
  <c r="N195" i="2"/>
  <c r="K195" i="2"/>
  <c r="H195" i="2"/>
  <c r="N194" i="2"/>
  <c r="K194" i="2"/>
  <c r="H194" i="2"/>
  <c r="N193" i="2"/>
  <c r="K193" i="2"/>
  <c r="H193" i="2"/>
  <c r="N192" i="2"/>
  <c r="K192" i="2"/>
  <c r="H192" i="2"/>
  <c r="N191" i="2"/>
  <c r="K191" i="2"/>
  <c r="H191" i="2"/>
  <c r="N190" i="2"/>
  <c r="K190" i="2"/>
  <c r="H190" i="2"/>
  <c r="N189" i="2"/>
  <c r="K189" i="2"/>
  <c r="H189" i="2"/>
  <c r="N188" i="2"/>
  <c r="K188" i="2"/>
  <c r="H188" i="2"/>
  <c r="N187" i="2"/>
  <c r="K187" i="2"/>
  <c r="H187" i="2"/>
  <c r="N186" i="2"/>
  <c r="K186" i="2"/>
  <c r="H186" i="2"/>
  <c r="N185" i="2"/>
  <c r="N184" i="2"/>
  <c r="K184" i="2"/>
  <c r="H184" i="2"/>
  <c r="N183" i="2"/>
  <c r="K183" i="2"/>
  <c r="H183" i="2"/>
  <c r="N182" i="2"/>
  <c r="K182" i="2"/>
  <c r="H182" i="2"/>
  <c r="N181" i="2"/>
  <c r="K181" i="2"/>
  <c r="H181" i="2"/>
  <c r="N180" i="2"/>
  <c r="K180" i="2"/>
  <c r="H180" i="2"/>
  <c r="N179" i="2"/>
  <c r="K179" i="2"/>
  <c r="H179" i="2"/>
  <c r="N178" i="2"/>
  <c r="K178" i="2"/>
  <c r="H178" i="2"/>
  <c r="N177" i="2"/>
  <c r="K177" i="2"/>
  <c r="H177" i="2"/>
  <c r="N176" i="2"/>
  <c r="K176" i="2"/>
  <c r="H176" i="2"/>
  <c r="N175" i="2"/>
  <c r="K175" i="2"/>
  <c r="H175" i="2"/>
  <c r="N174" i="2"/>
  <c r="K174" i="2"/>
  <c r="H174" i="2"/>
  <c r="N173" i="2"/>
  <c r="H173" i="2"/>
  <c r="N172" i="2"/>
  <c r="K172" i="2"/>
  <c r="H172" i="2"/>
  <c r="N171" i="2"/>
  <c r="K171" i="2"/>
  <c r="H171" i="2"/>
  <c r="N170" i="2"/>
  <c r="K170" i="2"/>
  <c r="H170" i="2"/>
  <c r="N169" i="2"/>
  <c r="K169" i="2"/>
  <c r="H169" i="2"/>
  <c r="N168" i="2"/>
  <c r="K168" i="2"/>
  <c r="H168" i="2"/>
  <c r="N167" i="2"/>
  <c r="K167" i="2"/>
  <c r="H167" i="2"/>
  <c r="N166" i="2"/>
  <c r="K166" i="2"/>
  <c r="H166" i="2"/>
  <c r="N165" i="2"/>
  <c r="K165" i="2"/>
  <c r="H165" i="2"/>
  <c r="N164" i="2"/>
  <c r="K164" i="2"/>
  <c r="H164" i="2"/>
  <c r="N163" i="2"/>
  <c r="K163" i="2"/>
  <c r="H163" i="2"/>
  <c r="N162" i="2"/>
  <c r="K162" i="2"/>
  <c r="H162" i="2"/>
  <c r="N161" i="2"/>
  <c r="K161" i="2"/>
  <c r="H161" i="2"/>
  <c r="N160" i="2"/>
  <c r="K160" i="2"/>
  <c r="H160" i="2"/>
  <c r="N159" i="2"/>
  <c r="K159" i="2"/>
  <c r="H159" i="2"/>
  <c r="N158" i="2"/>
  <c r="K158" i="2"/>
  <c r="H158" i="2"/>
  <c r="N157" i="2"/>
  <c r="K157" i="2"/>
  <c r="H157" i="2"/>
  <c r="N156" i="2"/>
  <c r="K156" i="2"/>
  <c r="H156" i="2"/>
  <c r="N155" i="2"/>
  <c r="K155" i="2"/>
  <c r="H155" i="2"/>
  <c r="N154" i="2"/>
  <c r="K154" i="2"/>
  <c r="H154" i="2"/>
  <c r="N153" i="2"/>
  <c r="K153" i="2"/>
  <c r="H153" i="2"/>
  <c r="N152" i="2"/>
  <c r="K152" i="2"/>
  <c r="H152" i="2"/>
  <c r="N151" i="2"/>
  <c r="K151" i="2"/>
  <c r="H151" i="2"/>
  <c r="N150" i="2"/>
  <c r="K150" i="2"/>
  <c r="H150" i="2"/>
  <c r="N149" i="2"/>
  <c r="K149" i="2"/>
  <c r="H149" i="2"/>
  <c r="N148" i="2"/>
  <c r="K148" i="2"/>
  <c r="H148" i="2"/>
  <c r="N147" i="2"/>
  <c r="K147" i="2"/>
  <c r="H147" i="2"/>
  <c r="N146" i="2"/>
  <c r="K146" i="2"/>
  <c r="H146" i="2"/>
  <c r="N145" i="2"/>
  <c r="K145" i="2"/>
  <c r="H145" i="2"/>
  <c r="N144" i="2"/>
  <c r="K144" i="2"/>
  <c r="H144" i="2"/>
  <c r="N143" i="2"/>
  <c r="K143" i="2"/>
  <c r="H143" i="2"/>
  <c r="N142" i="2"/>
  <c r="K142" i="2"/>
  <c r="H142" i="2"/>
  <c r="N141" i="2"/>
  <c r="K141" i="2"/>
  <c r="H141" i="2"/>
  <c r="N140" i="2"/>
  <c r="K140" i="2"/>
  <c r="H140" i="2"/>
  <c r="N139" i="2"/>
  <c r="K139" i="2"/>
  <c r="H139" i="2"/>
  <c r="N138" i="2"/>
  <c r="K138" i="2"/>
  <c r="H138" i="2"/>
  <c r="N137" i="2"/>
  <c r="K137" i="2"/>
  <c r="H137" i="2"/>
  <c r="N136" i="2"/>
  <c r="K136" i="2"/>
  <c r="H136" i="2"/>
  <c r="N135" i="2"/>
  <c r="K135" i="2"/>
  <c r="H135" i="2"/>
  <c r="N134" i="2"/>
  <c r="K134" i="2"/>
  <c r="H134" i="2"/>
  <c r="N133" i="2"/>
  <c r="K133" i="2"/>
  <c r="H133" i="2"/>
  <c r="N132" i="2"/>
  <c r="K132" i="2"/>
  <c r="H132" i="2"/>
  <c r="N131" i="2"/>
  <c r="K131" i="2"/>
  <c r="N130" i="2"/>
  <c r="K130" i="2"/>
  <c r="H130" i="2"/>
  <c r="N129" i="2"/>
  <c r="K129" i="2"/>
  <c r="H129" i="2"/>
  <c r="N128" i="2"/>
  <c r="K128" i="2"/>
  <c r="H128" i="2"/>
  <c r="N127" i="2"/>
  <c r="K127" i="2"/>
  <c r="H127" i="2"/>
  <c r="N126" i="2"/>
  <c r="K126" i="2"/>
  <c r="H126" i="2"/>
  <c r="N125" i="2"/>
  <c r="K125" i="2"/>
  <c r="H125" i="2"/>
  <c r="N124" i="2"/>
  <c r="K124" i="2"/>
  <c r="H124" i="2"/>
  <c r="N123" i="2"/>
  <c r="K123" i="2"/>
  <c r="H123" i="2"/>
  <c r="N122" i="2"/>
  <c r="K122" i="2"/>
  <c r="H122" i="2"/>
  <c r="N121" i="2"/>
  <c r="K121" i="2"/>
  <c r="H121" i="2"/>
  <c r="N120" i="2"/>
  <c r="K120" i="2"/>
  <c r="H120" i="2"/>
  <c r="N119" i="2"/>
  <c r="K119" i="2"/>
  <c r="H119" i="2"/>
  <c r="N118" i="2"/>
  <c r="K118" i="2"/>
  <c r="H118" i="2"/>
  <c r="N117" i="2"/>
  <c r="K117" i="2"/>
  <c r="H117" i="2"/>
  <c r="N116" i="2"/>
  <c r="K116" i="2"/>
  <c r="H116" i="2"/>
  <c r="N115" i="2"/>
  <c r="K115" i="2"/>
  <c r="H115" i="2"/>
  <c r="N114" i="2"/>
  <c r="K114" i="2"/>
  <c r="H114" i="2"/>
  <c r="N113" i="2"/>
  <c r="K113" i="2"/>
  <c r="H113" i="2"/>
  <c r="N112" i="2"/>
  <c r="K112" i="2"/>
  <c r="H112" i="2"/>
  <c r="N111" i="2"/>
  <c r="K111" i="2"/>
  <c r="H111" i="2"/>
  <c r="N110" i="2"/>
  <c r="K110" i="2"/>
  <c r="H110" i="2"/>
  <c r="N109" i="2"/>
  <c r="K109" i="2"/>
  <c r="H109" i="2"/>
  <c r="N108" i="2"/>
  <c r="K108" i="2"/>
  <c r="H108" i="2"/>
  <c r="N107" i="2"/>
  <c r="K107" i="2"/>
  <c r="H107" i="2"/>
  <c r="N106" i="2"/>
  <c r="K106" i="2"/>
  <c r="H106" i="2"/>
  <c r="N105" i="2"/>
  <c r="K105" i="2"/>
  <c r="H105" i="2"/>
  <c r="N104" i="2"/>
  <c r="K104" i="2"/>
  <c r="H104" i="2"/>
  <c r="N103" i="2"/>
  <c r="K103" i="2"/>
  <c r="H103" i="2"/>
  <c r="N102" i="2"/>
  <c r="K102" i="2"/>
  <c r="H102" i="2"/>
  <c r="N101" i="2"/>
  <c r="K101" i="2"/>
  <c r="H101" i="2"/>
  <c r="N100" i="2"/>
  <c r="K100" i="2"/>
  <c r="H100" i="2"/>
  <c r="N99" i="2"/>
  <c r="K99" i="2"/>
  <c r="H99" i="2"/>
  <c r="N98" i="2"/>
  <c r="K98" i="2"/>
  <c r="H98" i="2"/>
  <c r="N97" i="2"/>
  <c r="K97" i="2"/>
  <c r="H97" i="2"/>
  <c r="N96" i="2"/>
  <c r="K96" i="2"/>
  <c r="H96" i="2"/>
  <c r="N95" i="2"/>
  <c r="K95" i="2"/>
  <c r="H95" i="2"/>
  <c r="N94" i="2"/>
  <c r="K94" i="2"/>
  <c r="H94" i="2"/>
  <c r="N93" i="2"/>
  <c r="K93" i="2"/>
  <c r="H93" i="2"/>
  <c r="N92" i="2"/>
  <c r="K92" i="2"/>
  <c r="H92" i="2"/>
  <c r="N91" i="2"/>
  <c r="K91" i="2"/>
  <c r="H91" i="2"/>
  <c r="N90" i="2"/>
  <c r="K90" i="2"/>
  <c r="H90" i="2"/>
  <c r="N89" i="2"/>
  <c r="K89" i="2"/>
  <c r="H89" i="2"/>
  <c r="N88" i="2"/>
  <c r="K88" i="2"/>
  <c r="H88" i="2"/>
  <c r="N87" i="2"/>
  <c r="K87" i="2"/>
  <c r="H87" i="2"/>
  <c r="N86" i="2"/>
  <c r="K86" i="2"/>
  <c r="H86" i="2"/>
  <c r="N85" i="2"/>
  <c r="K85" i="2"/>
  <c r="H85" i="2"/>
  <c r="N84" i="2"/>
  <c r="K84" i="2"/>
  <c r="H84" i="2"/>
  <c r="N83" i="2"/>
  <c r="K83" i="2"/>
  <c r="H83" i="2"/>
  <c r="N82" i="2"/>
  <c r="K82" i="2"/>
  <c r="H82" i="2"/>
  <c r="N81" i="2"/>
  <c r="K81" i="2"/>
  <c r="H81" i="2"/>
  <c r="N80" i="2"/>
  <c r="K80" i="2"/>
  <c r="H80" i="2"/>
  <c r="N79" i="2"/>
  <c r="K79" i="2"/>
  <c r="H79" i="2"/>
  <c r="N78" i="2"/>
  <c r="K78" i="2"/>
  <c r="H78" i="2"/>
  <c r="N77" i="2"/>
  <c r="K77" i="2"/>
  <c r="H77" i="2"/>
  <c r="N76" i="2"/>
  <c r="K76" i="2"/>
  <c r="H76" i="2"/>
  <c r="N75" i="2"/>
  <c r="K75" i="2"/>
  <c r="H75" i="2"/>
  <c r="N74" i="2"/>
  <c r="K74" i="2"/>
  <c r="H74" i="2"/>
  <c r="N73" i="2"/>
  <c r="K73" i="2"/>
  <c r="H73" i="2"/>
  <c r="N72" i="2"/>
  <c r="K72" i="2"/>
  <c r="H72" i="2"/>
  <c r="N71" i="2"/>
  <c r="K71" i="2"/>
  <c r="H71" i="2"/>
  <c r="N70" i="2"/>
  <c r="K70" i="2"/>
  <c r="H70" i="2"/>
  <c r="N69" i="2"/>
  <c r="K69" i="2"/>
  <c r="H69" i="2"/>
  <c r="N68" i="2"/>
  <c r="K68" i="2"/>
  <c r="H68" i="2"/>
  <c r="N67" i="2"/>
  <c r="K67" i="2"/>
  <c r="H67" i="2"/>
  <c r="N66" i="2"/>
  <c r="K66" i="2"/>
  <c r="H66" i="2"/>
  <c r="N65" i="2"/>
  <c r="K65" i="2"/>
  <c r="H65" i="2"/>
  <c r="N64" i="2"/>
  <c r="K64" i="2"/>
  <c r="H64" i="2"/>
  <c r="N63" i="2"/>
  <c r="K63" i="2"/>
  <c r="H63" i="2"/>
  <c r="N62" i="2"/>
  <c r="K62" i="2"/>
  <c r="N61" i="2"/>
  <c r="K61" i="2"/>
  <c r="H61" i="2"/>
  <c r="N60" i="2"/>
  <c r="K60" i="2"/>
  <c r="H60" i="2"/>
  <c r="N59" i="2"/>
  <c r="K59" i="2"/>
  <c r="H59" i="2"/>
  <c r="N58" i="2"/>
  <c r="K58" i="2"/>
  <c r="H58" i="2"/>
  <c r="N57" i="2"/>
  <c r="K57" i="2"/>
  <c r="H57" i="2"/>
  <c r="N56" i="2"/>
  <c r="K56" i="2"/>
  <c r="H56" i="2"/>
  <c r="N55" i="2"/>
  <c r="K55" i="2"/>
  <c r="H55" i="2"/>
  <c r="N54" i="2"/>
  <c r="K54" i="2"/>
  <c r="H54" i="2"/>
  <c r="N53" i="2"/>
  <c r="K53" i="2"/>
  <c r="H53" i="2"/>
  <c r="N52" i="2"/>
  <c r="K52" i="2"/>
  <c r="H52" i="2"/>
  <c r="N51" i="2"/>
  <c r="K51" i="2"/>
  <c r="H51" i="2"/>
  <c r="N50" i="2"/>
  <c r="N49" i="2"/>
  <c r="K49" i="2"/>
  <c r="N48" i="2"/>
  <c r="K48" i="2"/>
  <c r="H48" i="2"/>
  <c r="N47" i="2"/>
  <c r="K47" i="2"/>
  <c r="H47" i="2"/>
  <c r="N46" i="2"/>
  <c r="K46" i="2"/>
  <c r="H46" i="2"/>
  <c r="N45" i="2"/>
  <c r="K45" i="2"/>
  <c r="H45" i="2"/>
  <c r="N44" i="2"/>
  <c r="K44" i="2"/>
  <c r="H44" i="2"/>
  <c r="N43" i="2"/>
  <c r="K43" i="2"/>
  <c r="H43" i="2"/>
  <c r="N42" i="2"/>
  <c r="K42" i="2"/>
  <c r="H42" i="2"/>
  <c r="N41" i="2"/>
  <c r="K41" i="2"/>
  <c r="H41" i="2"/>
  <c r="N40" i="2"/>
  <c r="K40" i="2"/>
  <c r="H40" i="2"/>
  <c r="N39" i="2"/>
  <c r="K39" i="2"/>
  <c r="H39" i="2"/>
  <c r="N38" i="2"/>
  <c r="K38" i="2"/>
  <c r="H38" i="2"/>
  <c r="N37" i="2"/>
  <c r="K37" i="2"/>
  <c r="H37" i="2"/>
  <c r="N36" i="2"/>
  <c r="K36" i="2"/>
  <c r="H36" i="2"/>
  <c r="N35" i="2"/>
  <c r="K35" i="2"/>
  <c r="H35" i="2"/>
  <c r="N34" i="2"/>
  <c r="K34" i="2"/>
  <c r="H34" i="2"/>
  <c r="N33" i="2"/>
  <c r="K33" i="2"/>
  <c r="H33" i="2"/>
  <c r="N32" i="2"/>
  <c r="K32" i="2"/>
  <c r="H32" i="2"/>
  <c r="N31" i="2"/>
  <c r="K31" i="2"/>
  <c r="H31" i="2"/>
  <c r="N30" i="2"/>
  <c r="K30" i="2"/>
  <c r="H30" i="2"/>
  <c r="N29" i="2"/>
  <c r="K29" i="2"/>
  <c r="H29" i="2"/>
  <c r="N28" i="2"/>
  <c r="K28" i="2"/>
  <c r="H28" i="2"/>
  <c r="N27" i="2"/>
  <c r="K27" i="2"/>
  <c r="H27" i="2"/>
  <c r="N26" i="2"/>
  <c r="K26" i="2"/>
  <c r="H26" i="2"/>
  <c r="N25" i="2"/>
  <c r="K25" i="2"/>
  <c r="H25" i="2"/>
  <c r="N24" i="2"/>
  <c r="K24" i="2"/>
  <c r="H24" i="2"/>
  <c r="N23" i="2"/>
  <c r="K23" i="2"/>
  <c r="H23" i="2"/>
  <c r="N22" i="2"/>
  <c r="K22" i="2"/>
  <c r="H22" i="2"/>
  <c r="N21" i="2"/>
  <c r="K21" i="2"/>
  <c r="H21" i="2"/>
  <c r="N20" i="2"/>
  <c r="K20" i="2"/>
  <c r="H20" i="2"/>
  <c r="N19" i="2"/>
  <c r="K19" i="2"/>
  <c r="H19" i="2"/>
  <c r="N18" i="2"/>
  <c r="K18" i="2"/>
  <c r="H18" i="2"/>
  <c r="N17" i="2"/>
  <c r="K17" i="2"/>
  <c r="H17" i="2"/>
  <c r="N16" i="2"/>
  <c r="K16" i="2"/>
  <c r="H16" i="2"/>
  <c r="N15" i="2"/>
  <c r="K15" i="2"/>
  <c r="H15" i="2"/>
  <c r="N14" i="2"/>
  <c r="K14" i="2"/>
  <c r="H14" i="2"/>
  <c r="N13" i="2"/>
  <c r="K13" i="2"/>
  <c r="H13" i="2"/>
  <c r="N12" i="2"/>
  <c r="K12" i="2"/>
  <c r="H12" i="2"/>
  <c r="N11" i="2"/>
  <c r="K11" i="2"/>
  <c r="H11" i="2"/>
  <c r="N10" i="2"/>
  <c r="K10" i="2"/>
  <c r="H10" i="2"/>
  <c r="N9" i="2"/>
  <c r="K9" i="2"/>
  <c r="H9" i="2"/>
  <c r="N8" i="2"/>
  <c r="K8" i="2"/>
  <c r="H8" i="2"/>
  <c r="N7" i="2"/>
  <c r="K7" i="2"/>
  <c r="H7" i="2"/>
  <c r="N6" i="2"/>
  <c r="K6" i="2"/>
  <c r="H6" i="2"/>
  <c r="N5" i="2"/>
  <c r="K5" i="2"/>
  <c r="H5" i="2"/>
  <c r="N4" i="2"/>
  <c r="K4" i="2"/>
  <c r="H4" i="2"/>
  <c r="N3" i="2"/>
  <c r="K3" i="2"/>
  <c r="H3" i="2"/>
  <c r="N2" i="2"/>
  <c r="K2" i="2"/>
  <c r="H2" i="2"/>
  <c r="K614" i="3"/>
  <c r="I614" i="3"/>
  <c r="J614" i="3" s="1"/>
  <c r="K613" i="3"/>
  <c r="I613" i="3"/>
  <c r="J613" i="3" s="1"/>
  <c r="K612" i="3"/>
  <c r="I612" i="3"/>
  <c r="J612" i="3" s="1"/>
  <c r="K611" i="3"/>
  <c r="I611" i="3"/>
  <c r="J611" i="3" s="1"/>
  <c r="K610" i="3"/>
  <c r="I610" i="3"/>
  <c r="J610" i="3" s="1"/>
  <c r="K609" i="3"/>
  <c r="J609" i="3"/>
  <c r="I609" i="3"/>
  <c r="K608" i="3"/>
  <c r="J608" i="3"/>
  <c r="I608" i="3"/>
  <c r="K607" i="3"/>
  <c r="I607" i="3"/>
  <c r="J607" i="3" s="1"/>
  <c r="K606" i="3"/>
  <c r="I606" i="3"/>
  <c r="J606" i="3" s="1"/>
  <c r="K605" i="3"/>
  <c r="I605" i="3"/>
  <c r="J605" i="3" s="1"/>
  <c r="K604" i="3"/>
  <c r="I604" i="3"/>
  <c r="J604" i="3" s="1"/>
  <c r="K603" i="3"/>
  <c r="J603" i="3"/>
  <c r="I603" i="3"/>
  <c r="K602" i="3"/>
  <c r="I602" i="3"/>
  <c r="J602" i="3" s="1"/>
  <c r="K601" i="3"/>
  <c r="I601" i="3"/>
  <c r="J601" i="3" s="1"/>
  <c r="K600" i="3"/>
  <c r="J600" i="3"/>
  <c r="I600" i="3"/>
  <c r="K599" i="3"/>
  <c r="I599" i="3"/>
  <c r="J599" i="3" s="1"/>
  <c r="K598" i="3"/>
  <c r="I598" i="3"/>
  <c r="J598" i="3" s="1"/>
  <c r="K597" i="3"/>
  <c r="J597" i="3"/>
  <c r="I597" i="3"/>
  <c r="K596" i="3"/>
  <c r="I596" i="3"/>
  <c r="J596" i="3" s="1"/>
  <c r="K595" i="3"/>
  <c r="I595" i="3"/>
  <c r="J595" i="3" s="1"/>
  <c r="K594" i="3"/>
  <c r="I594" i="3"/>
  <c r="J594" i="3" s="1"/>
  <c r="K593" i="3"/>
  <c r="I593" i="3"/>
  <c r="J593" i="3" s="1"/>
  <c r="K592" i="3"/>
  <c r="J592" i="3"/>
  <c r="I592" i="3"/>
  <c r="K591" i="3"/>
  <c r="I591" i="3"/>
  <c r="J591" i="3" s="1"/>
  <c r="K590" i="3"/>
  <c r="I590" i="3"/>
  <c r="J590" i="3" s="1"/>
  <c r="K589" i="3"/>
  <c r="J589" i="3"/>
  <c r="I589" i="3"/>
  <c r="K588" i="3"/>
  <c r="I588" i="3"/>
  <c r="J588" i="3" s="1"/>
  <c r="K587" i="3"/>
  <c r="I587" i="3"/>
  <c r="J587" i="3" s="1"/>
  <c r="K586" i="3"/>
  <c r="I586" i="3"/>
  <c r="J586" i="3" s="1"/>
  <c r="K585" i="3"/>
  <c r="I585" i="3"/>
  <c r="J585" i="3" s="1"/>
  <c r="K584" i="3"/>
  <c r="I584" i="3"/>
  <c r="J584" i="3" s="1"/>
  <c r="K583" i="3"/>
  <c r="I583" i="3"/>
  <c r="J583" i="3" s="1"/>
  <c r="K582" i="3"/>
  <c r="I582" i="3"/>
  <c r="J582" i="3" s="1"/>
  <c r="K581" i="3"/>
  <c r="J581" i="3"/>
  <c r="I581" i="3"/>
  <c r="K580" i="3"/>
  <c r="J580" i="3"/>
  <c r="I580" i="3"/>
  <c r="K579" i="3"/>
  <c r="I579" i="3"/>
  <c r="J579" i="3" s="1"/>
  <c r="K578" i="3"/>
  <c r="I578" i="3"/>
  <c r="J578" i="3" s="1"/>
  <c r="K577" i="3"/>
  <c r="I577" i="3"/>
  <c r="J577" i="3" s="1"/>
  <c r="K576" i="3"/>
  <c r="I576" i="3"/>
  <c r="J576" i="3" s="1"/>
  <c r="K575" i="3"/>
  <c r="I575" i="3"/>
  <c r="J575" i="3" s="1"/>
  <c r="K574" i="3"/>
  <c r="I574" i="3"/>
  <c r="J574" i="3" s="1"/>
  <c r="K573" i="3"/>
  <c r="J573" i="3"/>
  <c r="I573" i="3"/>
  <c r="K572" i="3"/>
  <c r="J572" i="3"/>
  <c r="I572" i="3"/>
  <c r="K571" i="3"/>
  <c r="I571" i="3"/>
  <c r="J571" i="3" s="1"/>
  <c r="K570" i="3"/>
  <c r="I570" i="3"/>
  <c r="J570" i="3" s="1"/>
  <c r="K569" i="3"/>
  <c r="J569" i="3"/>
  <c r="I569" i="3"/>
  <c r="K568" i="3"/>
  <c r="I568" i="3"/>
  <c r="J568" i="3" s="1"/>
  <c r="K567" i="3"/>
  <c r="I567" i="3"/>
  <c r="J567" i="3" s="1"/>
  <c r="K566" i="3"/>
  <c r="I566" i="3"/>
  <c r="J566" i="3" s="1"/>
  <c r="K565" i="3"/>
  <c r="I565" i="3"/>
  <c r="J565" i="3" s="1"/>
  <c r="K564" i="3"/>
  <c r="J564" i="3"/>
  <c r="I564" i="3"/>
  <c r="K563" i="3"/>
  <c r="I563" i="3"/>
  <c r="J563" i="3" s="1"/>
  <c r="K562" i="3"/>
  <c r="I562" i="3"/>
  <c r="J562" i="3" s="1"/>
  <c r="K561" i="3"/>
  <c r="J561" i="3"/>
  <c r="I561" i="3"/>
  <c r="K560" i="3"/>
  <c r="I560" i="3"/>
  <c r="J560" i="3" s="1"/>
  <c r="K559" i="3"/>
  <c r="I559" i="3"/>
  <c r="J559" i="3" s="1"/>
  <c r="K558" i="3"/>
  <c r="I558" i="3"/>
  <c r="J558" i="3" s="1"/>
  <c r="K557" i="3"/>
  <c r="I557" i="3"/>
  <c r="J557" i="3" s="1"/>
  <c r="K556" i="3"/>
  <c r="I556" i="3"/>
  <c r="J556" i="3" s="1"/>
  <c r="K555" i="3"/>
  <c r="J555" i="3"/>
  <c r="I555" i="3"/>
  <c r="K554" i="3"/>
  <c r="I554" i="3"/>
  <c r="J554" i="3" s="1"/>
  <c r="K553" i="3"/>
  <c r="I553" i="3"/>
  <c r="J553" i="3" s="1"/>
  <c r="K552" i="3"/>
  <c r="J552" i="3"/>
  <c r="I552" i="3"/>
  <c r="K551" i="3"/>
  <c r="I551" i="3"/>
  <c r="J551" i="3" s="1"/>
  <c r="K550" i="3"/>
  <c r="I550" i="3"/>
  <c r="J550" i="3" s="1"/>
  <c r="K549" i="3"/>
  <c r="I549" i="3"/>
  <c r="J549" i="3" s="1"/>
  <c r="K548" i="3"/>
  <c r="I548" i="3"/>
  <c r="J548" i="3" s="1"/>
  <c r="K547" i="3"/>
  <c r="I547" i="3"/>
  <c r="J547" i="3" s="1"/>
  <c r="K546" i="3"/>
  <c r="I546" i="3"/>
  <c r="J546" i="3" s="1"/>
  <c r="K545" i="3"/>
  <c r="I545" i="3"/>
  <c r="J545" i="3" s="1"/>
  <c r="K544" i="3"/>
  <c r="J544" i="3"/>
  <c r="I544" i="3"/>
  <c r="K543" i="3"/>
  <c r="I543" i="3"/>
  <c r="J543" i="3" s="1"/>
  <c r="K542" i="3"/>
  <c r="I542" i="3"/>
  <c r="J542" i="3" s="1"/>
  <c r="K541" i="3"/>
  <c r="I541" i="3"/>
  <c r="J541" i="3" s="1"/>
  <c r="K540" i="3"/>
  <c r="I540" i="3"/>
  <c r="J540" i="3" s="1"/>
  <c r="K539" i="3"/>
  <c r="J539" i="3"/>
  <c r="I539" i="3"/>
  <c r="K538" i="3"/>
  <c r="I538" i="3"/>
  <c r="J538" i="3" s="1"/>
  <c r="K537" i="3"/>
  <c r="I537" i="3"/>
  <c r="J537" i="3" s="1"/>
  <c r="K536" i="3"/>
  <c r="J536" i="3"/>
  <c r="I536" i="3"/>
  <c r="K535" i="3"/>
  <c r="I535" i="3"/>
  <c r="J535" i="3" s="1"/>
  <c r="K534" i="3"/>
  <c r="I534" i="3"/>
  <c r="J534" i="3" s="1"/>
  <c r="K533" i="3"/>
  <c r="J533" i="3"/>
  <c r="I533" i="3"/>
  <c r="K532" i="3"/>
  <c r="I532" i="3"/>
  <c r="J532" i="3" s="1"/>
  <c r="K531" i="3"/>
  <c r="I531" i="3"/>
  <c r="J531" i="3" s="1"/>
  <c r="K530" i="3"/>
  <c r="I530" i="3"/>
  <c r="J530" i="3" s="1"/>
  <c r="K529" i="3"/>
  <c r="I529" i="3"/>
  <c r="J529" i="3" s="1"/>
  <c r="K528" i="3"/>
  <c r="I528" i="3"/>
  <c r="J528" i="3" s="1"/>
  <c r="K527" i="3"/>
  <c r="I527" i="3"/>
  <c r="J527" i="3" s="1"/>
  <c r="K526" i="3"/>
  <c r="I526" i="3"/>
  <c r="J526" i="3" s="1"/>
  <c r="K525" i="3"/>
  <c r="J525" i="3"/>
  <c r="I525" i="3"/>
  <c r="K524" i="3"/>
  <c r="I524" i="3"/>
  <c r="J524" i="3" s="1"/>
  <c r="K523" i="3"/>
  <c r="I523" i="3"/>
  <c r="J523" i="3" s="1"/>
  <c r="K522" i="3"/>
  <c r="I522" i="3"/>
  <c r="J522" i="3" s="1"/>
  <c r="K521" i="3"/>
  <c r="I521" i="3"/>
  <c r="J521" i="3" s="1"/>
  <c r="K520" i="3"/>
  <c r="I520" i="3"/>
  <c r="J520" i="3" s="1"/>
  <c r="K519" i="3"/>
  <c r="I519" i="3"/>
  <c r="J519" i="3" s="1"/>
  <c r="K518" i="3"/>
  <c r="I518" i="3"/>
  <c r="J518" i="3" s="1"/>
  <c r="K517" i="3"/>
  <c r="I517" i="3"/>
  <c r="J517" i="3" s="1"/>
  <c r="K516" i="3"/>
  <c r="J516" i="3"/>
  <c r="I516" i="3"/>
  <c r="K515" i="3"/>
  <c r="I515" i="3"/>
  <c r="J515" i="3" s="1"/>
  <c r="K514" i="3"/>
  <c r="I514" i="3"/>
  <c r="J514" i="3" s="1"/>
  <c r="K513" i="3"/>
  <c r="I513" i="3"/>
  <c r="J513" i="3" s="1"/>
  <c r="K512" i="3"/>
  <c r="I512" i="3"/>
  <c r="J512" i="3" s="1"/>
  <c r="K511" i="3"/>
  <c r="I511" i="3"/>
  <c r="J511" i="3" s="1"/>
  <c r="K510" i="3"/>
  <c r="I510" i="3"/>
  <c r="J510" i="3" s="1"/>
  <c r="K509" i="3"/>
  <c r="J509" i="3"/>
  <c r="I509" i="3"/>
  <c r="K508" i="3"/>
  <c r="J508" i="3"/>
  <c r="I508" i="3"/>
  <c r="K507" i="3"/>
  <c r="I507" i="3"/>
  <c r="J507" i="3" s="1"/>
  <c r="K506" i="3"/>
  <c r="I506" i="3"/>
  <c r="J506" i="3" s="1"/>
  <c r="K505" i="3"/>
  <c r="J505" i="3"/>
  <c r="I505" i="3"/>
  <c r="K504" i="3"/>
  <c r="I504" i="3"/>
  <c r="J504" i="3" s="1"/>
  <c r="K503" i="3"/>
  <c r="I503" i="3"/>
  <c r="J503" i="3" s="1"/>
  <c r="K502" i="3"/>
  <c r="I502" i="3"/>
  <c r="J502" i="3" s="1"/>
  <c r="K501" i="3"/>
  <c r="I501" i="3"/>
  <c r="J501" i="3" s="1"/>
  <c r="K500" i="3"/>
  <c r="I500" i="3"/>
  <c r="J500" i="3" s="1"/>
  <c r="K499" i="3"/>
  <c r="I499" i="3"/>
  <c r="J499" i="3" s="1"/>
  <c r="K498" i="3"/>
  <c r="I498" i="3"/>
  <c r="J498" i="3" s="1"/>
  <c r="K497" i="3"/>
  <c r="J497" i="3"/>
  <c r="I497" i="3"/>
  <c r="K496" i="3"/>
  <c r="I496" i="3"/>
  <c r="J496" i="3" s="1"/>
  <c r="K495" i="3"/>
  <c r="I495" i="3"/>
  <c r="J495" i="3" s="1"/>
  <c r="K494" i="3"/>
  <c r="I494" i="3"/>
  <c r="J494" i="3" s="1"/>
  <c r="K493" i="3"/>
  <c r="I493" i="3"/>
  <c r="J493" i="3" s="1"/>
  <c r="K492" i="3"/>
  <c r="I492" i="3"/>
  <c r="J492" i="3" s="1"/>
  <c r="K491" i="3"/>
  <c r="J491" i="3"/>
  <c r="I491" i="3"/>
  <c r="K490" i="3"/>
  <c r="I490" i="3"/>
  <c r="J490" i="3" s="1"/>
  <c r="K489" i="3"/>
  <c r="I489" i="3"/>
  <c r="J489" i="3" s="1"/>
  <c r="K488" i="3"/>
  <c r="J488" i="3"/>
  <c r="I488" i="3"/>
  <c r="K487" i="3"/>
  <c r="I487" i="3"/>
  <c r="J487" i="3" s="1"/>
  <c r="K486" i="3"/>
  <c r="I486" i="3"/>
  <c r="J486" i="3" s="1"/>
  <c r="K485" i="3"/>
  <c r="I485" i="3"/>
  <c r="J485" i="3" s="1"/>
  <c r="K484" i="3"/>
  <c r="I484" i="3"/>
  <c r="J484" i="3" s="1"/>
  <c r="K483" i="3"/>
  <c r="I483" i="3"/>
  <c r="J483" i="3" s="1"/>
  <c r="K482" i="3"/>
  <c r="I482" i="3"/>
  <c r="J482" i="3" s="1"/>
  <c r="K481" i="3"/>
  <c r="I481" i="3"/>
  <c r="J481" i="3" s="1"/>
  <c r="K480" i="3"/>
  <c r="J480" i="3"/>
  <c r="I480" i="3"/>
  <c r="K479" i="3"/>
  <c r="I479" i="3"/>
  <c r="J479" i="3" s="1"/>
  <c r="K478" i="3"/>
  <c r="I478" i="3"/>
  <c r="J478" i="3" s="1"/>
  <c r="K477" i="3"/>
  <c r="J477" i="3"/>
  <c r="I477" i="3"/>
  <c r="K476" i="3"/>
  <c r="I476" i="3"/>
  <c r="J476" i="3" s="1"/>
  <c r="K475" i="3"/>
  <c r="I475" i="3"/>
  <c r="J475" i="3" s="1"/>
  <c r="K474" i="3"/>
  <c r="I474" i="3"/>
  <c r="J474" i="3" s="1"/>
  <c r="K473" i="3"/>
  <c r="I473" i="3"/>
  <c r="J473" i="3" s="1"/>
  <c r="K472" i="3"/>
  <c r="I472" i="3"/>
  <c r="J472" i="3" s="1"/>
  <c r="K471" i="3"/>
  <c r="I471" i="3"/>
  <c r="J471" i="3" s="1"/>
  <c r="K470" i="3"/>
  <c r="I470" i="3"/>
  <c r="J470" i="3" s="1"/>
  <c r="K469" i="3"/>
  <c r="I469" i="3"/>
  <c r="J469" i="3" s="1"/>
  <c r="K468" i="3"/>
  <c r="J468" i="3"/>
  <c r="I468" i="3"/>
  <c r="K467" i="3"/>
  <c r="I467" i="3"/>
  <c r="J467" i="3" s="1"/>
  <c r="K466" i="3"/>
  <c r="I466" i="3"/>
  <c r="J466" i="3" s="1"/>
  <c r="K465" i="3"/>
  <c r="I465" i="3"/>
  <c r="J465" i="3" s="1"/>
  <c r="K464" i="3"/>
  <c r="I464" i="3"/>
  <c r="J464" i="3" s="1"/>
  <c r="K463" i="3"/>
  <c r="I463" i="3"/>
  <c r="J463" i="3" s="1"/>
  <c r="K462" i="3"/>
  <c r="I462" i="3"/>
  <c r="J462" i="3" s="1"/>
  <c r="K461" i="3"/>
  <c r="J461" i="3"/>
  <c r="I461" i="3"/>
  <c r="K460" i="3"/>
  <c r="J460" i="3"/>
  <c r="I460" i="3"/>
  <c r="K459" i="3"/>
  <c r="I459" i="3"/>
  <c r="J459" i="3" s="1"/>
  <c r="K458" i="3"/>
  <c r="I458" i="3"/>
  <c r="J458" i="3" s="1"/>
  <c r="K457" i="3"/>
  <c r="J457" i="3"/>
  <c r="I457" i="3"/>
  <c r="K456" i="3"/>
  <c r="I456" i="3"/>
  <c r="J456" i="3" s="1"/>
  <c r="K455" i="3"/>
  <c r="I455" i="3"/>
  <c r="J455" i="3" s="1"/>
  <c r="K454" i="3"/>
  <c r="I454" i="3"/>
  <c r="J454" i="3" s="1"/>
  <c r="K453" i="3"/>
  <c r="I453" i="3"/>
  <c r="J453" i="3" s="1"/>
  <c r="K452" i="3"/>
  <c r="I452" i="3"/>
  <c r="J452" i="3" s="1"/>
  <c r="K451" i="3"/>
  <c r="I451" i="3"/>
  <c r="J451" i="3" s="1"/>
  <c r="K450" i="3"/>
  <c r="I450" i="3"/>
  <c r="J450" i="3" s="1"/>
  <c r="K449" i="3"/>
  <c r="J449" i="3"/>
  <c r="I449" i="3"/>
  <c r="K448" i="3"/>
  <c r="I448" i="3"/>
  <c r="J448" i="3" s="1"/>
  <c r="K447" i="3"/>
  <c r="I447" i="3"/>
  <c r="J447" i="3" s="1"/>
  <c r="K446" i="3"/>
  <c r="I446" i="3"/>
  <c r="J446" i="3" s="1"/>
  <c r="K445" i="3"/>
  <c r="I445" i="3"/>
  <c r="J445" i="3" s="1"/>
  <c r="K444" i="3"/>
  <c r="I444" i="3"/>
  <c r="J444" i="3" s="1"/>
  <c r="K443" i="3"/>
  <c r="J443" i="3"/>
  <c r="I443" i="3"/>
  <c r="K442" i="3"/>
  <c r="I442" i="3"/>
  <c r="J442" i="3" s="1"/>
  <c r="K441" i="3"/>
  <c r="I441" i="3"/>
  <c r="J441" i="3" s="1"/>
  <c r="K440" i="3"/>
  <c r="J440" i="3"/>
  <c r="I440" i="3"/>
  <c r="K439" i="3"/>
  <c r="I439" i="3"/>
  <c r="J439" i="3" s="1"/>
  <c r="K438" i="3"/>
  <c r="I438" i="3"/>
  <c r="J438" i="3" s="1"/>
  <c r="K437" i="3"/>
  <c r="I437" i="3"/>
  <c r="J437" i="3" s="1"/>
  <c r="K436" i="3"/>
  <c r="I436" i="3"/>
  <c r="J436" i="3" s="1"/>
  <c r="K435" i="3"/>
  <c r="I435" i="3"/>
  <c r="J435" i="3" s="1"/>
  <c r="K434" i="3"/>
  <c r="I434" i="3"/>
  <c r="J434" i="3" s="1"/>
  <c r="K433" i="3"/>
  <c r="I433" i="3"/>
  <c r="J433" i="3" s="1"/>
  <c r="K432" i="3"/>
  <c r="J432" i="3"/>
  <c r="I432" i="3"/>
  <c r="K431" i="3"/>
  <c r="I431" i="3"/>
  <c r="J431" i="3" s="1"/>
  <c r="K430" i="3"/>
  <c r="I430" i="3"/>
  <c r="J430" i="3" s="1"/>
  <c r="K429" i="3"/>
  <c r="I429" i="3"/>
  <c r="J429" i="3" s="1"/>
  <c r="K428" i="3"/>
  <c r="I428" i="3"/>
  <c r="J428" i="3" s="1"/>
  <c r="K427" i="3"/>
  <c r="I427" i="3"/>
  <c r="J427" i="3" s="1"/>
  <c r="K426" i="3"/>
  <c r="I426" i="3"/>
  <c r="J426" i="3" s="1"/>
  <c r="K425" i="3"/>
  <c r="I425" i="3"/>
  <c r="J425" i="3" s="1"/>
  <c r="K424" i="3"/>
  <c r="I424" i="3"/>
  <c r="J424" i="3" s="1"/>
  <c r="K423" i="3"/>
  <c r="I423" i="3"/>
  <c r="J423" i="3" s="1"/>
  <c r="K422" i="3"/>
  <c r="I422" i="3"/>
  <c r="J422" i="3" s="1"/>
  <c r="K421" i="3"/>
  <c r="J421" i="3"/>
  <c r="I421" i="3"/>
  <c r="K420" i="3"/>
  <c r="I420" i="3"/>
  <c r="J420" i="3" s="1"/>
  <c r="K419" i="3"/>
  <c r="I419" i="3"/>
  <c r="J419" i="3" s="1"/>
  <c r="K418" i="3"/>
  <c r="I418" i="3"/>
  <c r="J418" i="3" s="1"/>
  <c r="K417" i="3"/>
  <c r="I417" i="3"/>
  <c r="J417" i="3" s="1"/>
  <c r="K416" i="3"/>
  <c r="I416" i="3"/>
  <c r="J416" i="3" s="1"/>
  <c r="K415" i="3"/>
  <c r="I415" i="3"/>
  <c r="J415" i="3" s="1"/>
  <c r="K414" i="3"/>
  <c r="I414" i="3"/>
  <c r="J414" i="3" s="1"/>
  <c r="K413" i="3"/>
  <c r="J413" i="3"/>
  <c r="I413" i="3"/>
  <c r="K412" i="3"/>
  <c r="I412" i="3"/>
  <c r="J412" i="3" s="1"/>
  <c r="K411" i="3"/>
  <c r="I411" i="3"/>
  <c r="J411" i="3" s="1"/>
  <c r="K410" i="3"/>
  <c r="I410" i="3"/>
  <c r="J410" i="3" s="1"/>
  <c r="K409" i="3"/>
  <c r="I409" i="3"/>
  <c r="J409" i="3" s="1"/>
  <c r="K408" i="3"/>
  <c r="I408" i="3"/>
  <c r="J408" i="3" s="1"/>
  <c r="K407" i="3"/>
  <c r="I407" i="3"/>
  <c r="J407" i="3" s="1"/>
  <c r="K406" i="3"/>
  <c r="I406" i="3"/>
  <c r="J406" i="3" s="1"/>
  <c r="K405" i="3"/>
  <c r="I405" i="3"/>
  <c r="J405" i="3" s="1"/>
  <c r="K404" i="3"/>
  <c r="J404" i="3"/>
  <c r="I404" i="3"/>
  <c r="K403" i="3"/>
  <c r="I403" i="3"/>
  <c r="J403" i="3" s="1"/>
  <c r="K402" i="3"/>
  <c r="I402" i="3"/>
  <c r="J402" i="3" s="1"/>
  <c r="K401" i="3"/>
  <c r="I401" i="3"/>
  <c r="J401" i="3" s="1"/>
  <c r="K400" i="3"/>
  <c r="I400" i="3"/>
  <c r="J400" i="3" s="1"/>
  <c r="K399" i="3"/>
  <c r="I399" i="3"/>
  <c r="J399" i="3" s="1"/>
  <c r="K398" i="3"/>
  <c r="I398" i="3"/>
  <c r="J398" i="3" s="1"/>
  <c r="K397" i="3"/>
  <c r="J397" i="3"/>
  <c r="I397" i="3"/>
  <c r="K396" i="3"/>
  <c r="I396" i="3"/>
  <c r="J396" i="3" s="1"/>
  <c r="K395" i="3"/>
  <c r="I395" i="3"/>
  <c r="J395" i="3" s="1"/>
  <c r="K394" i="3"/>
  <c r="I394" i="3"/>
  <c r="J394" i="3" s="1"/>
  <c r="K393" i="3"/>
  <c r="I393" i="3"/>
  <c r="J393" i="3" s="1"/>
  <c r="K392" i="3"/>
  <c r="I392" i="3"/>
  <c r="J392" i="3" s="1"/>
  <c r="K391" i="3"/>
  <c r="I391" i="3"/>
  <c r="J391" i="3" s="1"/>
  <c r="K390" i="3"/>
  <c r="I390" i="3"/>
  <c r="J390" i="3" s="1"/>
  <c r="K389" i="3"/>
  <c r="J389" i="3"/>
  <c r="I389" i="3"/>
  <c r="K388" i="3"/>
  <c r="I388" i="3"/>
  <c r="J388" i="3" s="1"/>
  <c r="K387" i="3"/>
  <c r="I387" i="3"/>
  <c r="J387" i="3" s="1"/>
  <c r="K386" i="3"/>
  <c r="I386" i="3"/>
  <c r="J386" i="3" s="1"/>
  <c r="K385" i="3"/>
  <c r="I385" i="3"/>
  <c r="J385" i="3" s="1"/>
  <c r="K384" i="3"/>
  <c r="I384" i="3"/>
  <c r="J384" i="3" s="1"/>
  <c r="K383" i="3"/>
  <c r="I383" i="3"/>
  <c r="J383" i="3" s="1"/>
  <c r="K382" i="3"/>
  <c r="I382" i="3"/>
  <c r="J382" i="3" s="1"/>
  <c r="K381" i="3"/>
  <c r="I381" i="3"/>
  <c r="J381" i="3" s="1"/>
  <c r="K380" i="3"/>
  <c r="I380" i="3"/>
  <c r="J380" i="3" s="1"/>
  <c r="K379" i="3"/>
  <c r="I379" i="3"/>
  <c r="J379" i="3" s="1"/>
  <c r="K378" i="3"/>
  <c r="I378" i="3"/>
  <c r="J378" i="3" s="1"/>
  <c r="K377" i="3"/>
  <c r="J377" i="3"/>
  <c r="I377" i="3"/>
  <c r="K376" i="3"/>
  <c r="I376" i="3"/>
  <c r="J376" i="3" s="1"/>
  <c r="K375" i="3"/>
  <c r="I375" i="3"/>
  <c r="J375" i="3" s="1"/>
  <c r="K374" i="3"/>
  <c r="I374" i="3"/>
  <c r="J374" i="3" s="1"/>
  <c r="K373" i="3"/>
  <c r="I373" i="3"/>
  <c r="J373" i="3" s="1"/>
  <c r="K372" i="3"/>
  <c r="I372" i="3"/>
  <c r="J372" i="3" s="1"/>
  <c r="K371" i="3"/>
  <c r="I371" i="3"/>
  <c r="J371" i="3" s="1"/>
  <c r="K370" i="3"/>
  <c r="I370" i="3"/>
  <c r="J370" i="3" s="1"/>
  <c r="K369" i="3"/>
  <c r="I369" i="3"/>
  <c r="J369" i="3" s="1"/>
  <c r="K368" i="3"/>
  <c r="I368" i="3"/>
  <c r="J368" i="3" s="1"/>
  <c r="K367" i="3"/>
  <c r="I367" i="3"/>
  <c r="J367" i="3" s="1"/>
  <c r="K366" i="3"/>
  <c r="I366" i="3"/>
  <c r="J366" i="3" s="1"/>
  <c r="K365" i="3"/>
  <c r="J365" i="3"/>
  <c r="I365" i="3"/>
  <c r="K364" i="3"/>
  <c r="I364" i="3"/>
  <c r="J364" i="3" s="1"/>
  <c r="K363" i="3"/>
  <c r="I363" i="3"/>
  <c r="J363" i="3" s="1"/>
  <c r="K362" i="3"/>
  <c r="I362" i="3"/>
  <c r="J362" i="3" s="1"/>
  <c r="K361" i="3"/>
  <c r="I361" i="3"/>
  <c r="J361" i="3" s="1"/>
  <c r="K360" i="3"/>
  <c r="I360" i="3"/>
  <c r="J360" i="3" s="1"/>
  <c r="K359" i="3"/>
  <c r="I359" i="3"/>
  <c r="J359" i="3" s="1"/>
  <c r="K358" i="3"/>
  <c r="I358" i="3"/>
  <c r="J358" i="3" s="1"/>
  <c r="K357" i="3"/>
  <c r="J357" i="3"/>
  <c r="I357" i="3"/>
  <c r="K356" i="3"/>
  <c r="I356" i="3"/>
  <c r="J356" i="3" s="1"/>
  <c r="K355" i="3"/>
  <c r="I355" i="3"/>
  <c r="J355" i="3" s="1"/>
  <c r="K354" i="3"/>
  <c r="I354" i="3"/>
  <c r="J354" i="3" s="1"/>
  <c r="K353" i="3"/>
  <c r="I353" i="3"/>
  <c r="J353" i="3" s="1"/>
  <c r="K352" i="3"/>
  <c r="I352" i="3"/>
  <c r="J352" i="3" s="1"/>
  <c r="K351" i="3"/>
  <c r="I351" i="3"/>
  <c r="J351" i="3" s="1"/>
  <c r="K350" i="3"/>
  <c r="I350" i="3"/>
  <c r="J350" i="3" s="1"/>
  <c r="K349" i="3"/>
  <c r="I349" i="3"/>
  <c r="J349" i="3" s="1"/>
  <c r="K348" i="3"/>
  <c r="I348" i="3"/>
  <c r="J348" i="3" s="1"/>
  <c r="K347" i="3"/>
  <c r="I347" i="3"/>
  <c r="J347" i="3" s="1"/>
  <c r="K346" i="3"/>
  <c r="I346" i="3"/>
  <c r="J346" i="3" s="1"/>
  <c r="K345" i="3"/>
  <c r="J345" i="3"/>
  <c r="I345" i="3"/>
  <c r="K344" i="3"/>
  <c r="I344" i="3"/>
  <c r="J344" i="3" s="1"/>
  <c r="K343" i="3"/>
  <c r="I343" i="3"/>
  <c r="J343" i="3" s="1"/>
  <c r="K342" i="3"/>
  <c r="I342" i="3"/>
  <c r="J342" i="3" s="1"/>
  <c r="K341" i="3"/>
  <c r="I341" i="3"/>
  <c r="J341" i="3" s="1"/>
  <c r="K340" i="3"/>
  <c r="I340" i="3"/>
  <c r="J340" i="3" s="1"/>
  <c r="K339" i="3"/>
  <c r="I339" i="3"/>
  <c r="J339" i="3" s="1"/>
  <c r="K338" i="3"/>
  <c r="I338" i="3"/>
  <c r="J338" i="3" s="1"/>
  <c r="K337" i="3"/>
  <c r="I337" i="3"/>
  <c r="J337" i="3" s="1"/>
  <c r="K336" i="3"/>
  <c r="I336" i="3"/>
  <c r="J336" i="3" s="1"/>
  <c r="K335" i="3"/>
  <c r="I335" i="3"/>
  <c r="J335" i="3" s="1"/>
  <c r="K334" i="3"/>
  <c r="I334" i="3"/>
  <c r="J334" i="3" s="1"/>
  <c r="K333" i="3"/>
  <c r="J333" i="3"/>
  <c r="I333" i="3"/>
  <c r="K332" i="3"/>
  <c r="I332" i="3"/>
  <c r="J332" i="3" s="1"/>
  <c r="K331" i="3"/>
  <c r="I331" i="3"/>
  <c r="J331" i="3" s="1"/>
  <c r="K330" i="3"/>
  <c r="I330" i="3"/>
  <c r="J330" i="3" s="1"/>
  <c r="K329" i="3"/>
  <c r="I329" i="3"/>
  <c r="J329" i="3" s="1"/>
  <c r="K328" i="3"/>
  <c r="I328" i="3"/>
  <c r="J328" i="3" s="1"/>
  <c r="K327" i="3"/>
  <c r="I327" i="3"/>
  <c r="J327" i="3" s="1"/>
  <c r="K326" i="3"/>
  <c r="I326" i="3"/>
  <c r="J326" i="3" s="1"/>
  <c r="K325" i="3"/>
  <c r="J325" i="3"/>
  <c r="I325" i="3"/>
  <c r="K324" i="3"/>
  <c r="I324" i="3"/>
  <c r="J324" i="3" s="1"/>
  <c r="K323" i="3"/>
  <c r="I323" i="3"/>
  <c r="J323" i="3" s="1"/>
  <c r="K322" i="3"/>
  <c r="I322" i="3"/>
  <c r="J322" i="3" s="1"/>
  <c r="K321" i="3"/>
  <c r="I321" i="3"/>
  <c r="J321" i="3" s="1"/>
  <c r="K320" i="3"/>
  <c r="I320" i="3"/>
  <c r="J320" i="3" s="1"/>
  <c r="K319" i="3"/>
  <c r="I319" i="3"/>
  <c r="J319" i="3" s="1"/>
  <c r="K318" i="3"/>
  <c r="I318" i="3"/>
  <c r="J318" i="3" s="1"/>
  <c r="K317" i="3"/>
  <c r="I317" i="3"/>
  <c r="J317" i="3" s="1"/>
  <c r="K316" i="3"/>
  <c r="I316" i="3"/>
  <c r="J316" i="3" s="1"/>
  <c r="K315" i="3"/>
  <c r="I315" i="3"/>
  <c r="J315" i="3" s="1"/>
  <c r="K314" i="3"/>
  <c r="I314" i="3"/>
  <c r="J314" i="3" s="1"/>
  <c r="K313" i="3"/>
  <c r="J313" i="3"/>
  <c r="I313" i="3"/>
  <c r="K312" i="3"/>
  <c r="I312" i="3"/>
  <c r="J312" i="3" s="1"/>
  <c r="K311" i="3"/>
  <c r="I311" i="3"/>
  <c r="J311" i="3" s="1"/>
  <c r="K310" i="3"/>
  <c r="I310" i="3"/>
  <c r="J310" i="3" s="1"/>
  <c r="K309" i="3"/>
  <c r="I309" i="3"/>
  <c r="J309" i="3" s="1"/>
  <c r="K308" i="3"/>
  <c r="I308" i="3"/>
  <c r="J308" i="3" s="1"/>
  <c r="K307" i="3"/>
  <c r="I307" i="3"/>
  <c r="J307" i="3" s="1"/>
  <c r="K306" i="3"/>
  <c r="I306" i="3"/>
  <c r="J306" i="3" s="1"/>
  <c r="K305" i="3"/>
  <c r="I305" i="3"/>
  <c r="J305" i="3" s="1"/>
  <c r="K304" i="3"/>
  <c r="I304" i="3"/>
  <c r="J304" i="3" s="1"/>
  <c r="K303" i="3"/>
  <c r="I303" i="3"/>
  <c r="J303" i="3" s="1"/>
  <c r="K302" i="3"/>
  <c r="I302" i="3"/>
  <c r="J302" i="3" s="1"/>
  <c r="K301" i="3"/>
  <c r="J301" i="3"/>
  <c r="I301" i="3"/>
  <c r="K300" i="3"/>
  <c r="I300" i="3"/>
  <c r="J300" i="3" s="1"/>
  <c r="K299" i="3"/>
  <c r="I299" i="3"/>
  <c r="J299" i="3" s="1"/>
  <c r="K298" i="3"/>
  <c r="I298" i="3"/>
  <c r="J298" i="3" s="1"/>
  <c r="K297" i="3"/>
  <c r="I297" i="3"/>
  <c r="J297" i="3" s="1"/>
  <c r="K296" i="3"/>
  <c r="I296" i="3"/>
  <c r="J296" i="3" s="1"/>
  <c r="K295" i="3"/>
  <c r="I295" i="3"/>
  <c r="J295" i="3" s="1"/>
  <c r="K294" i="3"/>
  <c r="I294" i="3"/>
  <c r="J294" i="3" s="1"/>
  <c r="K293" i="3"/>
  <c r="J293" i="3"/>
  <c r="I293" i="3"/>
  <c r="K292" i="3"/>
  <c r="I292" i="3"/>
  <c r="J292" i="3" s="1"/>
  <c r="K291" i="3"/>
  <c r="I291" i="3"/>
  <c r="J291" i="3" s="1"/>
  <c r="K290" i="3"/>
  <c r="I290" i="3"/>
  <c r="J290" i="3" s="1"/>
  <c r="K289" i="3"/>
  <c r="I289" i="3"/>
  <c r="J289" i="3" s="1"/>
  <c r="K288" i="3"/>
  <c r="I288" i="3"/>
  <c r="J288" i="3" s="1"/>
  <c r="K287" i="3"/>
  <c r="I287" i="3"/>
  <c r="J287" i="3" s="1"/>
  <c r="K286" i="3"/>
  <c r="I286" i="3"/>
  <c r="J286" i="3" s="1"/>
  <c r="K285" i="3"/>
  <c r="I285" i="3"/>
  <c r="J285" i="3" s="1"/>
  <c r="K284" i="3"/>
  <c r="I284" i="3"/>
  <c r="J284" i="3" s="1"/>
  <c r="K283" i="3"/>
  <c r="I283" i="3"/>
  <c r="J283" i="3" s="1"/>
  <c r="K282" i="3"/>
  <c r="I282" i="3"/>
  <c r="J282" i="3" s="1"/>
  <c r="K281" i="3"/>
  <c r="J281" i="3"/>
  <c r="I281" i="3"/>
  <c r="K280" i="3"/>
  <c r="I280" i="3"/>
  <c r="J280" i="3" s="1"/>
  <c r="K279" i="3"/>
  <c r="I279" i="3"/>
  <c r="J279" i="3" s="1"/>
  <c r="K278" i="3"/>
  <c r="I278" i="3"/>
  <c r="J278" i="3" s="1"/>
  <c r="K277" i="3"/>
  <c r="I277" i="3"/>
  <c r="J277" i="3" s="1"/>
  <c r="K276" i="3"/>
  <c r="I276" i="3"/>
  <c r="J276" i="3" s="1"/>
  <c r="K275" i="3"/>
  <c r="I275" i="3"/>
  <c r="J275" i="3" s="1"/>
  <c r="K274" i="3"/>
  <c r="I274" i="3"/>
  <c r="J274" i="3" s="1"/>
  <c r="K273" i="3"/>
  <c r="I273" i="3"/>
  <c r="J273" i="3" s="1"/>
  <c r="K272" i="3"/>
  <c r="I272" i="3"/>
  <c r="J272" i="3" s="1"/>
  <c r="K271" i="3"/>
  <c r="I271" i="3"/>
  <c r="J271" i="3" s="1"/>
  <c r="K270" i="3"/>
  <c r="I270" i="3"/>
  <c r="J270" i="3" s="1"/>
  <c r="K269" i="3"/>
  <c r="I269" i="3"/>
  <c r="J269" i="3" s="1"/>
  <c r="K268" i="3"/>
  <c r="I268" i="3"/>
  <c r="J268" i="3" s="1"/>
  <c r="K267" i="3"/>
  <c r="I267" i="3"/>
  <c r="J267" i="3" s="1"/>
  <c r="K266" i="3"/>
  <c r="I266" i="3"/>
  <c r="J266" i="3" s="1"/>
  <c r="K265" i="3"/>
  <c r="I265" i="3"/>
  <c r="J265" i="3" s="1"/>
  <c r="K264" i="3"/>
  <c r="I264" i="3"/>
  <c r="J264" i="3" s="1"/>
  <c r="K263" i="3"/>
  <c r="I263" i="3"/>
  <c r="J263" i="3" s="1"/>
  <c r="K262" i="3"/>
  <c r="I262" i="3"/>
  <c r="J262" i="3" s="1"/>
  <c r="K261" i="3"/>
  <c r="J261" i="3"/>
  <c r="I261" i="3"/>
  <c r="K260" i="3"/>
  <c r="I260" i="3"/>
  <c r="J260" i="3" s="1"/>
  <c r="K259" i="3"/>
  <c r="I259" i="3"/>
  <c r="J259" i="3" s="1"/>
  <c r="K258" i="3"/>
  <c r="I258" i="3"/>
  <c r="J258" i="3" s="1"/>
  <c r="K257" i="3"/>
  <c r="I257" i="3"/>
  <c r="J257" i="3" s="1"/>
  <c r="K256" i="3"/>
  <c r="J256" i="3"/>
  <c r="I256" i="3"/>
  <c r="K255" i="3"/>
  <c r="I255" i="3"/>
  <c r="J255" i="3" s="1"/>
  <c r="K254" i="3"/>
  <c r="I254" i="3"/>
  <c r="J254" i="3" s="1"/>
  <c r="K253" i="3"/>
  <c r="I253" i="3"/>
  <c r="J253" i="3" s="1"/>
  <c r="K252" i="3"/>
  <c r="I252" i="3"/>
  <c r="J252" i="3" s="1"/>
  <c r="K251" i="3"/>
  <c r="I251" i="3"/>
  <c r="J251" i="3" s="1"/>
  <c r="K250" i="3"/>
  <c r="I250" i="3"/>
  <c r="J250" i="3" s="1"/>
  <c r="K249" i="3"/>
  <c r="J249" i="3"/>
  <c r="I249" i="3"/>
  <c r="K248" i="3"/>
  <c r="I248" i="3"/>
  <c r="J248" i="3" s="1"/>
  <c r="K247" i="3"/>
  <c r="I247" i="3"/>
  <c r="J247" i="3" s="1"/>
  <c r="K246" i="3"/>
  <c r="I246" i="3"/>
  <c r="J246" i="3" s="1"/>
  <c r="K245" i="3"/>
  <c r="I245" i="3"/>
  <c r="J245" i="3" s="1"/>
  <c r="K244" i="3"/>
  <c r="I244" i="3"/>
  <c r="J244" i="3" s="1"/>
  <c r="K243" i="3"/>
  <c r="I243" i="3"/>
  <c r="J243" i="3" s="1"/>
  <c r="K242" i="3"/>
  <c r="I242" i="3"/>
  <c r="J242" i="3" s="1"/>
  <c r="K241" i="3"/>
  <c r="I241" i="3"/>
  <c r="J241" i="3" s="1"/>
  <c r="K240" i="3"/>
  <c r="I240" i="3"/>
  <c r="J240" i="3" s="1"/>
  <c r="K239" i="3"/>
  <c r="I239" i="3"/>
  <c r="J239" i="3" s="1"/>
  <c r="K238" i="3"/>
  <c r="I238" i="3"/>
  <c r="J238" i="3" s="1"/>
  <c r="K237" i="3"/>
  <c r="I237" i="3"/>
  <c r="J237" i="3" s="1"/>
  <c r="K236" i="3"/>
  <c r="I236" i="3"/>
  <c r="J236" i="3" s="1"/>
  <c r="K235" i="3"/>
  <c r="I235" i="3"/>
  <c r="J235" i="3" s="1"/>
  <c r="K234" i="3"/>
  <c r="I234" i="3"/>
  <c r="J234" i="3" s="1"/>
  <c r="K233" i="3"/>
  <c r="I233" i="3"/>
  <c r="J233" i="3" s="1"/>
  <c r="K232" i="3"/>
  <c r="I232" i="3"/>
  <c r="J232" i="3" s="1"/>
  <c r="K231" i="3"/>
  <c r="I231" i="3"/>
  <c r="J231" i="3" s="1"/>
  <c r="K230" i="3"/>
  <c r="I230" i="3"/>
  <c r="J230" i="3" s="1"/>
  <c r="K229" i="3"/>
  <c r="J229" i="3"/>
  <c r="I229" i="3"/>
  <c r="K228" i="3"/>
  <c r="I228" i="3"/>
  <c r="J228" i="3" s="1"/>
  <c r="K227" i="3"/>
  <c r="I227" i="3"/>
  <c r="J227" i="3" s="1"/>
  <c r="K226" i="3"/>
  <c r="I226" i="3"/>
  <c r="J226" i="3" s="1"/>
  <c r="K225" i="3"/>
  <c r="I225" i="3"/>
  <c r="J225" i="3" s="1"/>
  <c r="K224" i="3"/>
  <c r="J224" i="3"/>
  <c r="I224" i="3"/>
  <c r="K223" i="3"/>
  <c r="I223" i="3"/>
  <c r="J223" i="3" s="1"/>
  <c r="K222" i="3"/>
  <c r="I222" i="3"/>
  <c r="J222" i="3" s="1"/>
  <c r="K221" i="3"/>
  <c r="I221" i="3"/>
  <c r="J221" i="3" s="1"/>
  <c r="K220" i="3"/>
  <c r="I220" i="3"/>
  <c r="J220" i="3" s="1"/>
  <c r="K219" i="3"/>
  <c r="I219" i="3"/>
  <c r="J219" i="3" s="1"/>
  <c r="K218" i="3"/>
  <c r="I218" i="3"/>
  <c r="J218" i="3" s="1"/>
  <c r="K217" i="3"/>
  <c r="J217" i="3"/>
  <c r="I217" i="3"/>
  <c r="K216" i="3"/>
  <c r="I216" i="3"/>
  <c r="J216" i="3" s="1"/>
  <c r="K215" i="3"/>
  <c r="I215" i="3"/>
  <c r="J215" i="3" s="1"/>
  <c r="K214" i="3"/>
  <c r="I214" i="3"/>
  <c r="J214" i="3" s="1"/>
  <c r="K213" i="3"/>
  <c r="I213" i="3"/>
  <c r="J213" i="3" s="1"/>
  <c r="K212" i="3"/>
  <c r="I212" i="3"/>
  <c r="J212" i="3" s="1"/>
  <c r="K211" i="3"/>
  <c r="I211" i="3"/>
  <c r="J211" i="3" s="1"/>
  <c r="K210" i="3"/>
  <c r="I210" i="3"/>
  <c r="J210" i="3" s="1"/>
  <c r="K209" i="3"/>
  <c r="I209" i="3"/>
  <c r="J209" i="3" s="1"/>
  <c r="K208" i="3"/>
  <c r="I208" i="3"/>
  <c r="J208" i="3" s="1"/>
  <c r="K207" i="3"/>
  <c r="I207" i="3"/>
  <c r="J207" i="3" s="1"/>
  <c r="K206" i="3"/>
  <c r="I206" i="3"/>
  <c r="J206" i="3" s="1"/>
  <c r="K205" i="3"/>
  <c r="I205" i="3"/>
  <c r="J205" i="3" s="1"/>
  <c r="K204" i="3"/>
  <c r="I204" i="3"/>
  <c r="J204" i="3" s="1"/>
  <c r="K203" i="3"/>
  <c r="I203" i="3"/>
  <c r="J203" i="3" s="1"/>
  <c r="K202" i="3"/>
  <c r="I202" i="3"/>
  <c r="J202" i="3" s="1"/>
  <c r="K201" i="3"/>
  <c r="I201" i="3"/>
  <c r="J201" i="3" s="1"/>
  <c r="K200" i="3"/>
  <c r="I200" i="3"/>
  <c r="J200" i="3" s="1"/>
  <c r="K199" i="3"/>
  <c r="I199" i="3"/>
  <c r="J199" i="3" s="1"/>
  <c r="K198" i="3"/>
  <c r="I198" i="3"/>
  <c r="J198" i="3" s="1"/>
  <c r="K197" i="3"/>
  <c r="J197" i="3"/>
  <c r="I197" i="3"/>
  <c r="K196" i="3"/>
  <c r="I196" i="3"/>
  <c r="J196" i="3" s="1"/>
  <c r="K195" i="3"/>
  <c r="I195" i="3"/>
  <c r="J195" i="3" s="1"/>
  <c r="K194" i="3"/>
  <c r="I194" i="3"/>
  <c r="J194" i="3" s="1"/>
  <c r="K193" i="3"/>
  <c r="I193" i="3"/>
  <c r="J193" i="3" s="1"/>
  <c r="K192" i="3"/>
  <c r="J192" i="3"/>
  <c r="I192" i="3"/>
  <c r="K191" i="3"/>
  <c r="I191" i="3"/>
  <c r="J191" i="3" s="1"/>
  <c r="K190" i="3"/>
  <c r="I190" i="3"/>
  <c r="J190" i="3" s="1"/>
  <c r="K189" i="3"/>
  <c r="I189" i="3"/>
  <c r="J189" i="3" s="1"/>
  <c r="K188" i="3"/>
  <c r="I188" i="3"/>
  <c r="J188" i="3" s="1"/>
  <c r="K187" i="3"/>
  <c r="I187" i="3"/>
  <c r="J187" i="3" s="1"/>
  <c r="K186" i="3"/>
  <c r="I186" i="3"/>
  <c r="J186" i="3" s="1"/>
  <c r="K185" i="3"/>
  <c r="J185" i="3"/>
  <c r="I185" i="3"/>
  <c r="K184" i="3"/>
  <c r="I184" i="3"/>
  <c r="J184" i="3" s="1"/>
  <c r="K183" i="3"/>
  <c r="I183" i="3"/>
  <c r="J183" i="3" s="1"/>
  <c r="K182" i="3"/>
  <c r="I182" i="3"/>
  <c r="J182" i="3" s="1"/>
  <c r="K181" i="3"/>
  <c r="I181" i="3"/>
  <c r="J181" i="3" s="1"/>
  <c r="K180" i="3"/>
  <c r="I180" i="3"/>
  <c r="J180" i="3" s="1"/>
  <c r="K179" i="3"/>
  <c r="I179" i="3"/>
  <c r="J179" i="3" s="1"/>
  <c r="K178" i="3"/>
  <c r="I178" i="3"/>
  <c r="J178" i="3" s="1"/>
  <c r="K177" i="3"/>
  <c r="I177" i="3"/>
  <c r="J177" i="3" s="1"/>
  <c r="K176" i="3"/>
  <c r="I176" i="3"/>
  <c r="J176" i="3" s="1"/>
  <c r="K175" i="3"/>
  <c r="I175" i="3"/>
  <c r="J175" i="3" s="1"/>
  <c r="K174" i="3"/>
  <c r="I174" i="3"/>
  <c r="J174" i="3" s="1"/>
  <c r="K173" i="3"/>
  <c r="I173" i="3"/>
  <c r="J173" i="3" s="1"/>
  <c r="K172" i="3"/>
  <c r="I172" i="3"/>
  <c r="J172" i="3" s="1"/>
  <c r="K171" i="3"/>
  <c r="I171" i="3"/>
  <c r="J171" i="3" s="1"/>
  <c r="K170" i="3"/>
  <c r="I170" i="3"/>
  <c r="J170" i="3" s="1"/>
  <c r="K169" i="3"/>
  <c r="I169" i="3"/>
  <c r="J169" i="3" s="1"/>
  <c r="K168" i="3"/>
  <c r="I168" i="3"/>
  <c r="J168" i="3" s="1"/>
  <c r="K167" i="3"/>
  <c r="I167" i="3"/>
  <c r="J167" i="3" s="1"/>
  <c r="K166" i="3"/>
  <c r="I166" i="3"/>
  <c r="J166" i="3" s="1"/>
  <c r="K165" i="3"/>
  <c r="J165" i="3"/>
  <c r="I165" i="3"/>
  <c r="K164" i="3"/>
  <c r="I164" i="3"/>
  <c r="J164" i="3" s="1"/>
  <c r="K163" i="3"/>
  <c r="I163" i="3"/>
  <c r="J163" i="3" s="1"/>
  <c r="K162" i="3"/>
  <c r="I162" i="3"/>
  <c r="J162" i="3" s="1"/>
  <c r="K161" i="3"/>
  <c r="I161" i="3"/>
  <c r="J161" i="3" s="1"/>
  <c r="K160" i="3"/>
  <c r="J160" i="3"/>
  <c r="I160" i="3"/>
  <c r="K159" i="3"/>
  <c r="I159" i="3"/>
  <c r="J159" i="3" s="1"/>
  <c r="K158" i="3"/>
  <c r="I158" i="3"/>
  <c r="J158" i="3" s="1"/>
  <c r="K157" i="3"/>
  <c r="I157" i="3"/>
  <c r="J157" i="3" s="1"/>
  <c r="K156" i="3"/>
  <c r="I156" i="3"/>
  <c r="J156" i="3" s="1"/>
  <c r="K155" i="3"/>
  <c r="I155" i="3"/>
  <c r="J155" i="3" s="1"/>
  <c r="K154" i="3"/>
  <c r="I154" i="3"/>
  <c r="J154" i="3" s="1"/>
  <c r="K153" i="3"/>
  <c r="J153" i="3"/>
  <c r="I153" i="3"/>
  <c r="K152" i="3"/>
  <c r="I152" i="3"/>
  <c r="J152" i="3" s="1"/>
  <c r="K151" i="3"/>
  <c r="I151" i="3"/>
  <c r="J151" i="3" s="1"/>
  <c r="K150" i="3"/>
  <c r="I150" i="3"/>
  <c r="J150" i="3" s="1"/>
  <c r="K149" i="3"/>
  <c r="I149" i="3"/>
  <c r="J149" i="3" s="1"/>
  <c r="K148" i="3"/>
  <c r="I148" i="3"/>
  <c r="J148" i="3" s="1"/>
  <c r="K147" i="3"/>
  <c r="I147" i="3"/>
  <c r="J147" i="3" s="1"/>
  <c r="K146" i="3"/>
  <c r="I146" i="3"/>
  <c r="J146" i="3" s="1"/>
  <c r="K145" i="3"/>
  <c r="I145" i="3"/>
  <c r="J145" i="3" s="1"/>
  <c r="K144" i="3"/>
  <c r="I144" i="3"/>
  <c r="J144" i="3" s="1"/>
  <c r="K143" i="3"/>
  <c r="I143" i="3"/>
  <c r="J143" i="3" s="1"/>
  <c r="K142" i="3"/>
  <c r="I142" i="3"/>
  <c r="J142" i="3" s="1"/>
  <c r="K141" i="3"/>
  <c r="I141" i="3"/>
  <c r="J141" i="3" s="1"/>
  <c r="K140" i="3"/>
  <c r="I140" i="3"/>
  <c r="J140" i="3" s="1"/>
  <c r="K139" i="3"/>
  <c r="I139" i="3"/>
  <c r="J139" i="3" s="1"/>
  <c r="K138" i="3"/>
  <c r="I138" i="3"/>
  <c r="J138" i="3" s="1"/>
  <c r="K137" i="3"/>
  <c r="I137" i="3"/>
  <c r="J137" i="3" s="1"/>
  <c r="K136" i="3"/>
  <c r="I136" i="3"/>
  <c r="J136" i="3" s="1"/>
  <c r="K135" i="3"/>
  <c r="I135" i="3"/>
  <c r="J135" i="3" s="1"/>
  <c r="K134" i="3"/>
  <c r="I134" i="3"/>
  <c r="J134" i="3" s="1"/>
  <c r="K133" i="3"/>
  <c r="J133" i="3"/>
  <c r="I133" i="3"/>
  <c r="K132" i="3"/>
  <c r="I132" i="3"/>
  <c r="J132" i="3" s="1"/>
  <c r="K131" i="3"/>
  <c r="I131" i="3"/>
  <c r="J131" i="3" s="1"/>
  <c r="K130" i="3"/>
  <c r="I130" i="3"/>
  <c r="J130" i="3" s="1"/>
  <c r="K129" i="3"/>
  <c r="I129" i="3"/>
  <c r="J129" i="3" s="1"/>
  <c r="K128" i="3"/>
  <c r="J128" i="3"/>
  <c r="I128" i="3"/>
  <c r="K127" i="3"/>
  <c r="I127" i="3"/>
  <c r="J127" i="3" s="1"/>
  <c r="K126" i="3"/>
  <c r="I126" i="3"/>
  <c r="J126" i="3" s="1"/>
  <c r="K125" i="3"/>
  <c r="I125" i="3"/>
  <c r="J125" i="3" s="1"/>
  <c r="K124" i="3"/>
  <c r="I124" i="3"/>
  <c r="J124" i="3" s="1"/>
  <c r="K123" i="3"/>
  <c r="I123" i="3"/>
  <c r="J123" i="3" s="1"/>
  <c r="K122" i="3"/>
  <c r="I122" i="3"/>
  <c r="J122" i="3" s="1"/>
  <c r="K121" i="3"/>
  <c r="J121" i="3"/>
  <c r="I121" i="3"/>
  <c r="K120" i="3"/>
  <c r="I120" i="3"/>
  <c r="J120" i="3" s="1"/>
  <c r="K119" i="3"/>
  <c r="I119" i="3"/>
  <c r="J119" i="3" s="1"/>
  <c r="K118" i="3"/>
  <c r="I118" i="3"/>
  <c r="J118" i="3" s="1"/>
  <c r="K117" i="3"/>
  <c r="I117" i="3"/>
  <c r="J117" i="3" s="1"/>
  <c r="K116" i="3"/>
  <c r="I116" i="3"/>
  <c r="J116" i="3" s="1"/>
  <c r="K115" i="3"/>
  <c r="I115" i="3"/>
  <c r="J115" i="3" s="1"/>
  <c r="K114" i="3"/>
  <c r="I114" i="3"/>
  <c r="J114" i="3" s="1"/>
  <c r="K113" i="3"/>
  <c r="I113" i="3"/>
  <c r="J113" i="3" s="1"/>
  <c r="K112" i="3"/>
  <c r="I112" i="3"/>
  <c r="J112" i="3" s="1"/>
  <c r="K111" i="3"/>
  <c r="I111" i="3"/>
  <c r="J111" i="3" s="1"/>
  <c r="K110" i="3"/>
  <c r="I110" i="3"/>
  <c r="J110" i="3" s="1"/>
  <c r="K109" i="3"/>
  <c r="I109" i="3"/>
  <c r="J109" i="3" s="1"/>
  <c r="K108" i="3"/>
  <c r="I108" i="3"/>
  <c r="J108" i="3" s="1"/>
  <c r="K107" i="3"/>
  <c r="I107" i="3"/>
  <c r="J107" i="3" s="1"/>
  <c r="K106" i="3"/>
  <c r="J106" i="3"/>
  <c r="I106" i="3"/>
  <c r="K105" i="3"/>
  <c r="I105" i="3"/>
  <c r="J105" i="3" s="1"/>
  <c r="K104" i="3"/>
  <c r="I104" i="3"/>
  <c r="J104" i="3" s="1"/>
  <c r="K103" i="3"/>
  <c r="I103" i="3"/>
  <c r="J103" i="3" s="1"/>
  <c r="K102" i="3"/>
  <c r="I102" i="3"/>
  <c r="J102" i="3" s="1"/>
  <c r="K101" i="3"/>
  <c r="I101" i="3"/>
  <c r="J101" i="3" s="1"/>
  <c r="K100" i="3"/>
  <c r="I100" i="3"/>
  <c r="J100" i="3" s="1"/>
  <c r="K99" i="3"/>
  <c r="I99" i="3"/>
  <c r="J99" i="3" s="1"/>
  <c r="K98" i="3"/>
  <c r="I98" i="3"/>
  <c r="J98" i="3" s="1"/>
  <c r="K97" i="3"/>
  <c r="I97" i="3"/>
  <c r="J97" i="3" s="1"/>
  <c r="K96" i="3"/>
  <c r="I96" i="3"/>
  <c r="J96" i="3" s="1"/>
  <c r="K95" i="3"/>
  <c r="I95" i="3"/>
  <c r="J95" i="3" s="1"/>
  <c r="K94" i="3"/>
  <c r="J94" i="3"/>
  <c r="I94" i="3"/>
  <c r="K93" i="3"/>
  <c r="I93" i="3"/>
  <c r="J93" i="3" s="1"/>
  <c r="K92" i="3"/>
  <c r="I92" i="3"/>
  <c r="J92" i="3" s="1"/>
  <c r="K91" i="3"/>
  <c r="I91" i="3"/>
  <c r="J91" i="3" s="1"/>
  <c r="K90" i="3"/>
  <c r="I90" i="3"/>
  <c r="J90" i="3" s="1"/>
  <c r="K89" i="3"/>
  <c r="I89" i="3"/>
  <c r="J89" i="3" s="1"/>
  <c r="K88" i="3"/>
  <c r="J88" i="3"/>
  <c r="I88" i="3"/>
  <c r="K87" i="3"/>
  <c r="I87" i="3"/>
  <c r="J87" i="3" s="1"/>
  <c r="K86" i="3"/>
  <c r="I86" i="3"/>
  <c r="J86" i="3" s="1"/>
  <c r="K85" i="3"/>
  <c r="J85" i="3"/>
  <c r="I85" i="3"/>
  <c r="K84" i="3"/>
  <c r="I84" i="3"/>
  <c r="J84" i="3" s="1"/>
  <c r="K83" i="3"/>
  <c r="I83" i="3"/>
  <c r="J83" i="3" s="1"/>
  <c r="K82" i="3"/>
  <c r="J82" i="3"/>
  <c r="I82" i="3"/>
  <c r="K81" i="3"/>
  <c r="I81" i="3"/>
  <c r="J81" i="3" s="1"/>
  <c r="K80" i="3"/>
  <c r="I80" i="3"/>
  <c r="J80" i="3" s="1"/>
  <c r="K79" i="3"/>
  <c r="I79" i="3"/>
  <c r="J79" i="3" s="1"/>
  <c r="K78" i="3"/>
  <c r="I78" i="3"/>
  <c r="J78" i="3" s="1"/>
  <c r="K77" i="3"/>
  <c r="I77" i="3"/>
  <c r="J77" i="3" s="1"/>
  <c r="K76" i="3"/>
  <c r="I76" i="3"/>
  <c r="J76" i="3" s="1"/>
  <c r="K75" i="3"/>
  <c r="I75" i="3"/>
  <c r="J75" i="3" s="1"/>
  <c r="K74" i="3"/>
  <c r="J74" i="3"/>
  <c r="I74" i="3"/>
  <c r="K73" i="3"/>
  <c r="I73" i="3"/>
  <c r="J73" i="3" s="1"/>
  <c r="K72" i="3"/>
  <c r="I72" i="3"/>
  <c r="J72" i="3" s="1"/>
  <c r="K71" i="3"/>
  <c r="I71" i="3"/>
  <c r="J71" i="3" s="1"/>
  <c r="K70" i="3"/>
  <c r="I70" i="3"/>
  <c r="J70" i="3" s="1"/>
  <c r="K69" i="3"/>
  <c r="I69" i="3"/>
  <c r="J69" i="3" s="1"/>
  <c r="K68" i="3"/>
  <c r="I68" i="3"/>
  <c r="J68" i="3" s="1"/>
  <c r="K67" i="3"/>
  <c r="I67" i="3"/>
  <c r="J67" i="3" s="1"/>
  <c r="K66" i="3"/>
  <c r="I66" i="3"/>
  <c r="J66" i="3" s="1"/>
  <c r="K65" i="3"/>
  <c r="I65" i="3"/>
  <c r="J65" i="3" s="1"/>
  <c r="K64" i="3"/>
  <c r="I64" i="3"/>
  <c r="J64" i="3" s="1"/>
  <c r="K63" i="3"/>
  <c r="I63" i="3"/>
  <c r="J63" i="3" s="1"/>
  <c r="K62" i="3"/>
  <c r="J62" i="3"/>
  <c r="I62" i="3"/>
  <c r="K61" i="3"/>
  <c r="I61" i="3"/>
  <c r="J61" i="3" s="1"/>
  <c r="K60" i="3"/>
  <c r="I60" i="3"/>
  <c r="J60" i="3" s="1"/>
  <c r="K59" i="3"/>
  <c r="I59" i="3"/>
  <c r="J59" i="3" s="1"/>
  <c r="K58" i="3"/>
  <c r="I58" i="3"/>
  <c r="J58" i="3" s="1"/>
  <c r="K57" i="3"/>
  <c r="I57" i="3"/>
  <c r="J57" i="3" s="1"/>
  <c r="K56" i="3"/>
  <c r="J56" i="3"/>
  <c r="I56" i="3"/>
  <c r="K55" i="3"/>
  <c r="I55" i="3"/>
  <c r="J55" i="3" s="1"/>
  <c r="K54" i="3"/>
  <c r="I54" i="3"/>
  <c r="J54" i="3" s="1"/>
  <c r="K53" i="3"/>
  <c r="J53" i="3"/>
  <c r="I53" i="3"/>
  <c r="K52" i="3"/>
  <c r="I52" i="3"/>
  <c r="J52" i="3" s="1"/>
  <c r="K51" i="3"/>
  <c r="I51" i="3"/>
  <c r="J51" i="3" s="1"/>
  <c r="K50" i="3"/>
  <c r="I50" i="3"/>
  <c r="J50" i="3" s="1"/>
  <c r="K49" i="3"/>
  <c r="I49" i="3"/>
  <c r="J49" i="3" s="1"/>
  <c r="K48" i="3"/>
  <c r="I48" i="3"/>
  <c r="J48" i="3" s="1"/>
  <c r="K47" i="3"/>
  <c r="I47" i="3"/>
  <c r="J47" i="3" s="1"/>
  <c r="K46" i="3"/>
  <c r="I46" i="3"/>
  <c r="J46" i="3" s="1"/>
  <c r="K45" i="3"/>
  <c r="J45" i="3"/>
  <c r="I45" i="3"/>
  <c r="K44" i="3"/>
  <c r="I44" i="3"/>
  <c r="J44" i="3" s="1"/>
  <c r="K43" i="3"/>
  <c r="I43" i="3"/>
  <c r="J43" i="3" s="1"/>
  <c r="K42" i="3"/>
  <c r="I42" i="3"/>
  <c r="J42" i="3" s="1"/>
  <c r="K41" i="3"/>
  <c r="I41" i="3"/>
  <c r="J41" i="3" s="1"/>
  <c r="K40" i="3"/>
  <c r="I40" i="3"/>
  <c r="J40" i="3" s="1"/>
  <c r="K39" i="3"/>
  <c r="I39" i="3"/>
  <c r="J39" i="3" s="1"/>
  <c r="K38" i="3"/>
  <c r="I38" i="3"/>
  <c r="J38" i="3" s="1"/>
  <c r="K37" i="3"/>
  <c r="I37" i="3"/>
  <c r="J37" i="3" s="1"/>
  <c r="K36" i="3"/>
  <c r="I36" i="3"/>
  <c r="J36" i="3" s="1"/>
  <c r="K35" i="3"/>
  <c r="I35" i="3"/>
  <c r="J35" i="3" s="1"/>
  <c r="K34" i="3"/>
  <c r="I34" i="3"/>
  <c r="J34" i="3" s="1"/>
  <c r="K33" i="3"/>
  <c r="I33" i="3"/>
  <c r="J33" i="3" s="1"/>
  <c r="K32" i="3"/>
  <c r="I32" i="3"/>
  <c r="J32" i="3" s="1"/>
  <c r="K31" i="3"/>
  <c r="I31" i="3"/>
  <c r="J31" i="3" s="1"/>
  <c r="K30" i="3"/>
  <c r="I30" i="3"/>
  <c r="J30" i="3" s="1"/>
  <c r="K29" i="3"/>
  <c r="I29" i="3"/>
  <c r="J29" i="3" s="1"/>
  <c r="K28" i="3"/>
  <c r="I28" i="3"/>
  <c r="J28" i="3" s="1"/>
  <c r="K27" i="3"/>
  <c r="I27" i="3"/>
  <c r="J27" i="3" s="1"/>
  <c r="K26" i="3"/>
  <c r="I26" i="3"/>
  <c r="J26" i="3" s="1"/>
  <c r="K25" i="3"/>
  <c r="J25" i="3"/>
  <c r="I25" i="3"/>
  <c r="K24" i="3"/>
  <c r="I24" i="3"/>
  <c r="J24" i="3" s="1"/>
  <c r="K23" i="3"/>
  <c r="I23" i="3"/>
  <c r="J23" i="3" s="1"/>
  <c r="K22" i="3"/>
  <c r="I22" i="3"/>
  <c r="J22" i="3" s="1"/>
  <c r="K21" i="3"/>
  <c r="I21" i="3"/>
  <c r="J21" i="3" s="1"/>
  <c r="K20" i="3"/>
  <c r="I20" i="3"/>
  <c r="J20" i="3" s="1"/>
  <c r="K19" i="3"/>
  <c r="I19" i="3"/>
  <c r="J19" i="3" s="1"/>
  <c r="K18" i="3"/>
  <c r="I18" i="3"/>
  <c r="J18" i="3" s="1"/>
  <c r="K17" i="3"/>
  <c r="J17" i="3"/>
  <c r="I17" i="3"/>
  <c r="K16" i="3"/>
  <c r="I16" i="3"/>
  <c r="J16" i="3" s="1"/>
  <c r="K15" i="3"/>
  <c r="I15" i="3"/>
  <c r="J15" i="3" s="1"/>
  <c r="K14" i="3"/>
  <c r="J14" i="3"/>
  <c r="I14" i="3"/>
  <c r="K13" i="3"/>
  <c r="I13" i="3"/>
  <c r="J13" i="3" s="1"/>
  <c r="K12" i="3"/>
  <c r="I12" i="3"/>
  <c r="J12" i="3" s="1"/>
  <c r="K11" i="3"/>
  <c r="I11" i="3"/>
  <c r="J11" i="3" s="1"/>
  <c r="K10" i="3"/>
  <c r="I10" i="3"/>
  <c r="J10" i="3" s="1"/>
  <c r="K9" i="3"/>
  <c r="I9" i="3"/>
  <c r="J9" i="3" s="1"/>
  <c r="K8" i="3"/>
  <c r="I8" i="3"/>
  <c r="J8" i="3" s="1"/>
  <c r="K7" i="3"/>
  <c r="I7" i="3"/>
  <c r="J7" i="3" s="1"/>
  <c r="K6" i="3"/>
  <c r="J6" i="3"/>
  <c r="I6" i="3"/>
  <c r="K5" i="3"/>
  <c r="I5" i="3"/>
  <c r="J5" i="3" s="1"/>
  <c r="K4" i="3"/>
  <c r="I4" i="3"/>
  <c r="J4" i="3" s="1"/>
  <c r="K3" i="3"/>
  <c r="I3" i="3"/>
  <c r="J3" i="3" s="1"/>
  <c r="K2" i="3"/>
  <c r="I2" i="3"/>
  <c r="J2" i="3" s="1"/>
</calcChain>
</file>

<file path=xl/sharedStrings.xml><?xml version="1.0" encoding="utf-8"?>
<sst xmlns="http://schemas.openxmlformats.org/spreadsheetml/2006/main" count="7410" uniqueCount="1005">
  <si>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</si>
  <si>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</si>
  <si>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</si>
  <si>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</si>
  <si>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</si>
  <si>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</si>
  <si>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</si>
  <si>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</si>
  <si>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</si>
  <si>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</si>
  <si>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</si>
  <si>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</si>
  <si>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</si>
  <si>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</si>
  <si>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</si>
  <si>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</si>
  <si>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</si>
  <si>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</si>
  <si>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</si>
  <si>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</si>
  <si>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</si>
  <si>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</si>
  <si>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</si>
  <si>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</si>
  <si>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</si>
  <si>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</si>
  <si>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</si>
  <si>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</si>
  <si>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</si>
  <si>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</si>
  <si>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</si>
  <si>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</si>
  <si>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NY</t>
  </si>
  <si>
    <t>A HOLLY PATTERSON EXTENDED CARE FACILITY</t>
  </si>
  <si>
    <t>UNIONDALE</t>
  </si>
  <si>
    <t>Nassau</t>
  </si>
  <si>
    <t>AARON MANOR REHABILITATION AND NURSING CENTER</t>
  </si>
  <si>
    <t>FAIRPORT</t>
  </si>
  <si>
    <t>Monroe</t>
  </si>
  <si>
    <t>ABSOLUT CTR FOR NURSING &amp; REHAB ALLEGANY L L C</t>
  </si>
  <si>
    <t>ALLEGANY</t>
  </si>
  <si>
    <t>Cattaraugus</t>
  </si>
  <si>
    <t>ABSOLUT CTR FOR NURSING &amp; REHAB AURORA PARK L L C</t>
  </si>
  <si>
    <t>EAST AURORA</t>
  </si>
  <si>
    <t>Erie</t>
  </si>
  <si>
    <t>ABSOLUT CTR FOR NURSING &amp; REHAB ENDICOTT L L C</t>
  </si>
  <si>
    <t>ENDICOTT</t>
  </si>
  <si>
    <t>Broome</t>
  </si>
  <si>
    <t>ABSOLUT CTR FOR NURSING &amp; REHAB GASPORT L L C</t>
  </si>
  <si>
    <t>GASPORT</t>
  </si>
  <si>
    <t>Niagara</t>
  </si>
  <si>
    <t>ABSOLUT CTR FOR NURSING &amp; REHAB ORCHARD PARK L L C</t>
  </si>
  <si>
    <t>ORCHARD PARK</t>
  </si>
  <si>
    <t>ABSOLUT CTR FOR NURSING &amp; REHAB THREE RIVERS L L C</t>
  </si>
  <si>
    <t>PAINTED POST</t>
  </si>
  <si>
    <t>Steuben</t>
  </si>
  <si>
    <t>ABSOLUT CTR FOR NURSING &amp; REHAB WESTFIELD L L C</t>
  </si>
  <si>
    <t>WESTFIELD</t>
  </si>
  <si>
    <t>Chautauqua</t>
  </si>
  <si>
    <t>ACADIA CENTER FOR NURSING AND REHABILITATION</t>
  </si>
  <si>
    <t>RIVERHEAD</t>
  </si>
  <si>
    <t>Suffolk</t>
  </si>
  <si>
    <t>ACHIEVE REHAB AND NURSING FACILITY</t>
  </si>
  <si>
    <t>LIBERTY</t>
  </si>
  <si>
    <t>Sullivan</t>
  </si>
  <si>
    <t>ADIRA AT RIVERSIDE REHABILITATION AND NURSING</t>
  </si>
  <si>
    <t>YONKERS</t>
  </si>
  <si>
    <t>Westchester</t>
  </si>
  <si>
    <t>AFFINITY SKILLED LIVING AND REHABILITATION CENTER</t>
  </si>
  <si>
    <t>OAKDALE</t>
  </si>
  <si>
    <t>ALICE HYDE MEDICAL CENTER</t>
  </si>
  <si>
    <t>MALONE</t>
  </si>
  <si>
    <t>Franklin</t>
  </si>
  <si>
    <t>ALPINE REHABILITATION AND NURSING CENTER</t>
  </si>
  <si>
    <t>LITTLE FALLS</t>
  </si>
  <si>
    <t>Herkimer</t>
  </si>
  <si>
    <t>AMSTERDAM NURSING HOME CORP (1992)</t>
  </si>
  <si>
    <t>NEW YORK</t>
  </si>
  <si>
    <t>New York</t>
  </si>
  <si>
    <t>ANDRUS ON HUDSON</t>
  </si>
  <si>
    <t>HASTINGS ON HUDSON</t>
  </si>
  <si>
    <t>APEX REHABILITATION &amp; CARE CENTER</t>
  </si>
  <si>
    <t>HUNTINGTON STATION</t>
  </si>
  <si>
    <t>ATRIUM CENTER FOR REHABILITATION AND NURSING</t>
  </si>
  <si>
    <t>BROOKLYN</t>
  </si>
  <si>
    <t>Kings</t>
  </si>
  <si>
    <t>AUBURN REHABILITATION &amp; NURSING CENTER</t>
  </si>
  <si>
    <t>AUBURN</t>
  </si>
  <si>
    <t>Cayuga</t>
  </si>
  <si>
    <t>AURELIA OSBORN FOX MEMORIAL HOSPITAL</t>
  </si>
  <si>
    <t>ONEONTA</t>
  </si>
  <si>
    <t>Otsego</t>
  </si>
  <si>
    <t>AUTUMN VIEW HEALTH CARE FACILITY L L C</t>
  </si>
  <si>
    <t>HAMBURG</t>
  </si>
  <si>
    <t>AVON NURSING HOME L L C</t>
  </si>
  <si>
    <t>AVON</t>
  </si>
  <si>
    <t>Livingston</t>
  </si>
  <si>
    <t>BAINBRIDGE NURSING &amp; REHABILITATION CENTER</t>
  </si>
  <si>
    <t>BRONX</t>
  </si>
  <si>
    <t>Bronx</t>
  </si>
  <si>
    <t>BAIRD NURSING HOME L L C</t>
  </si>
  <si>
    <t>ROCHESTER</t>
  </si>
  <si>
    <t>BAPTIST HEALTH NURSING AND REHABILITATION CENTER</t>
  </si>
  <si>
    <t>SCOTIA</t>
  </si>
  <si>
    <t>Schenectady</t>
  </si>
  <si>
    <t>BAYBERRY NURSING HOME</t>
  </si>
  <si>
    <t>NEW ROCHELLE</t>
  </si>
  <si>
    <t>BEACH GARDENS REHAB AND NURSING CENTER</t>
  </si>
  <si>
    <t>FAR ROCKAWAY</t>
  </si>
  <si>
    <t>Queens</t>
  </si>
  <si>
    <t>BEACH TERRACE CARE CENTER</t>
  </si>
  <si>
    <t>LONG BEACH</t>
  </si>
  <si>
    <t>BEACON REHABILITATION AND NURSING CENTER</t>
  </si>
  <si>
    <t>ROCKAWAY PARK</t>
  </si>
  <si>
    <t>BEDFORD CENTER FOR NURSING AND REHABILITATION</t>
  </si>
  <si>
    <t>BEECHTREE CENTER FOR REHABILITATION AND NURSING</t>
  </si>
  <si>
    <t>ITHACA</t>
  </si>
  <si>
    <t>Tompkins</t>
  </si>
  <si>
    <t>BEECHWOOD HOMES</t>
  </si>
  <si>
    <t>GETZVILLE</t>
  </si>
  <si>
    <t>BELAIR CARE CENTER INC</t>
  </si>
  <si>
    <t>BELLMORE</t>
  </si>
  <si>
    <t>BELLHAVEN CENTER FOR REHAB AND NURSING CARE</t>
  </si>
  <si>
    <t>BROOKHAVEN</t>
  </si>
  <si>
    <t>BENSONHURST CENTER FOR REHAB AND HEALTHCARE</t>
  </si>
  <si>
    <t>BERKSHIRE NURSING &amp; REHABILITATION CENTER</t>
  </si>
  <si>
    <t>WEST BABYLON</t>
  </si>
  <si>
    <t>BETH ABRAHAM CENTER FOR REHABILITATION AND NURSING</t>
  </si>
  <si>
    <t>BETHANY GARDENS SKILLED LIVING CENTER</t>
  </si>
  <si>
    <t>ROME</t>
  </si>
  <si>
    <t>Oneida</t>
  </si>
  <si>
    <t>BETHANY NURSING HOME &amp; HEALTH RELATED FACILITY INC</t>
  </si>
  <si>
    <t>HORSEHEADS</t>
  </si>
  <si>
    <t>Chemung</t>
  </si>
  <si>
    <t>BETHEL NURSING &amp; REHABILITATION CENTER</t>
  </si>
  <si>
    <t>CROTON ON HUDSON</t>
  </si>
  <si>
    <t>BETHEL NURSING HOME COMPANY INC</t>
  </si>
  <si>
    <t>OSSINING</t>
  </si>
  <si>
    <t>BETHLEHEM COMMONS CARE CENTER</t>
  </si>
  <si>
    <t>DELMAR</t>
  </si>
  <si>
    <t>Albany</t>
  </si>
  <si>
    <t>BETSY ROSS REHABILITATION CENTER, INC</t>
  </si>
  <si>
    <t>BEZALEL REHABILITATION AND NURSING CENTER</t>
  </si>
  <si>
    <t>BISHOP REHABILITATION AND NURSING CENTER</t>
  </si>
  <si>
    <t>SYRACUSE</t>
  </si>
  <si>
    <t>Onondaga</t>
  </si>
  <si>
    <t>BORO PARK CENTER FOR REHABILITATION AND HEALTHCARE</t>
  </si>
  <si>
    <t>BRIARCLIFF MANOR CENTER FOR REHAB AND NURSING CARE</t>
  </si>
  <si>
    <t>BRIARCLIFF MANOR</t>
  </si>
  <si>
    <t>BRIDGE VIEW NURSING HOME</t>
  </si>
  <si>
    <t>WHITESTONE</t>
  </si>
  <si>
    <t>BRIDGEWATER CENTER FOR REHAB &amp; NURSING L L C</t>
  </si>
  <si>
    <t>BINGHAMTON</t>
  </si>
  <si>
    <t>BRIGHTON MANOR</t>
  </si>
  <si>
    <t>BRONX CENTER FOR REHABILITATION &amp; HEALTH CARE</t>
  </si>
  <si>
    <t>BRONX GARDENS REHABILITATION AND NURSING CENTER</t>
  </si>
  <si>
    <t>BRONX PARK REHABILITATION &amp; NURSING CENTER</t>
  </si>
  <si>
    <t>BRONXCARE SPECIAL CARE CENTER</t>
  </si>
  <si>
    <t>BROOKHAVEN HEALTH CARE FACILITY L L C</t>
  </si>
  <si>
    <t>EAST PATCHOGUE</t>
  </si>
  <si>
    <t>BROOKHAVEN REHAB &amp; HEALTH CARE CENTER L L C</t>
  </si>
  <si>
    <t>BROOKLYN CTR FOR REHAB AND RESIDENTIAL HEALTH CARE</t>
  </si>
  <si>
    <t>BROOKLYN GARDENS NURSING &amp; REHABILITATION CENTER</t>
  </si>
  <si>
    <t>BROOKLYN QUEENS NURSING HOME</t>
  </si>
  <si>
    <t>BROOKLYN UNITED METHODIST CHURCH HOME</t>
  </si>
  <si>
    <t>BROOKSIDE MULTICARE NURSING CENTER</t>
  </si>
  <si>
    <t>SMITHTOWN</t>
  </si>
  <si>
    <t>BROTHERS OF MERCY NURSING &amp; REHABILITATION CENTER</t>
  </si>
  <si>
    <t>CLARENCE</t>
  </si>
  <si>
    <t>BUENA VIDA CONTINUING CARE &amp; REHAB CENTER</t>
  </si>
  <si>
    <t>BUFFALO CENTER FOR REHABILITATION AND NURSING</t>
  </si>
  <si>
    <t>BUFFALO</t>
  </si>
  <si>
    <t>BUFFALO COMMUNITY HEALTHCARE CENTER</t>
  </si>
  <si>
    <t>BUSHWICK CENTER FOR REHABILITATION AND HEALTH CARE</t>
  </si>
  <si>
    <t>CAMPBELL HALL REHABILITATION CENTER INC</t>
  </si>
  <si>
    <t>CAMPBELL HALL</t>
  </si>
  <si>
    <t>Orange</t>
  </si>
  <si>
    <t>CANTERBURY WOODS</t>
  </si>
  <si>
    <t>WILLIAMSVILLE</t>
  </si>
  <si>
    <t>CAPSTONE CENTER FOR REHABILITATION AND NURSING</t>
  </si>
  <si>
    <t>AMSTERDAM</t>
  </si>
  <si>
    <t>Montgomery</t>
  </si>
  <si>
    <t>CARILLON NURSING AND REHABILITATION CENTER</t>
  </si>
  <si>
    <t>HUNTINGTON</t>
  </si>
  <si>
    <t>CARING FAMILY NURSING AND REHABILITATION CENTER</t>
  </si>
  <si>
    <t>CARMEL RICHMOND HEALTHCARE AND REHAB CENTER</t>
  </si>
  <si>
    <t>STATEN ISLAND</t>
  </si>
  <si>
    <t>Richmond</t>
  </si>
  <si>
    <t>CARTHAGE CENTER FOR REHABILITATION AND NURSING</t>
  </si>
  <si>
    <t>CARTHAGE</t>
  </si>
  <si>
    <t>Jefferson</t>
  </si>
  <si>
    <t>CASA PROMESA</t>
  </si>
  <si>
    <t>CATON PARK REHAB AND NURSING CENTER, L L C</t>
  </si>
  <si>
    <t>CATSKILL REGIONAL MEDICAL CENTER</t>
  </si>
  <si>
    <t>HARRIS</t>
  </si>
  <si>
    <t>CAYUGA NURSING AND REHABILITATION CENTER</t>
  </si>
  <si>
    <t>CEDAR MANOR NURSING &amp; REHABILITATION CENTER</t>
  </si>
  <si>
    <t>CENTRAL ISLAND HEALTHCARE</t>
  </si>
  <si>
    <t>PLAINVIEW</t>
  </si>
  <si>
    <t>CENTRAL PARK REHABILITATION AND NURSING CENTER</t>
  </si>
  <si>
    <t>CHAMPLAIN VALLEY PHYSICIANS HOSP MED CTR S N F</t>
  </si>
  <si>
    <t>PLATTSBURGH</t>
  </si>
  <si>
    <t>Clinton</t>
  </si>
  <si>
    <t>CHAPIN HOME FOR THE AGING</t>
  </si>
  <si>
    <t>JAMAICA</t>
  </si>
  <si>
    <t>CHARLES T SITRIN HEALTH CARE CENTER INC</t>
  </si>
  <si>
    <t>NEW HARTFORD</t>
  </si>
  <si>
    <t>CHASEHEALTH REHAB AND RESIDENTIAL CARE</t>
  </si>
  <si>
    <t>NEW BERLIN</t>
  </si>
  <si>
    <t>Chenango</t>
  </si>
  <si>
    <t>CHAUTAUQUA NURSING AND REHABILITATION CENETER</t>
  </si>
  <si>
    <t>DUNKIRK</t>
  </si>
  <si>
    <t>CHEMUNG COUNTY HEALTH CENTER - NURSING FACILITY</t>
  </si>
  <si>
    <t>ELMIRA</t>
  </si>
  <si>
    <t>CHENANGO MEMORIAL HOSPITAL INC S N F</t>
  </si>
  <si>
    <t>NORWICH</t>
  </si>
  <si>
    <t>CHESTNUT PARK REHABILITATION AND NURSING CENTER</t>
  </si>
  <si>
    <t>CHURCH HOME OF THE PROTESTANT EPISCOPAL CHURCH</t>
  </si>
  <si>
    <t>CLIFFSIDE REHAB &amp; RESIDENTIAL HEALTH CARE CENTER</t>
  </si>
  <si>
    <t>FLUSHING</t>
  </si>
  <si>
    <t>CLIFTON SPRINGS HOSPITAL AND CLINIC EXTENDED CARE</t>
  </si>
  <si>
    <t>CLIFTON SPRINGS</t>
  </si>
  <si>
    <t>Ontario</t>
  </si>
  <si>
    <t>CLINTON COUNTY NURSING HOME</t>
  </si>
  <si>
    <t>CLOVE LAKES HEALTH CARE AND REHAB CENTER, INC</t>
  </si>
  <si>
    <t>COBBLE HILL HEALTH CENTER INC</t>
  </si>
  <si>
    <t>COLD SPRING HILLS CENTER FOR NURSING AND REHAB</t>
  </si>
  <si>
    <t>WOODBURY</t>
  </si>
  <si>
    <t>COLER REHABILITATION AND NURSING CARE CENTER</t>
  </si>
  <si>
    <t>ROOSEVELT ISLAND</t>
  </si>
  <si>
    <t>COLONIAL PARK REHABILITATION AND NURSING CENTER</t>
  </si>
  <si>
    <t>COMPREHENSIVE REHAB &amp; NURSING CTR AT WILLIAMSVILLE</t>
  </si>
  <si>
    <t>CONCORD NURSING AND REHABILITATION CENTER</t>
  </si>
  <si>
    <t>CONCOURSE REHABILITATION AND NURSING CENTER INC</t>
  </si>
  <si>
    <t>CONESUS LAKE NURSING HOME</t>
  </si>
  <si>
    <t>LIVONIA</t>
  </si>
  <si>
    <t>COOPERSTOWN CENTER FOR REHABILITATION AND NURSING</t>
  </si>
  <si>
    <t>COOPERSTOWN</t>
  </si>
  <si>
    <t>CORNING CENTER FOR REHABILITATION AND HEALTHCARE</t>
  </si>
  <si>
    <t>CORNING</t>
  </si>
  <si>
    <t>CORTLAND PARK REHABILITATION AND NURSING CENTER</t>
  </si>
  <si>
    <t>CORTLAND</t>
  </si>
  <si>
    <t>Cortland</t>
  </si>
  <si>
    <t>CORTLANDT HEALTHCARE</t>
  </si>
  <si>
    <t>CORTLANDT MANOR</t>
  </si>
  <si>
    <t>CREEKVIEW NURSING AND REHAB CENTER</t>
  </si>
  <si>
    <t>CREST MANOR LIVING AND REHABILITATION CENTER</t>
  </si>
  <si>
    <t>CROUSE COMMUNITY CENTER INC</t>
  </si>
  <si>
    <t>MORRISVILLE</t>
  </si>
  <si>
    <t>Madison</t>
  </si>
  <si>
    <t>CROWN HEIGHTS CENTER FOR NURSING AND REHAB</t>
  </si>
  <si>
    <t>CROWN PARK REHABILITATION AND NURSING CENTER</t>
  </si>
  <si>
    <t>CUBA MEMORIAL HOSPITAL INC S N F</t>
  </si>
  <si>
    <t>CUBA</t>
  </si>
  <si>
    <t>Allegany</t>
  </si>
  <si>
    <t>CYPRESS GARDEN CENTER FOR NURSING AND REHAB</t>
  </si>
  <si>
    <t>DALEVIEW CARE CENTER</t>
  </si>
  <si>
    <t>EAST FARMINGDALE</t>
  </si>
  <si>
    <t>DAUGHTERS OF SARAH NURSING CENTER</t>
  </si>
  <si>
    <t>ALBANY</t>
  </si>
  <si>
    <t>DEGRAFF MEMORIAL HOSPITAL-SKILLED NURSING FACILITY</t>
  </si>
  <si>
    <t>NORTH TONAWANDA</t>
  </si>
  <si>
    <t>DELHI REHABILITATION AND NURSING CENTER</t>
  </si>
  <si>
    <t>DELHI</t>
  </si>
  <si>
    <t>Delaware</t>
  </si>
  <si>
    <t>DIAMOND HILL NURSING AND REHABILITATION CENTER</t>
  </si>
  <si>
    <t>TROY</t>
  </si>
  <si>
    <t>Rensselaer</t>
  </si>
  <si>
    <t>DITMAS PARK CARE CENTER</t>
  </si>
  <si>
    <t>DOWNTOWN BROOKLYN NURSING &amp; REHABILITATION CENTER</t>
  </si>
  <si>
    <t>DR SUSAN SMITH MCKINNEY NURSING AND REHAB CENTER</t>
  </si>
  <si>
    <t>DRY HARBOR NURSING HOME</t>
  </si>
  <si>
    <t>MIDDLE VILLAGE</t>
  </si>
  <si>
    <t>DUMONT CENTER FOR REHABILITATION AND NURSING CARE</t>
  </si>
  <si>
    <t>DUNKIRK REHABILITATION &amp; NURSING CENTER</t>
  </si>
  <si>
    <t>EAST HAVEN NURSING &amp; REHABILITATION CENTER</t>
  </si>
  <si>
    <t>EAST NECK NURSING &amp; REHABILITATION CENTER</t>
  </si>
  <si>
    <t>EAST SIDE NURSING HOME</t>
  </si>
  <si>
    <t>WARSAW</t>
  </si>
  <si>
    <t>Wyoming</t>
  </si>
  <si>
    <t>EASTCHESTER REHABILITATION AND HEALTH CARE CENTER</t>
  </si>
  <si>
    <t>EDDY HERITAGE HOUSE NURSING AND REHABILITATION CTR</t>
  </si>
  <si>
    <t>EDDY MEMORIAL GERIATRIC CENTER</t>
  </si>
  <si>
    <t>EDDY VILLAGE GREEN</t>
  </si>
  <si>
    <t>COHOES</t>
  </si>
  <si>
    <t>EDDY VILLAGE GREEN AT BEVERWYCK</t>
  </si>
  <si>
    <t>SLINGERLANDS</t>
  </si>
  <si>
    <t>EDEN REHABILITATION NURSING CENTER</t>
  </si>
  <si>
    <t>EDEN</t>
  </si>
  <si>
    <t>EDNA TINA WILSON LIVING CENTER</t>
  </si>
  <si>
    <t>EGER HEALTH CARE AND REHABILITATION CENTER</t>
  </si>
  <si>
    <t>ELCOR NURSING  AND REHABILITATION CENTER</t>
  </si>
  <si>
    <t>ELDERWOOD AT AMHERST</t>
  </si>
  <si>
    <t>AMHERST</t>
  </si>
  <si>
    <t>ELDERWOOD AT CHEEKTOWAGA</t>
  </si>
  <si>
    <t>CHEEKTOWAGA</t>
  </si>
  <si>
    <t>ELDERWOOD AT GRAND ISLAND</t>
  </si>
  <si>
    <t>GRAND ISLAND</t>
  </si>
  <si>
    <t>ELDERWOOD AT HAMBURG</t>
  </si>
  <si>
    <t>ELDERWOOD AT HORNELL</t>
  </si>
  <si>
    <t>HORNELL</t>
  </si>
  <si>
    <t>ELDERWOOD AT LANCASTER</t>
  </si>
  <si>
    <t>LANCASTER</t>
  </si>
  <si>
    <t>ELDERWOOD AT LIVERPOOL</t>
  </si>
  <si>
    <t>LIVERPOOL</t>
  </si>
  <si>
    <t>ELDERWOOD AT LOCKPORT</t>
  </si>
  <si>
    <t>LOCKPORT</t>
  </si>
  <si>
    <t>ELDERWOOD AT NORTH CREEK</t>
  </si>
  <si>
    <t>NORTH CREEK</t>
  </si>
  <si>
    <t>Warren</t>
  </si>
  <si>
    <t>ELDERWOOD AT TICONDEROGA</t>
  </si>
  <si>
    <t>TICONDEROGA</t>
  </si>
  <si>
    <t>Essex</t>
  </si>
  <si>
    <t>ELDERWOOD AT WAVERLY</t>
  </si>
  <si>
    <t>WAVERLY</t>
  </si>
  <si>
    <t>Tioga</t>
  </si>
  <si>
    <t>ELDERWOOD AT WHEATFIELD</t>
  </si>
  <si>
    <t>NIAGARA FALLS</t>
  </si>
  <si>
    <t>ELDERWOOD AT WILLIAMSVILLE</t>
  </si>
  <si>
    <t>ELDERWOOD OF LAKESIDE AT BROCKPORT</t>
  </si>
  <si>
    <t>BROCKPORT</t>
  </si>
  <si>
    <t>ELDERWOOD OF UIHLEIN AT LAKE PLACID</t>
  </si>
  <si>
    <t>LAKE PLACID</t>
  </si>
  <si>
    <t>ELIZABETH CHURCH MANOR NURSING HOME</t>
  </si>
  <si>
    <t>ELIZABETH SETON PEDIATRIC CENTER</t>
  </si>
  <si>
    <t>ELLICOTT CENTER FOR REHABILITATION AND NURSING</t>
  </si>
  <si>
    <t>ELLIS RESIDENTIAL &amp; REHABILITATION CENTER</t>
  </si>
  <si>
    <t>SCHENECTADY</t>
  </si>
  <si>
    <t>ELM MANOR NURSING AND REHABILITATION CENTER</t>
  </si>
  <si>
    <t>CANANDAIGUA</t>
  </si>
  <si>
    <t>ELMHURST CARE CENTER INC</t>
  </si>
  <si>
    <t>EAST ELMHURST</t>
  </si>
  <si>
    <t>EMERGE NURSING AND REHABILITATION AT GLEN COVE</t>
  </si>
  <si>
    <t>GLEN COVE</t>
  </si>
  <si>
    <t>ESSEX CENTER FOR REHABILITATION AND HEALTHCARE</t>
  </si>
  <si>
    <t>ELIZABETHTOWN</t>
  </si>
  <si>
    <t>EVERGREEN COMMONS REHABILITATION AND NURSING CTR</t>
  </si>
  <si>
    <t>EAST GREENBUSH</t>
  </si>
  <si>
    <t>EXCEL AT WOODBURY FOR REHAB AND NURSING, L L C</t>
  </si>
  <si>
    <t>FAIRPORT BAPTIST HOMES</t>
  </si>
  <si>
    <t>FAIRVIEW NURSING CARE CENTER INC</t>
  </si>
  <si>
    <t>FOREST HILLS</t>
  </si>
  <si>
    <t>FAR ROCKAWAY CENTER FOR REHABILITATION AND NURSING</t>
  </si>
  <si>
    <t>FATHER BAKER MANOR</t>
  </si>
  <si>
    <t>FERNCLIFF NURSING HOME CO INC</t>
  </si>
  <si>
    <t>RHINEBECK</t>
  </si>
  <si>
    <t>Dutchess</t>
  </si>
  <si>
    <t>FIDDLERS GREEN MANOR REHAB AND NURSING CENTER</t>
  </si>
  <si>
    <t>SPRINGVILLE</t>
  </si>
  <si>
    <t>FIELDSTON LODGE CARE CENTER</t>
  </si>
  <si>
    <t>RIVERDALE</t>
  </si>
  <si>
    <t>FINGER LAKES CENTER FOR LIVING</t>
  </si>
  <si>
    <t>FINGER LAKES HEALTH</t>
  </si>
  <si>
    <t>GENEVA</t>
  </si>
  <si>
    <t>FISHKILL CENTER FOR REHABILITATION AND NURSING</t>
  </si>
  <si>
    <t>BEACON</t>
  </si>
  <si>
    <t>FLUSHING HOSPITAL MEDICAL CENTER T C U</t>
  </si>
  <si>
    <t>FOLTSBROOK CENTER FOR NURSING AND REHABILITATION</t>
  </si>
  <si>
    <t>HERKIMER</t>
  </si>
  <si>
    <t>FORDHAM NURSING AND REHABILITATION CENTER</t>
  </si>
  <si>
    <t>FOREST HILLS CARE CENTER</t>
  </si>
  <si>
    <t>FOREST VIEW CENTER FOR REHABILITATION &amp; NURSING</t>
  </si>
  <si>
    <t>FORT HUDSON NURSING CENTER INC</t>
  </si>
  <si>
    <t>FORT EDWARD</t>
  </si>
  <si>
    <t>Washington</t>
  </si>
  <si>
    <t>FORT TRYON CENTER FOR REHABILITATION AND NURSING</t>
  </si>
  <si>
    <t>FOUR SEASONS NURSING AND REHABILITATION CENTER</t>
  </si>
  <si>
    <t>FOX RUN AT ORCHARD PARK</t>
  </si>
  <si>
    <t>FRANKLIN CENTER FOR REHABILITATION AND NURSING</t>
  </si>
  <si>
    <t>FRIEDWALD CENTER FOR REHAB AND NURSING, L L C</t>
  </si>
  <si>
    <t>NEW CITY</t>
  </si>
  <si>
    <t>Rockland</t>
  </si>
  <si>
    <t>FULTON CENTER FOR REHABILITATION AND HEALTHCARE</t>
  </si>
  <si>
    <t>GLOVERSVILLE</t>
  </si>
  <si>
    <t>Fulton</t>
  </si>
  <si>
    <t>FULTON COMMONS CARE CENTER INC</t>
  </si>
  <si>
    <t>EAST MEADOW</t>
  </si>
  <si>
    <t>GARDEN CARE CENTER</t>
  </si>
  <si>
    <t>FRANKLIN SQUARE</t>
  </si>
  <si>
    <t>GARDEN GATE HEALTH CARE FACILITY</t>
  </si>
  <si>
    <t>GLEN ARDEN INC</t>
  </si>
  <si>
    <t>GOSHEN</t>
  </si>
  <si>
    <t>GLEN COVE CENTER FOR NURSING AND REHABILITATION</t>
  </si>
  <si>
    <t>GLEN ISLAND CENTER FOR NURSING AND REHABILITATION</t>
  </si>
  <si>
    <t>GLENDALE HOME-SCHDY CNTY DEPT SOCIAL SERVICES</t>
  </si>
  <si>
    <t>GLENGARIFF HEALTH CARE CENTER</t>
  </si>
  <si>
    <t>GLENS FALLS CENTER FOR REHABILITATION AND NURSING</t>
  </si>
  <si>
    <t>GLENS FALLS</t>
  </si>
  <si>
    <t>GOLD CREST CARE CENTER</t>
  </si>
  <si>
    <t>GOLDEN GATE REHABILITATION &amp; HEALTH CARE CENTER</t>
  </si>
  <si>
    <t>GOLDEN HILL NURSING AND REHABILITATION CENTER</t>
  </si>
  <si>
    <t>KINGSTON</t>
  </si>
  <si>
    <t>Ulster</t>
  </si>
  <si>
    <t>GOOD SAMARITAN NURSING HOME</t>
  </si>
  <si>
    <t>SAYVILLE</t>
  </si>
  <si>
    <t>GOOD SHEPHERD VILLAGE AT ENDWELL</t>
  </si>
  <si>
    <t>ENDWELL</t>
  </si>
  <si>
    <t>GOOD SHEPHERD-FAIRVIEW HOME INC</t>
  </si>
  <si>
    <t>GOWANDA REHABILITATION AND NURSING CENTER</t>
  </si>
  <si>
    <t>GOWANDA</t>
  </si>
  <si>
    <t>GRAND MANOR NURSING &amp; REHABILITATION CENTER</t>
  </si>
  <si>
    <t>GRANDELL REHABILITATION AND NURSING CENTER</t>
  </si>
  <si>
    <t>GRANVILLE CENTER FOR REHABILITATION AND NURSING</t>
  </si>
  <si>
    <t>GRANVILLE</t>
  </si>
  <si>
    <t>GREENE MEADOWS NURSING AND REHABILITATION CENTER</t>
  </si>
  <si>
    <t>CATSKILL</t>
  </si>
  <si>
    <t>Greene</t>
  </si>
  <si>
    <t>GREENFIELD HEALTH &amp; REHAB CENTER</t>
  </si>
  <si>
    <t>GROTON COMMUNITY HEALTH CARE CTR RES CARE FAC</t>
  </si>
  <si>
    <t>GROTON</t>
  </si>
  <si>
    <t>GURWIN JEWISH NURSING AND REHABILITATION CENTER</t>
  </si>
  <si>
    <t>COMMACK</t>
  </si>
  <si>
    <t>GUTHRIE CORTLAND MEDICAL CENTER</t>
  </si>
  <si>
    <t>HAMILTON MANOR NURSING HOME</t>
  </si>
  <si>
    <t>HAMILTON PARK NURSING AND REHABILITATION CENTER</t>
  </si>
  <si>
    <t>HARLEM CTR FOR NURSING AND REHABILITATION, L L C</t>
  </si>
  <si>
    <t>HARRIS HILL NURSING FACILITY, L L C</t>
  </si>
  <si>
    <t>HAVEN MANOR HEALTH CARE CENTER, L L C</t>
  </si>
  <si>
    <t>HAYM SOLOMON HOME FOR THE AGED</t>
  </si>
  <si>
    <t>HEBREW HOME FOR THE AGED AT RIVERDALE</t>
  </si>
  <si>
    <t>HELEN HAYES HOSPITAL R H C F</t>
  </si>
  <si>
    <t>WEST HAVERSTRAW</t>
  </si>
  <si>
    <t>HELEN HAYES HOSPITAL T C U</t>
  </si>
  <si>
    <t>HEMPSTEAD PARK NURSING HOME</t>
  </si>
  <si>
    <t>HEMPSTEAD</t>
  </si>
  <si>
    <t>HENRY J CARTER SKILLED NURSING FACILITY</t>
  </si>
  <si>
    <t>MANHATTAN</t>
  </si>
  <si>
    <t>HERITAGE GREEN REHAB &amp; SKILLED NURSING</t>
  </si>
  <si>
    <t>GREENHURST</t>
  </si>
  <si>
    <t>HERITAGE PARK REHAB &amp; SKILLED NURSING</t>
  </si>
  <si>
    <t>JAMESTOWN</t>
  </si>
  <si>
    <t>HERITAGE VILLAGE REHAB AND SKILLED NURSING INC.</t>
  </si>
  <si>
    <t>GERRY</t>
  </si>
  <si>
    <t>HIGHBRIDGE WOODYCREST CENTER</t>
  </si>
  <si>
    <t>HIGHFIELD GARDENS CARE CENTER OF GREAT NECK</t>
  </si>
  <si>
    <t>GREAT NECK</t>
  </si>
  <si>
    <t>HIGHLAND CARE CENTER</t>
  </si>
  <si>
    <t>HIGHLAND NURSING HOME INC</t>
  </si>
  <si>
    <t>MASSENA</t>
  </si>
  <si>
    <t>St. Lawrence</t>
  </si>
  <si>
    <t>HIGHLAND PARK REHABILITATION AND NURSING CENTER</t>
  </si>
  <si>
    <t>WELLSVILLE</t>
  </si>
  <si>
    <t>HIGHLAND REHABILITATION AND NURSING CENTER</t>
  </si>
  <si>
    <t>MIDDLETOWN</t>
  </si>
  <si>
    <t>HIGHLANDS LIVING CENTER</t>
  </si>
  <si>
    <t>PITTSFORD</t>
  </si>
  <si>
    <t>HIGHPOINTE ON MICHIGAN HEALTH CARE FACILITY</t>
  </si>
  <si>
    <t>HILAIRE REHAB &amp; NURSING</t>
  </si>
  <si>
    <t>HILL HAVEN NURSING HOME</t>
  </si>
  <si>
    <t>WEBSTER</t>
  </si>
  <si>
    <t>HILLSIDE MANOR REHAB &amp; EXTENDED CARE CENTER</t>
  </si>
  <si>
    <t>JAMAICA EST</t>
  </si>
  <si>
    <t>HOLLIS PARK MANOR NURSING HOME</t>
  </si>
  <si>
    <t>HOLLIS</t>
  </si>
  <si>
    <t>HOLLISWOOD CTR FOR REHABILITATION AND HEALTHCARE</t>
  </si>
  <si>
    <t>HOPE CENTER FOR H I V AND NURSING CARE</t>
  </si>
  <si>
    <t>HOPKINS CENTER FOR REHABILITATION AND HEALTHCARE</t>
  </si>
  <si>
    <t>HORIZON CARE CENTER</t>
  </si>
  <si>
    <t>ARVERNE</t>
  </si>
  <si>
    <t>HORNELL GARDENS, L L C</t>
  </si>
  <si>
    <t>HOUGHTON REHABILITATION &amp; NURSING CENTER</t>
  </si>
  <si>
    <t>HOUGHTON</t>
  </si>
  <si>
    <t>HUDSON PARK REHABILITATION AND NURSING CENTER</t>
  </si>
  <si>
    <t>HUDSON POINTE AT RIVERDALE CTR FOR NURSING &amp; REHAB</t>
  </si>
  <si>
    <t>HUDSON VALLEY REHABILITATION &amp; EXTENDED CARE CTR</t>
  </si>
  <si>
    <t>HIGHLAND</t>
  </si>
  <si>
    <t>HUMBOLDT HOUSE REHABILITATION AND NURSING CENTER</t>
  </si>
  <si>
    <t>HUNTINGTON HILLS CTR FOR HEALTH AND REHABILITATION</t>
  </si>
  <si>
    <t>MELVILLE</t>
  </si>
  <si>
    <t>IDEAL SENIOR LIVING CENTER</t>
  </si>
  <si>
    <t>INCARNATION CHILDRENS CENTER INC</t>
  </si>
  <si>
    <t>IRA DAVENPORT MEMORIAL HOSPITAL S N F/ H R F</t>
  </si>
  <si>
    <t>BATH</t>
  </si>
  <si>
    <t>IROQUOIS NURSING HOME INC</t>
  </si>
  <si>
    <t>JAMESVILLE</t>
  </si>
  <si>
    <t>ISABELLA GERIATRIC CENTER INC</t>
  </si>
  <si>
    <t>ISLAND NURSING AND REHAB CENTER</t>
  </si>
  <si>
    <t>HOLTSVILLE</t>
  </si>
  <si>
    <t>JAMAICA HOSPITAL MEDICAL CENTER T C U</t>
  </si>
  <si>
    <t>JAMAICA HOSPITAL NURSING HOME CO INC</t>
  </si>
  <si>
    <t>JAMES G JOHNSTON MEMORIAL NURSING HOME</t>
  </si>
  <si>
    <t>JOHNSON CITY</t>
  </si>
  <si>
    <t>JEANNE JUGAN RESIDENCE</t>
  </si>
  <si>
    <t>JEFFERSON'S FERRY</t>
  </si>
  <si>
    <t>SOUTH SETAUKET</t>
  </si>
  <si>
    <t>JENNIE B RICHMOND CHAFFEE NURSING HOME COMPANY INC</t>
  </si>
  <si>
    <t>JEWISH HOME OF CENTRAL NEW YORK</t>
  </si>
  <si>
    <t>JEWISH HOME OF ROCHESTER</t>
  </si>
  <si>
    <t>JOHN T MATHER MEMORIAL HOSP T C U</t>
  </si>
  <si>
    <t>PORT JEFFERSON</t>
  </si>
  <si>
    <t>KATHERINE LUTHER RESIDENTIAL HLTH CARE &amp; REHAB</t>
  </si>
  <si>
    <t>CLINTON</t>
  </si>
  <si>
    <t>KENDAL AT ITHACA</t>
  </si>
  <si>
    <t>KENDAL ON HUDSON</t>
  </si>
  <si>
    <t>SLEEPY HOLLOW</t>
  </si>
  <si>
    <t>KING DAVID CENTER FOR NURSING AND REHABILITATION</t>
  </si>
  <si>
    <t>KINGS HARBOR MULTICARE CENTER</t>
  </si>
  <si>
    <t>KINGSWAY ARMS NURSING CENTER INC</t>
  </si>
  <si>
    <t>KIRKHAVEN</t>
  </si>
  <si>
    <t>LACONIA NURSING HOME</t>
  </si>
  <si>
    <t>LATTA ROAD NURSING HOME EAST</t>
  </si>
  <si>
    <t>LATTA ROAD NURSING HOME WEST</t>
  </si>
  <si>
    <t>LEROY VILLAGE GREEN RESIDENTIAL HEALTH C F, INC</t>
  </si>
  <si>
    <t>LEROY</t>
  </si>
  <si>
    <t>Genesee</t>
  </si>
  <si>
    <t>LEWIS COUNTY GENERAL HOSPITAL-NURSING HOME UNIT</t>
  </si>
  <si>
    <t>LOWVILLE</t>
  </si>
  <si>
    <t>Lewis</t>
  </si>
  <si>
    <t>LINDEN CENTER FOR NURSING AND REHABILITATION</t>
  </si>
  <si>
    <t>LITTLE NECK CARE CENTER</t>
  </si>
  <si>
    <t>LITTLE NECK</t>
  </si>
  <si>
    <t>LIVINGSTON COUNTY CENTER FOR NURSING AND REHAB</t>
  </si>
  <si>
    <t>MOUNT MORRIS</t>
  </si>
  <si>
    <t>LIVINGSTON HILLS NURSING AND REHABILITATION CENTER</t>
  </si>
  <si>
    <t>LIVINGSTON</t>
  </si>
  <si>
    <t>Columbia</t>
  </si>
  <si>
    <t>LOCKPORT REHAB &amp; HEALTH CARE CENTER</t>
  </si>
  <si>
    <t>LONG BEACH NURSING AND REHABILITATION CENTER</t>
  </si>
  <si>
    <t>LONG ISLAND CARE CENTER INC</t>
  </si>
  <si>
    <t>LONG ISLAND STATE VETERANS HOME</t>
  </si>
  <si>
    <t>STONYBROOK</t>
  </si>
  <si>
    <t>LORETTO HEALTH AND REHABILITATION CENTER</t>
  </si>
  <si>
    <t>LUTHERAN CENTER AT POUGHKEEPSIE INC</t>
  </si>
  <si>
    <t>POUGHKEEPSIE</t>
  </si>
  <si>
    <t>LUTHERAN RETIREMENT HOME</t>
  </si>
  <si>
    <t>LUXOR NURSING AND REHABILITATION AT MILLS POND</t>
  </si>
  <si>
    <t>ST JAMES</t>
  </si>
  <si>
    <t>LUXOR NURSING AND REHABILITATION AT SAYVILLE</t>
  </si>
  <si>
    <t>LYNBROOK RESTORATIVE THERAPY AND NURSING</t>
  </si>
  <si>
    <t>LYNBROOK</t>
  </si>
  <si>
    <t>M M EWING CONTINUING CARE CENTER</t>
  </si>
  <si>
    <t>MANHATTANVILLE HEALTH CARE CENTER</t>
  </si>
  <si>
    <t>MAPLEWOOD HEALTH CARE AND REHABILITATION CENTER</t>
  </si>
  <si>
    <t>CANTON</t>
  </si>
  <si>
    <t>MAPLEWOOD NURSING HOME INC</t>
  </si>
  <si>
    <t>MARGARET TIETZ CENTER FOR NURSING CARE INC</t>
  </si>
  <si>
    <t>MARIA REGINA RESIDENCE INC</t>
  </si>
  <si>
    <t>BRENTWOOD</t>
  </si>
  <si>
    <t>MARTINE CENTER FOR REHABILITATION AND NURSING</t>
  </si>
  <si>
    <t>WHITE PLAINS</t>
  </si>
  <si>
    <t>MARY MANNING WALSH NURSING HOME CO INC</t>
  </si>
  <si>
    <t>MASONIC CARE COMMUNITY OF NEW YORK</t>
  </si>
  <si>
    <t>UTICA</t>
  </si>
  <si>
    <t>MASSAPEQUA CENTER REHABILITATION &amp; NURSING</t>
  </si>
  <si>
    <t>AMITYVILLE</t>
  </si>
  <si>
    <t>MASSENA REHABILITATION &amp; NURSING CENTER</t>
  </si>
  <si>
    <t>MAYFAIR CARE CENTER</t>
  </si>
  <si>
    <t>MCAULEY RESIDENCE</t>
  </si>
  <si>
    <t>KENMORE</t>
  </si>
  <si>
    <t>MEADOW PARK REHABILITATION AND HEALTH CENTER L L C</t>
  </si>
  <si>
    <t>MEADOWBROOK CARE CENTER</t>
  </si>
  <si>
    <t>FREEPORT</t>
  </si>
  <si>
    <t>MEADOWBROOK HEALTHCARE</t>
  </si>
  <si>
    <t>MEDFORD MULTICARE CENTER FOR LIVING</t>
  </si>
  <si>
    <t>MEDFORD</t>
  </si>
  <si>
    <t>MEDINA MEMORIAL HOSPITAL S N F</t>
  </si>
  <si>
    <t>MEDINA</t>
  </si>
  <si>
    <t>Orleans</t>
  </si>
  <si>
    <t>MENORAH HOME &amp; HOSPITAL FOR AGED &amp; INFIRM</t>
  </si>
  <si>
    <t>MERCY HOSPITAL SKILLED NURSING FACILITY</t>
  </si>
  <si>
    <t>LACKAWANNA</t>
  </si>
  <si>
    <t>MERCY LIVING CENTER</t>
  </si>
  <si>
    <t>TUPPER LAKE</t>
  </si>
  <si>
    <t>METHODIST HOME FOR NURSING AND REHABILITATION</t>
  </si>
  <si>
    <t>MIDDLETOWN PARK REHAB &amp; HEALTH CARE CENTER</t>
  </si>
  <si>
    <t>MIDWAY NURSING HOME</t>
  </si>
  <si>
    <t>MASPETH</t>
  </si>
  <si>
    <t>MOMENTUM AT SOUTH BAY FOR REHAB AND NURSING</t>
  </si>
  <si>
    <t>EAST ISLIP</t>
  </si>
  <si>
    <t>MONROE COMMUNITY HOSPITAL</t>
  </si>
  <si>
    <t>MONTGOMERY NURSING AND REHABILITATION CENTER</t>
  </si>
  <si>
    <t>MONTGOMERY</t>
  </si>
  <si>
    <t>MORNINGSIDE NURSING AND REHABILITATION CENTER</t>
  </si>
  <si>
    <t>MORNINGSTAR RESIDENTIAL CARE CENTER</t>
  </si>
  <si>
    <t>OSWEGO</t>
  </si>
  <si>
    <t>Oswego</t>
  </si>
  <si>
    <t>MORRIS PARK NURSING HOME</t>
  </si>
  <si>
    <t>MOSHOLU PARKWAY NURSING &amp; REHABILITATION CENTER</t>
  </si>
  <si>
    <t>MOUNTAINSIDE RESIDENTIAL CARE CENTER</t>
  </si>
  <si>
    <t>MARGARETVILLE</t>
  </si>
  <si>
    <t>MVHS REHABILITATION AND NURSING CENTER</t>
  </si>
  <si>
    <t>N Y CONGREGATIONAL NURSING CENTER, INC</t>
  </si>
  <si>
    <t>N Y S VETERANS HOME</t>
  </si>
  <si>
    <t>OXFORD</t>
  </si>
  <si>
    <t>N Y S VETERANS HOME IN N Y C</t>
  </si>
  <si>
    <t>NASSAU REHABILITATION &amp; NURSING CENTER</t>
  </si>
  <si>
    <t>NATHAN LITTAUER HOSPITAL NURSING HOME</t>
  </si>
  <si>
    <t>NEW CARLTON REHAB AND NURSING CENTER, L L C</t>
  </si>
  <si>
    <t>NEW EAST SIDE NURSING HOME</t>
  </si>
  <si>
    <t>NEW GLEN OAKS NURSING HOME, INC</t>
  </si>
  <si>
    <t>GLEN OAKS</t>
  </si>
  <si>
    <t>NEW GOUVERNEUR HOSPITAL S N F</t>
  </si>
  <si>
    <t>NEW PALTZ CENTER FOR REHABILITATION AND NURSING</t>
  </si>
  <si>
    <t>NEW PALTZ</t>
  </si>
  <si>
    <t>NEW ROC NURSING AND REHABILITATION CENTER</t>
  </si>
  <si>
    <t>NEW VANDERBILT REHABILITATION AND CARE CENTER, INC</t>
  </si>
  <si>
    <t>NEW YORK CENTER FOR REHABILITATION &amp; NURSING</t>
  </si>
  <si>
    <t>ASTORIA</t>
  </si>
  <si>
    <t>NEW YORK STATE VETERANS HOME AT MONTROSE</t>
  </si>
  <si>
    <t>MONTROSE</t>
  </si>
  <si>
    <t>NEW YORK-PRESBYTERIAN / QUEENS T C U</t>
  </si>
  <si>
    <t>NEWARK MANOR NURSING HOME INC</t>
  </si>
  <si>
    <t>NEWARK</t>
  </si>
  <si>
    <t>Wayne</t>
  </si>
  <si>
    <t>NEWFANE REHAB &amp; HEALTH CARE CENTER</t>
  </si>
  <si>
    <t>NEWFANE</t>
  </si>
  <si>
    <t>NIAGARA REHABILITATION AND NURSING CENTER</t>
  </si>
  <si>
    <t>NORTH GATE HEALTH CARE FACILITY</t>
  </si>
  <si>
    <t>NORTH SHORE - L I J ORZAC CTR FOR REHABILITATION</t>
  </si>
  <si>
    <t>VALLEY STREAM</t>
  </si>
  <si>
    <t>NORTH WESTCHESTER RESTORATIVE THERAPY &amp; NRSG CRT</t>
  </si>
  <si>
    <t>MOHEGAN LAKE</t>
  </si>
  <si>
    <t>NORTHEAST CTR FOR REHABILITATION AND BRAIN INJURY</t>
  </si>
  <si>
    <t>LAKE KATRINE</t>
  </si>
  <si>
    <t>NORTHERN DUTCHESS RES HEALTH CARE FACILITY, INC</t>
  </si>
  <si>
    <t>NORTHERN MANHATTAN REHABILITATION AND NURSING CTR</t>
  </si>
  <si>
    <t>NORTHERN MANOR GERIATRIC CENTER INC</t>
  </si>
  <si>
    <t>NANUET</t>
  </si>
  <si>
    <t>NORTHERN METROPOLITAN RES HEALTH CARE FACILITY INC</t>
  </si>
  <si>
    <t>MONSEY</t>
  </si>
  <si>
    <t>NORTHERN RIVERVIEW HEALTH CARE, INC</t>
  </si>
  <si>
    <t>HAVERSTRAW</t>
  </si>
  <si>
    <t>NORTHERN WESTCHESTER HOSPITAL T C U</t>
  </si>
  <si>
    <t>MOUNT KISCO</t>
  </si>
  <si>
    <t>NORTHWELL HEALTH STERN FAMILY CENTER FOR REHAB</t>
  </si>
  <si>
    <t>MANHASSET</t>
  </si>
  <si>
    <t>NORTHWOODS REHAB AND NURSING CENTER AT MORAVIA</t>
  </si>
  <si>
    <t>MORAVIA</t>
  </si>
  <si>
    <t>NORWEGIAN CHRISTIAN HOME AND HEALTH CENTER</t>
  </si>
  <si>
    <t>NORWICH REHABILITATION &amp; NURSING CENTER</t>
  </si>
  <si>
    <t>NOTTINGHAM R H C F</t>
  </si>
  <si>
    <t>NYACK RIDGE REHABILITATION AND NURSING CENTER</t>
  </si>
  <si>
    <t>VALLEY COTTAGE</t>
  </si>
  <si>
    <t>OAK HILL REHABILITATION AND NURSING CARE CENTER</t>
  </si>
  <si>
    <t>OASIS REHABILITATION AND NURSING, LLC</t>
  </si>
  <si>
    <t>CENTER MORICHES</t>
  </si>
  <si>
    <t>OCEANSIDE CARE CENTER INC</t>
  </si>
  <si>
    <t>OCEANSIDE</t>
  </si>
  <si>
    <t>OCEANVIEW NURSING &amp; REHABILITATION CARE CENTER</t>
  </si>
  <si>
    <t>ONEIDA CENTER FOR REHABILITATION AND NURSING</t>
  </si>
  <si>
    <t>ONEIDA HEALTH REHABILITATION AND EXTENDED CARE</t>
  </si>
  <si>
    <t>ONEIDA</t>
  </si>
  <si>
    <t>ONONDAGA CENTER FOR REHABILITATION AND NURSING</t>
  </si>
  <si>
    <t>MINOA</t>
  </si>
  <si>
    <t>ONTARIO CENTER FOR REHABILITATION AND HEALTHCARE</t>
  </si>
  <si>
    <t>ORCHARD REHABILITATION &amp; NURSING CENTER</t>
  </si>
  <si>
    <t>OUR LADY OF CONSOLATION NURSING AND REHAB CARE CTR</t>
  </si>
  <si>
    <t>WEST ISLIP</t>
  </si>
  <si>
    <t>OUR LADY OF MERCY LIFE CENTER</t>
  </si>
  <si>
    <t>GUILDERLAND</t>
  </si>
  <si>
    <t>OUR LADY OF PEACE NURSING CARE RESIDENCE</t>
  </si>
  <si>
    <t>LEWISTON</t>
  </si>
  <si>
    <t>OXFORD NURSING HOME</t>
  </si>
  <si>
    <t>OZANAM HALL OF QUEENS NURSING HOME INC</t>
  </si>
  <si>
    <t>BAYSIDE</t>
  </si>
  <si>
    <t>PALATINE NURSING HOME</t>
  </si>
  <si>
    <t>PALATINE BRIDGE</t>
  </si>
  <si>
    <t>PALM GARDENS CENTER FOR NURSING AND REHABILITATION</t>
  </si>
  <si>
    <t>PARK AVENUE EXTENDED CARE FACILITY</t>
  </si>
  <si>
    <t>PARK GARDENS REHABILITATION &amp; NURSING CENTER L L C</t>
  </si>
  <si>
    <t>PARK NURSING HOME</t>
  </si>
  <si>
    <t>PARK RIDGE NURSING HOME</t>
  </si>
  <si>
    <t>PARK TERRACE CARE CENTER</t>
  </si>
  <si>
    <t>CORONA</t>
  </si>
  <si>
    <t>PARKER JEWISH INSTITUTE FOR HEALTH CARE &amp; REHAB</t>
  </si>
  <si>
    <t>NEW HYDE PARK</t>
  </si>
  <si>
    <t>PARKVIEW CARE AND REHABILITATION CENTER, INC</t>
  </si>
  <si>
    <t>MASSAPEQUA</t>
  </si>
  <si>
    <t>PATHWAYS NURSING AND REHABILITATION CENTER</t>
  </si>
  <si>
    <t>NISKAYUNA</t>
  </si>
  <si>
    <t>PECONIC BAY SKILLED NURSING FACILITY</t>
  </si>
  <si>
    <t>PECONIC LANDING AT SOUTHOLD</t>
  </si>
  <si>
    <t>GREENPORT</t>
  </si>
  <si>
    <t>PENFIELD PLACE</t>
  </si>
  <si>
    <t>PENFIELD</t>
  </si>
  <si>
    <t>PENINSULA NURSING AND REHABILITATION CENTER</t>
  </si>
  <si>
    <t>PENN YAN MANOR NURSING HOME INC</t>
  </si>
  <si>
    <t>PENN YAN</t>
  </si>
  <si>
    <t>Yates</t>
  </si>
  <si>
    <t>PINE HAVEN HOME</t>
  </si>
  <si>
    <t>PHILMONT</t>
  </si>
  <si>
    <t>PINE VALLEY CENTER FOR REHABILITATION AND NURSING</t>
  </si>
  <si>
    <t>SPRING VALLEY</t>
  </si>
  <si>
    <t>PINNACLE MULTICARE NURSING AND REHAB CENTER</t>
  </si>
  <si>
    <t>PLATTSBURGH REHABILITATION AND NURSING CENTER</t>
  </si>
  <si>
    <t>PONTIAC NURSING HOME</t>
  </si>
  <si>
    <t>PREMIER GENESEE CENTER FOR NRSG AND REHABILITATION</t>
  </si>
  <si>
    <t>BATAVIA</t>
  </si>
  <si>
    <t>PRESBYTERIAN HOME FOR CENTRAL NEW YORK INC</t>
  </si>
  <si>
    <t>PROMENADE REHABILITATION AND HEALTH CARE CENTER</t>
  </si>
  <si>
    <t>PROVIDENCE REST INC</t>
  </si>
  <si>
    <t>PUTNAM NURSING &amp; REHABILITATION CENTER</t>
  </si>
  <si>
    <t>HOLMES</t>
  </si>
  <si>
    <t>Putnam</t>
  </si>
  <si>
    <t>PUTNAM RIDGE</t>
  </si>
  <si>
    <t>BREWSTER</t>
  </si>
  <si>
    <t>QUANTUM REHABILITATION AND NURSING L L C</t>
  </si>
  <si>
    <t>MIDDLE ISLAND</t>
  </si>
  <si>
    <t>QUEEN OF PEACE RESIDENCE</t>
  </si>
  <si>
    <t>QUEENS VILLAGE</t>
  </si>
  <si>
    <t>QUEENS BOULEVARD EXTENDED CARE FACILITY</t>
  </si>
  <si>
    <t>WOODSIDE</t>
  </si>
  <si>
    <t>QUEENS NASSAU REHABILITATION AND NURSING CENTER</t>
  </si>
  <si>
    <t>REBEKAH REHAB AND EXTENDED CARE CENTER</t>
  </si>
  <si>
    <t>REGAL HEIGHTS REHABILITATION AND HEALTH CARE CTR</t>
  </si>
  <si>
    <t>JACKSON HEIGHTS</t>
  </si>
  <si>
    <t>REGEIS CARE CENTER</t>
  </si>
  <si>
    <t>REGENCY EXTENDED CARE CENTER</t>
  </si>
  <si>
    <t>REGO PARK NURSING HOME</t>
  </si>
  <si>
    <t>RENAISSANCE REHABILITATION AND NURSING CARE CENTER</t>
  </si>
  <si>
    <t>STAATSBURG</t>
  </si>
  <si>
    <t>RESORT NURSING HOME</t>
  </si>
  <si>
    <t>RICHMOND CTR FOR REHAB AND SPECIALTY HEALTHCARE</t>
  </si>
  <si>
    <t>RIVER LEDGE HEALTH CARE AND REHABILITATION CENTER</t>
  </si>
  <si>
    <t>OGDENSBURG</t>
  </si>
  <si>
    <t>RIVER RIDGE LIVING CENTER</t>
  </si>
  <si>
    <t>RIVER VIEW REHABILITATION AND NURSING CARE CENTER</t>
  </si>
  <si>
    <t>OWEGO</t>
  </si>
  <si>
    <t>RIVERDALE NURSING HOME</t>
  </si>
  <si>
    <t>RIVERSIDE CENTER FOR REHABILITATION AND NURSING</t>
  </si>
  <si>
    <t>CASTLETON ON HUDSON</t>
  </si>
  <si>
    <t>ROBINSON TERRACE</t>
  </si>
  <si>
    <t>STAMFORD</t>
  </si>
  <si>
    <t>ROCKAWAY CARE CENTER</t>
  </si>
  <si>
    <t>ROCKVILLE SKILLED NURSING &amp; REHAB CENTER, L L C</t>
  </si>
  <si>
    <t>ROCKVILLE CENTRE</t>
  </si>
  <si>
    <t>ROME MEMORIAL HOSPITAL, INC - R H C F</t>
  </si>
  <si>
    <t>ROSA COPLON JEWISH HOME AND INFIRMARY</t>
  </si>
  <si>
    <t>ROSCOE REGIONAL REHAB &amp; RESIDENTIAL H C F</t>
  </si>
  <si>
    <t>ROSCOE</t>
  </si>
  <si>
    <t>ROSEWOOD REHABILITATION AND NURSING CENTER</t>
  </si>
  <si>
    <t>RENSSELAER</t>
  </si>
  <si>
    <t>ROSS CENTER FOR NURSING AND REHABILITATION</t>
  </si>
  <si>
    <t>RUTLAND NURSING HOME, INC</t>
  </si>
  <si>
    <t>SAFIRE REHABILITATION OF SOUTHTOWN, L L C</t>
  </si>
  <si>
    <t>SAINTS JOACHIM &amp; ANNE NURSING AND REHAB CENTER</t>
  </si>
  <si>
    <t>SALAMANCA REHABILITATION &amp; NURSING CENTER</t>
  </si>
  <si>
    <t>SALAMANCA</t>
  </si>
  <si>
    <t>SALEM HILLS REHABILITATION AND NURSING CENTER</t>
  </si>
  <si>
    <t>PURDYS</t>
  </si>
  <si>
    <t>SAMARITAN KEEP NURSING HOME INC</t>
  </si>
  <si>
    <t>WATERTOWN</t>
  </si>
  <si>
    <t>SAMARITAN SENIOR VILLAGE, INC</t>
  </si>
  <si>
    <t>SAN SIMEON BY THE SOUND CENTER FOR NURSING &amp; REHAB</t>
  </si>
  <si>
    <t>SANDS POINT CENTER FOR HEALTH AND REHABILITATION</t>
  </si>
  <si>
    <t>PORT WASHINGTON</t>
  </si>
  <si>
    <t>SANS SOUCI REHABILITATION AND NURSING CENTER</t>
  </si>
  <si>
    <t>SAPPHIRE CTR FOR REHAB &amp; NRSG OF CTRL QUEENS</t>
  </si>
  <si>
    <t>SAPPHIRE NURSING AND REHAB AT GOSHEN</t>
  </si>
  <si>
    <t>SAPPHIRE NURSING AT MEADOW HILL</t>
  </si>
  <si>
    <t>NEWBURGH</t>
  </si>
  <si>
    <t>SAPPHIRE NURSING AT WAPPINGERS</t>
  </si>
  <si>
    <t>WAPPINGERS FALLS</t>
  </si>
  <si>
    <t>SARATOGA CENTER FOR REHAB &amp; SKILLED NURSING CARE</t>
  </si>
  <si>
    <t>BALLSTON SPA</t>
  </si>
  <si>
    <t>Saratoga</t>
  </si>
  <si>
    <t>SCHAFFER EXTENDED CARE CENTER</t>
  </si>
  <si>
    <t>SCHENECTADY CENTER FOR REHABILITATION AND NURSING</t>
  </si>
  <si>
    <t>SCHERVIER NURSING CARE CENTER</t>
  </si>
  <si>
    <t>SCHERVIER PAVILION</t>
  </si>
  <si>
    <t>WARWICK</t>
  </si>
  <si>
    <t>SCHOELLKOPF HEALTH CENTER</t>
  </si>
  <si>
    <t>SCHOFIELD RESIDENCE</t>
  </si>
  <si>
    <t>SCHULMAN AND SCHACHNE INST FOR NURSING &amp; REHAB</t>
  </si>
  <si>
    <t>SCHUYLER HOSPITAL INC &amp; LONG TERM CARE UNIT</t>
  </si>
  <si>
    <t>MONTOUR FALLS</t>
  </si>
  <si>
    <t>Schuyler</t>
  </si>
  <si>
    <t>SEA CREST NURSING AND REHABILITATION CENTER</t>
  </si>
  <si>
    <t>SEA VIEW HOSPITAL REHABILITATION CENTER AND HOME</t>
  </si>
  <si>
    <t>SEAGATE REHABILITATION AND NURSING CENTER</t>
  </si>
  <si>
    <t>SENECA HEALTH CARE CENTER</t>
  </si>
  <si>
    <t>WEST SENECA</t>
  </si>
  <si>
    <t>SENECA HILL MANOR INC</t>
  </si>
  <si>
    <t>SENECA NURSING &amp; REHABILITATION CENTER, L L C</t>
  </si>
  <si>
    <t>WATERLOO</t>
  </si>
  <si>
    <t>Seneca</t>
  </si>
  <si>
    <t>SETON HEALTH AT SCHUYLER RIDGE RESIDENTIAL H C</t>
  </si>
  <si>
    <t>CLIFTON PARK</t>
  </si>
  <si>
    <t>SHAKER PLACE REHABILITATION AND NURSING CENTER</t>
  </si>
  <si>
    <t>SHEEPSHEAD NURSING &amp; REHABILITATION CENTER</t>
  </si>
  <si>
    <t>SHORE VIEW NURSING  &amp; REHABILITATION CENTER</t>
  </si>
  <si>
    <t>SILVER LAKE SPECIALIZED REHAB AND CARE CENTER</t>
  </si>
  <si>
    <t>SILVERCREST</t>
  </si>
  <si>
    <t>SKY VIEW REHABILITATION &amp; HEALTH CARE CENTER L L C</t>
  </si>
  <si>
    <t>SLATE VALLEY CENTER FOR REHABILITATION AND NURSING</t>
  </si>
  <si>
    <t>SMITHTOWN CENTER FOR REHABILITATION &amp; NURSING CARE</t>
  </si>
  <si>
    <t>SODUS REHABILITATION &amp; NURSING CENTER</t>
  </si>
  <si>
    <t>SODUS</t>
  </si>
  <si>
    <t>SOLDIERS AND SAILORS MEMORIAL HOSPITAL E C U</t>
  </si>
  <si>
    <t>SOUTH NASSAU COMMUNITIES HOSPITAL T C U</t>
  </si>
  <si>
    <t>SOUTH SHORE REHABILITATION AND NURSING CENTER</t>
  </si>
  <si>
    <t>SPLIT ROCK REHABILITION AND HEALTH CARE CENTER</t>
  </si>
  <si>
    <t>SPRAIN BROOK MANOR REHAB</t>
  </si>
  <si>
    <t>SCARSDALE</t>
  </si>
  <si>
    <t>SPRING CREEK REHABILITATION &amp; NURSING CARE CENTER</t>
  </si>
  <si>
    <t>ST ANNS COMMUNITY</t>
  </si>
  <si>
    <t>ST CABRINI NURSING HOME</t>
  </si>
  <si>
    <t>DOBBS FERRY</t>
  </si>
  <si>
    <t>ST CAMILLUS RESIDENTIAL HEALTH CARE FACILITY</t>
  </si>
  <si>
    <t>ST CATHERINE LABOURE HEALTH CARE CENTER</t>
  </si>
  <si>
    <t>ST CATHERINE OF SIENA NRSG AND REHAB CARE CENTER</t>
  </si>
  <si>
    <t>ST JAMES REHABILITATION &amp; HEALTHCARE CENTER</t>
  </si>
  <si>
    <t>ST JOHNLAND NURSING CENTER INC</t>
  </si>
  <si>
    <t>KINGS PARK</t>
  </si>
  <si>
    <t>ST JOHNS HEALTH CARE CORPORATION</t>
  </si>
  <si>
    <t>ST JOHN'S PENFIELD HOMES</t>
  </si>
  <si>
    <t>ST JOHNSVILLE REHABILITATION AND NURSING CENTER</t>
  </si>
  <si>
    <t>SAINT JOHNSVILLE</t>
  </si>
  <si>
    <t>ST JOSEPHS HOME</t>
  </si>
  <si>
    <t>ST JOSEPH'S HOSPITAL - SKILLED NURSING FACILITY</t>
  </si>
  <si>
    <t>ST JOSEPHS PLACE</t>
  </si>
  <si>
    <t>PORT JERVIS</t>
  </si>
  <si>
    <t>ST LUKE RESIDENTIAL HEALTH CARE FACILITY INC</t>
  </si>
  <si>
    <t>ST MARGARETS CENTER</t>
  </si>
  <si>
    <t>ST MARYS CENTER INC</t>
  </si>
  <si>
    <t>ST MARYS HOSPITAL FOR CHILDREN INC</t>
  </si>
  <si>
    <t>ST PATRICKS HOME</t>
  </si>
  <si>
    <t>ST PETERS NURSING AND REHABILITATION CENTER</t>
  </si>
  <si>
    <t>ST VINCENT DE PAUL RESIDENCE</t>
  </si>
  <si>
    <t>STATEN ISLAND CARE CENTER</t>
  </si>
  <si>
    <t>STEUBEN CENTER FOR REHABILITATION AND HEALTHCARE</t>
  </si>
  <si>
    <t>SUFFOLK CENTER FOR REHABILITATION AND NURSING</t>
  </si>
  <si>
    <t>PATCHOGUE</t>
  </si>
  <si>
    <t>SULLIVAN COUNTY ADULT CARE CENTER</t>
  </si>
  <si>
    <t>SUNHARBOR MANOR</t>
  </si>
  <si>
    <t>ROSLYN HEIGHTS</t>
  </si>
  <si>
    <t>SUNNYSIDE CARE CENTER</t>
  </si>
  <si>
    <t>EAST SYRACUSE</t>
  </si>
  <si>
    <t>SUNRISE MANOR CTR FOR NURSING AND REHABILITATION</t>
  </si>
  <si>
    <t>BAY SHORE</t>
  </si>
  <si>
    <t>SUNSET NURSING AND REHABILITATION CENTER, INC</t>
  </si>
  <si>
    <t>BOONVILLE</t>
  </si>
  <si>
    <t>SUNSHINE CHILDREN'S HOME AND REHAB CENTER</t>
  </si>
  <si>
    <t>SURGE REHABILITATION AND NURSING LLC</t>
  </si>
  <si>
    <t>SUSQUEHANNA NURSING &amp; REHABILITATION CENTER, L L C</t>
  </si>
  <si>
    <t>SUTTON PARK CENTER FOR NURSING AND REHABILITATION</t>
  </si>
  <si>
    <t>SYRACUSE HOME ASSOCIATION</t>
  </si>
  <si>
    <t>BALDWINSVILLE</t>
  </si>
  <si>
    <t>TARRYTOWN HALL CARE CENTER</t>
  </si>
  <si>
    <t>TARRYTOWN</t>
  </si>
  <si>
    <t>TEN BROECK COMMONS</t>
  </si>
  <si>
    <t>TERENCE CARDINAL COOKE HEALTH CARE CENTER</t>
  </si>
  <si>
    <t>TERESIAN HOUSE NURSING HOME CO INC</t>
  </si>
  <si>
    <t>TERRACE VIEW LONG TERM CARE FACILITY</t>
  </si>
  <si>
    <t>THE AMSTERDAM AT HARBORSIDE</t>
  </si>
  <si>
    <t>THE BAPTIST HOME AT BROOKMEADE</t>
  </si>
  <si>
    <t>THE BRIGHTONIAN, INC</t>
  </si>
  <si>
    <t>THE CENTER FOR NURSING AND REHAB AT HOOSICK FALLS</t>
  </si>
  <si>
    <t>HOOSICK FALLS</t>
  </si>
  <si>
    <t>THE CHATEAU AT BROOKLYN REHAB AND NURSING CENTER</t>
  </si>
  <si>
    <t>THE CITADEL REHAB AND NURSING CTR AT KINGSBRIDGE</t>
  </si>
  <si>
    <t>THE COMMONS ON ST ANTHONY, A S N F &amp; SHORT T R C</t>
  </si>
  <si>
    <t>THE COTTAGES AT GARDEN GROVE, A SKILLED NRSG COMM</t>
  </si>
  <si>
    <t>CICERO</t>
  </si>
  <si>
    <t>THE ELEANOR NURSING CARE CENTER</t>
  </si>
  <si>
    <t>HYDE PARK</t>
  </si>
  <si>
    <t>THE EMERALD PEEK REHABILITATION AND NURSING CENTER</t>
  </si>
  <si>
    <t>PEEKSKILL</t>
  </si>
  <si>
    <t>THE ENCLAVE AT PORT CHESTER REHAB AND NURSING CTR</t>
  </si>
  <si>
    <t>PORT CHESTER</t>
  </si>
  <si>
    <t>THE FIVE TOWNS PREMIER REHAB &amp; NURSING CENTER</t>
  </si>
  <si>
    <t>WOODMERE</t>
  </si>
  <si>
    <t>THE FRIENDLY HOME</t>
  </si>
  <si>
    <t>THE GRAND PAVILION FOR RHB &amp; NRSG AT ROCKVILLE CTR</t>
  </si>
  <si>
    <t>THE GRAND REHABILITATION AND NRSG AT CHITTENANGO</t>
  </si>
  <si>
    <t>CHITTENANGO</t>
  </si>
  <si>
    <t>THE GRAND REHABILITATION AND NRSG AT GUILDERLAND</t>
  </si>
  <si>
    <t>ALTAMONT</t>
  </si>
  <si>
    <t>THE GRAND REHABILITATION AND NRSG AT RIVER VALLEY</t>
  </si>
  <si>
    <t>THE GRAND REHABILITATION AND NURSING AT BARNWELL</t>
  </si>
  <si>
    <t>VALATIE</t>
  </si>
  <si>
    <t>THE GRAND REHABILITATION AND NURSING AT BATAVIA</t>
  </si>
  <si>
    <t>THE GRAND REHABILITATION AND NURSING AT GREAT NECK</t>
  </si>
  <si>
    <t>THE GRAND REHABILITATION AND NURSING AT MOHAWK</t>
  </si>
  <si>
    <t>ILION</t>
  </si>
  <si>
    <t>THE GRAND REHABILITATION AND NURSING AT PAWLING</t>
  </si>
  <si>
    <t>PAWLING</t>
  </si>
  <si>
    <t>THE GRAND REHABILITATION AND NURSING AT QUEENS</t>
  </si>
  <si>
    <t>THE GRAND REHABILITATION AND NURSING AT ROME</t>
  </si>
  <si>
    <t>THE GRAND REHABILITATION AND NURSING AT SOUTH POIN</t>
  </si>
  <si>
    <t>ISLAND PARK</t>
  </si>
  <si>
    <t>THE GRAND REHABILITATION AND NURSING AT UTICA</t>
  </si>
  <si>
    <t>THE GROVE AT VALHALLA REHAB AND NURSING CENTER</t>
  </si>
  <si>
    <t>VALHALLA</t>
  </si>
  <si>
    <t>THE HAMLET REHABILITATION AND HEALTHCARE CENTER AT</t>
  </si>
  <si>
    <t>NESCONSET</t>
  </si>
  <si>
    <t>THE HAMPTONS CENTER FOR REHABILITATION AND NURSING</t>
  </si>
  <si>
    <t>SOUTH HAMPTON</t>
  </si>
  <si>
    <t>THE HERITAGE REHABILITATION AND HEALTH CARE CENTER</t>
  </si>
  <si>
    <t>THE HIGHLANDS AT BRIGHTON</t>
  </si>
  <si>
    <t>THE HURLBUT</t>
  </si>
  <si>
    <t>THE KNOLLS</t>
  </si>
  <si>
    <t>THE NEW JEWISH HOME, MANHATTAN</t>
  </si>
  <si>
    <t>THE NEW JEWISH HOME, SARAH NEUMAN</t>
  </si>
  <si>
    <t>MAMARONECK</t>
  </si>
  <si>
    <t>THE OSBORN</t>
  </si>
  <si>
    <t>RYE</t>
  </si>
  <si>
    <t>THE PARAMOUNT AT SOMERS REHAB AND NURSING CENTER</t>
  </si>
  <si>
    <t>SOMERS</t>
  </si>
  <si>
    <t>THE PAVILION AT QUEENS FOR REHABILITATION &amp; NRSING</t>
  </si>
  <si>
    <t>THE PHOENIX REHABILITATION AND NURSING CENTER</t>
  </si>
  <si>
    <t>THE PINES AT CATSKILL CENTER FOR NURSING &amp; REHAB</t>
  </si>
  <si>
    <t>THE PINES AT GLENS FALLS CTR FOR NURSING &amp; REHAB</t>
  </si>
  <si>
    <t>THE PINES AT POUGHKEEPSIE CTR FOR NURSING &amp; REHAB</t>
  </si>
  <si>
    <t>THE PINES AT UTICA CENTER FOR NURSING AND REHAB</t>
  </si>
  <si>
    <t>THE PINES HEALTHCARE &amp; REHAB CENTERS OLEAN CAMPUS</t>
  </si>
  <si>
    <t>OLEAN</t>
  </si>
  <si>
    <t>THE PINES HEALTHCARE &amp; REHAB CTRS MACHIAS CAMPUS</t>
  </si>
  <si>
    <t>MACHIAS</t>
  </si>
  <si>
    <t>THE PLAZA REHAB AND NURSING CENTER</t>
  </si>
  <si>
    <t>THE RIVERSIDE</t>
  </si>
  <si>
    <t>THE SHORE WINDS, L L C</t>
  </si>
  <si>
    <t>THE STEVEN AND ALEXANDRA COHEN PED L T C PAVILION</t>
  </si>
  <si>
    <t>THE VALLEY VIEW CENTER FOR NURSING CARE AND REHAB</t>
  </si>
  <si>
    <t>THE VILLAGES OF ORLEANS HEALTH AND REHAB CENTER</t>
  </si>
  <si>
    <t>ALBION</t>
  </si>
  <si>
    <t>THE WARTBURG HOME</t>
  </si>
  <si>
    <t>MOUNT VERNON</t>
  </si>
  <si>
    <t>THE WILLOWS AT RAMAPO REHAB AND NURSING CENTER</t>
  </si>
  <si>
    <t>SUFFERN</t>
  </si>
  <si>
    <t>THROGS NECK REHABILITATION &amp; NURSING CENTER</t>
  </si>
  <si>
    <t>TOLSTOY FOUNDATION REHABILITATION AND NRSG CENTER</t>
  </si>
  <si>
    <t>TOWNHOUSE CENTER FOR REHABILITATION &amp; NURSING</t>
  </si>
  <si>
    <t>TRIBORO CENTER FOR REHABILITATION AND NURSING</t>
  </si>
  <si>
    <t>TROY CENTER FOR REHABILITATION AND NURSING</t>
  </si>
  <si>
    <t>TRUSTEES OF EASTERN STAR HALL &amp; HOME OF THE N Y S</t>
  </si>
  <si>
    <t>ORISKANY</t>
  </si>
  <si>
    <t>UNION PLAZA CARE CENTER</t>
  </si>
  <si>
    <t>UNITED HEALTH SVS HOSP INC - BINGHAMTON HOSP T C U</t>
  </si>
  <si>
    <t>UNITED HEBREW GERIATRIC CENTER</t>
  </si>
  <si>
    <t>UNITY LIVING CENTER</t>
  </si>
  <si>
    <t>UNIVERSITY CENTER FOR REHABILITATION AND NURSING</t>
  </si>
  <si>
    <t>UPPER EAST SIDE REHABILITATION AND NURSING CENTER</t>
  </si>
  <si>
    <t>UPSTATE UNIVERSITY HOSP AT COMMUNITY GENERAL T C U</t>
  </si>
  <si>
    <t>UTICA REHABILITATION &amp; NURSING CENTER</t>
  </si>
  <si>
    <t>VALLEY HEALTH SERVICES INC</t>
  </si>
  <si>
    <t>VALLEY VIEW MANOR NURSING HOME</t>
  </si>
  <si>
    <t>VAN DUYN CENTER FOR REHABILITATION AND NURSING</t>
  </si>
  <si>
    <t>VAN RENSSELAER MANOR</t>
  </si>
  <si>
    <t>VERRAZANO NURSING HOME</t>
  </si>
  <si>
    <t>VESTAL PARK REHABILITATION AND NURSING CENTER</t>
  </si>
  <si>
    <t>VESTAL</t>
  </si>
  <si>
    <t>VICTORIA HOME</t>
  </si>
  <si>
    <t>VILLAGE CARE REHABILITATION AND NURSING CENTER</t>
  </si>
  <si>
    <t>WARREN CENTER FOR REHABILITATION AND NURSING</t>
  </si>
  <si>
    <t>QUEENSBURY</t>
  </si>
  <si>
    <t>WASHINGTON CENTER FOR REHAB AND HEALTHCARE</t>
  </si>
  <si>
    <t>ARGYLE</t>
  </si>
  <si>
    <t>WATERS EDGE AT PORT JEFFERSON FOR REHAB AND NRSG</t>
  </si>
  <si>
    <t>WATERVIEW HILLS REHABILITATION AND NURSING CENTER</t>
  </si>
  <si>
    <t>PURDY STATION</t>
  </si>
  <si>
    <t>WATERVIEW NURSING CARE CENTER</t>
  </si>
  <si>
    <t>WATERVILLE RESIDENTIAL CARE CENTER</t>
  </si>
  <si>
    <t>WATERVILLE</t>
  </si>
  <si>
    <t>WAYNE CENTER FOR NURSING &amp; REHABILITATION</t>
  </si>
  <si>
    <t>WAYNE COUNTY NURSING HOME</t>
  </si>
  <si>
    <t>LYONS</t>
  </si>
  <si>
    <t>WAYNE HEALTH CARE</t>
  </si>
  <si>
    <t>WEDGEWOOD NURSING REHABILITATION CENTER</t>
  </si>
  <si>
    <t>SPENCERPORT</t>
  </si>
  <si>
    <t>WELLS NURSING HOME INC</t>
  </si>
  <si>
    <t>JOHNSTOWN</t>
  </si>
  <si>
    <t>WELLSVILLE MANOR CARE CENTER</t>
  </si>
  <si>
    <t>WESLEY GARDENS CORPORATION</t>
  </si>
  <si>
    <t>WESLEY HEALTH CARE CENTER INC</t>
  </si>
  <si>
    <t>SARATOGA SPRINGS</t>
  </si>
  <si>
    <t>WEST LAWRENCE CARE CENTER, L L C</t>
  </si>
  <si>
    <t>WESTCHESTER CENTER FOR REHABILITATION &amp; NURSING</t>
  </si>
  <si>
    <t>WESTERN NEW YORK STATE VETERANS HOME</t>
  </si>
  <si>
    <t>WESTHAMPTON CARE CENTER</t>
  </si>
  <si>
    <t>WESTHAMPTON</t>
  </si>
  <si>
    <t>WHITE OAKS REHABILITATION AND NURSING CENTER</t>
  </si>
  <si>
    <t>WHITE PLAINS CENTER FOR NURSING CARE, L L C</t>
  </si>
  <si>
    <t>WHITTIER REHAB &amp; SKILLED NURSING CENTER</t>
  </si>
  <si>
    <t>GHENT</t>
  </si>
  <si>
    <t>WILKINSON RESIDENTIAL HEALTH CARE FACILITY</t>
  </si>
  <si>
    <t>WILLIAMSBRIDGE MANOR FOR REHABILITATION AND NRSG</t>
  </si>
  <si>
    <t>WILLIAMSVILLE SUBURBAN, L L C</t>
  </si>
  <si>
    <t>WILLOW POINT REHABILITATION AND NURSING CENTER</t>
  </si>
  <si>
    <t>WINDSOR PARK NURSING HOME</t>
  </si>
  <si>
    <t>WINGATE AT BEACON</t>
  </si>
  <si>
    <t>WINGATE OF DUTCHESS</t>
  </si>
  <si>
    <t>FISHKILL</t>
  </si>
  <si>
    <t>WINGATE OF ULSTER</t>
  </si>
  <si>
    <t>WOODCREST REHAB &amp; RESIDENTIAL H C CENTER, L L C</t>
  </si>
  <si>
    <t>WOODHAVEN NURSING HOME</t>
  </si>
  <si>
    <t>PORT JEFFERSON STATI</t>
  </si>
  <si>
    <t>WOODLAND POND AT NEW PALTZ</t>
  </si>
  <si>
    <t>WOODSIDE MANOR NURSING HOME INC</t>
  </si>
  <si>
    <t>WORKMENS CIRCLE MULTICARE CENTER</t>
  </si>
  <si>
    <t>WYOMING COUNTY COMMUNITY HOSPITAL S N F</t>
  </si>
  <si>
    <t>YONKERS GARDENS CENTER FOR NURSING AND REHAB</t>
  </si>
  <si>
    <t>YORKTOWN REHABILITATION &amp; NURSING CENTER</t>
  </si>
  <si>
    <t>State average calculations</t>
  </si>
  <si>
    <t>Let A = Sum of MDS avgs</t>
  </si>
  <si>
    <t>Let B = Sum of total staffing avgs</t>
  </si>
  <si>
    <t>Let C = Sum of RN hour avgs</t>
  </si>
  <si>
    <t>State staffing average =  B/A</t>
  </si>
  <si>
    <t>State RN average = C/A</t>
  </si>
  <si>
    <t>National Care Staff Averages: 3.37 hours of total direct care staff time per resident per day, including 0.42 hours of RN staff time per resident per day.</t>
  </si>
  <si>
    <t>State total direct care staff hours per resident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</si>
  <si>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</si>
  <si>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RN staff hours per resident per day:</t>
  </si>
  <si>
    <t>For further information on nursing home quality, staffing, and other data, visit our website, www.nursinghome411.org.</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</si>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</sst>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s>
  <borders count="18">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29">
    <xf numFmtId="0" fontId="0" fillId="0" borderId="0" xfId="0"/>
    <xf numFmtId="164" fontId="0" fillId="0" borderId="0" xfId="0" applyNumberFormat="1"/>
    <xf numFmtId="165" fontId="0" fillId="0" borderId="0" xfId="0" applyNumberFormat="1"/>
    <xf numFmtId="0" fontId="2" fillId="4" borderId="1" xfId="0" applyFont="1" applyFill="1" applyBorder="1" applyAlignment="1">
      <alignment wrapText="1"/>
    </xf>
    <xf numFmtId="0" fontId="2" fillId="3" borderId="1" xfId="0" applyFont="1" applyFill="1" applyBorder="1" applyAlignment="1">
      <alignment wrapText="1"/>
    </xf>
    <xf numFmtId="165" fontId="2" fillId="3" borderId="1" xfId="1" applyNumberFormat="1" applyFont="1" applyFill="1" applyBorder="1" applyAlignment="1">
      <alignment wrapText="1"/>
    </xf>
    <xf numFmtId="0" fontId="2" fillId="2" borderId="1" xfId="0" applyFont="1" applyFill="1" applyBorder="1" applyAlignment="1">
      <alignment wrapText="1"/>
    </xf>
    <xf numFmtId="2" fontId="0" fillId="0" borderId="4" xfId="0" applyNumberFormat="1" applyBorder="1"/>
    <xf numFmtId="2" fontId="0" fillId="0" borderId="5" xfId="0" applyNumberFormat="1" applyBorder="1"/>
    <xf numFmtId="2" fontId="6" fillId="6" borderId="6" xfId="0" applyNumberFormat="1" applyFont="1" applyFill="1" applyBorder="1"/>
    <xf numFmtId="2" fontId="6" fillId="6" borderId="7" xfId="0" applyNumberFormat="1" applyFont="1" applyFill="1" applyBorder="1"/>
    <xf numFmtId="2" fontId="6" fillId="6" borderId="8" xfId="0" applyNumberFormat="1" applyFont="1" applyFill="1" applyBorder="1"/>
    <xf numFmtId="2" fontId="6" fillId="6" borderId="9" xfId="0" applyNumberFormat="1" applyFont="1" applyFill="1" applyBorder="1"/>
    <xf numFmtId="0" fontId="7" fillId="0" borderId="0" xfId="0" applyFont="1"/>
    <xf numFmtId="0" fontId="7" fillId="0" borderId="12" xfId="0" applyFont="1" applyBorder="1" applyAlignment="1">
      <alignment vertical="top" wrapText="1"/>
    </xf>
    <xf numFmtId="0" fontId="4" fillId="0" borderId="0" xfId="2" applyFont="1" applyAlignment="1">
      <alignment horizontal="left" vertical="top" wrapText="1"/>
    </xf>
    <xf numFmtId="0" fontId="3" fillId="7" borderId="2" xfId="2" applyFont="1" applyFill="1" applyBorder="1" applyAlignment="1">
      <alignment vertical="top" wrapText="1"/>
    </xf>
    <xf numFmtId="2" fontId="4" fillId="7" borderId="3" xfId="2" applyNumberFormat="1" applyFont="1" applyFill="1" applyBorder="1" applyAlignment="1">
      <alignment vertical="top"/>
    </xf>
    <xf numFmtId="0" fontId="3" fillId="7" borderId="14" xfId="2" applyFont="1" applyFill="1" applyBorder="1" applyAlignment="1">
      <alignment vertical="top"/>
    </xf>
    <xf numFmtId="2" fontId="4" fillId="7" borderId="15" xfId="3" applyNumberFormat="1" applyFont="1" applyFill="1" applyBorder="1" applyAlignment="1">
      <alignment vertical="top"/>
    </xf>
    <xf numFmtId="0" fontId="4" fillId="0" borderId="12" xfId="2" applyFont="1" applyBorder="1" applyAlignment="1">
      <alignment horizontal="left" vertical="top" wrapText="1"/>
    </xf>
    <xf numFmtId="0" fontId="7" fillId="0" borderId="12" xfId="0" applyFont="1" applyBorder="1"/>
    <xf numFmtId="2" fontId="6" fillId="5" borderId="2" xfId="0" applyNumberFormat="1" applyFont="1" applyFill="1" applyBorder="1" applyAlignment="1">
      <alignment horizontal="center"/>
    </xf>
    <xf numFmtId="2" fontId="6" fillId="5" borderId="3" xfId="0" applyNumberFormat="1" applyFont="1" applyFill="1" applyBorder="1" applyAlignment="1">
      <alignment horizontal="center"/>
    </xf>
    <xf numFmtId="0" fontId="3" fillId="7" borderId="10" xfId="2" applyFont="1" applyFill="1" applyBorder="1" applyAlignment="1">
      <alignment horizontal="left" vertical="top" wrapText="1"/>
    </xf>
    <xf numFmtId="0" fontId="3" fillId="7" borderId="11" xfId="2" applyFont="1" applyFill="1" applyBorder="1" applyAlignment="1">
      <alignment horizontal="left" vertical="top" wrapText="1"/>
    </xf>
    <xf numFmtId="0" fontId="4" fillId="0" borderId="13" xfId="2" applyFont="1" applyBorder="1" applyAlignment="1">
      <alignment horizontal="left" vertical="top" wrapText="1"/>
    </xf>
    <xf numFmtId="0" fontId="4" fillId="0" borderId="16" xfId="2" applyFont="1" applyBorder="1" applyAlignment="1">
      <alignment horizontal="left" vertical="top" wrapText="1"/>
    </xf>
    <xf numFmtId="0" fontId="4" fillId="0" borderId="17"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1D563F-18C3-4863-8ADF-AE231B2C8F0A}" name="Table1" displayName="Table1" ref="A1:K614" totalsRowShown="0" headerRowDxfId="38" headerRowBorderDxfId="37" tableBorderDxfId="36">
  <autoFilter ref="A1:K614" xr:uid="{4DF87978-2610-4220-A88D-8B597814A55E}"/>
  <tableColumns count="11">
    <tableColumn id="1" xr3:uid="{A467C099-5444-4A23-A71B-5F574EAE249D}" name="State"/>
    <tableColumn id="2" xr3:uid="{188AC708-BFDA-4965-87CA-83CE6B430E29}" name="Provider Name"/>
    <tableColumn id="3" xr3:uid="{8B49D2D9-5EC7-405C-B756-37BB090F0DF1}" name="City "/>
    <tableColumn id="4" xr3:uid="{CE826A64-5B15-471B-A74C-0CDFDECFAAA5}" name="County"/>
    <tableColumn id="5" xr3:uid="{A591FAA4-F36B-4DB1-AD50-96CFF2709EFE}" name="MDS Census" dataDxfId="35"/>
    <tableColumn id="6" xr3:uid="{12E45B9D-3D0B-427A-BE42-AFD5AA299612}" name="RN Hours" dataDxfId="34"/>
    <tableColumn id="7" xr3:uid="{E5508CEE-50F8-4F4D-ACAB-AFE5E6209D1F}" name="LPN Hours" dataDxfId="33"/>
    <tableColumn id="8" xr3:uid="{BA15E519-B13A-4942-8E75-A6707CD4F6B0}" name="CNA Hours " dataDxfId="32"/>
    <tableColumn id="9" xr3:uid="{643E3A39-754B-4679-92DD-93F28D3DEF02}" name="Total Care Staffing Hours" dataDxfId="31">
      <calculatedColumnFormula>SUM(F2:H2)</calculatedColumnFormula>
    </tableColumn>
    <tableColumn id="10" xr3:uid="{DD4AB1E8-5CD7-49D4-8D6D-521D4FE4BC55}" name="Avg Total Staffing Hours Per Resident Per Day" dataDxfId="30">
      <calculatedColumnFormula>I2/E2</calculatedColumnFormula>
    </tableColumn>
    <tableColumn id="11" xr3:uid="{12A69461-8729-4DBC-86FD-248693A86FEE}" name="Avg RN Hours Per Resident Per Day" dataDxfId="29">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3CB13B2-F82D-43F7-91A6-217DAB266AFE}" name="Table2" displayName="Table2" ref="A1:N614" totalsRowShown="0" headerRowDxfId="28" headerRowBorderDxfId="27" tableBorderDxfId="26">
  <autoFilter ref="A1:N614" xr:uid="{546C54A7-C98F-48CE-A43C-CC715C215142}"/>
  <tableColumns count="14">
    <tableColumn id="1" xr3:uid="{4732D127-D89A-4603-B19D-6559D018B191}" name="State"/>
    <tableColumn id="2" xr3:uid="{2FA1AB20-1179-4AD5-A5EF-5F76EC624688}" name="Provider Name"/>
    <tableColumn id="3" xr3:uid="{8C1FA374-D062-41C7-A66F-DD6797BFB06B}" name="City "/>
    <tableColumn id="4" xr3:uid="{280E3DFB-C170-4800-B555-9BD1D4789D52}" name="County"/>
    <tableColumn id="5" xr3:uid="{4D537880-C62C-4A3E-A68C-C94D7ED2733A}" name="MDS Census" dataDxfId="25"/>
    <tableColumn id="6" xr3:uid="{8BBF7439-FC7F-4D19-8158-996129BF098E}" name="RN Hours" dataDxfId="24"/>
    <tableColumn id="7" xr3:uid="{44FE6714-7F4E-494F-978B-2D13E0A3B41B}" name="RN Hours Contract" dataDxfId="23"/>
    <tableColumn id="8" xr3:uid="{FFB1259E-4B28-4B05-966B-BF9C6168DCDB}" name="Percent RN Hours Contract" dataDxfId="22">
      <calculatedColumnFormula>G2/F2</calculatedColumnFormula>
    </tableColumn>
    <tableColumn id="9" xr3:uid="{B49F4F44-8411-4E2D-A468-98969DC6980E}" name="LPN Hours" dataDxfId="21"/>
    <tableColumn id="10" xr3:uid="{D7D99B36-B1C5-4C68-8FA9-3AA6282AFE73}" name="LPN Hours Contract" dataDxfId="20"/>
    <tableColumn id="11" xr3:uid="{1CAA9C27-59C4-4C55-BDA1-5CF66A88D7E4}" name="Percent LPN Hours Contract" dataDxfId="19">
      <calculatedColumnFormula>J2/I2</calculatedColumnFormula>
    </tableColumn>
    <tableColumn id="12" xr3:uid="{DEE21C75-A1D6-482C-BD9F-F561FF8071DD}" name="CNA Hours" dataDxfId="18"/>
    <tableColumn id="13" xr3:uid="{96FBB90E-7449-45C7-951C-60C7D62DBB3A}" name="CNA Hours Contract" dataDxfId="17"/>
    <tableColumn id="14" xr3:uid="{6374BF89-A125-41D4-9A66-4D9EFD71941D}"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4B2E80D-FFD8-4009-9F7F-749B761F7373}" name="Table3" displayName="Table3" ref="A1:Q614" totalsRowShown="0" headerRowDxfId="15" headerRowBorderDxfId="14" tableBorderDxfId="13">
  <autoFilter ref="A1:Q614" xr:uid="{1FE334E4-1F9B-4C83-9A92-31B1BE18E05D}"/>
  <tableColumns count="17">
    <tableColumn id="1" xr3:uid="{7EC16A27-41BA-41DF-867D-D94E934C48F8}" name="State"/>
    <tableColumn id="2" xr3:uid="{B76304C5-B90F-4DC2-A5ED-D7F8E1C91110}" name="Provider Name"/>
    <tableColumn id="3" xr3:uid="{21D2F6D8-B1C9-43F8-90C4-192923A0CED5}" name="City "/>
    <tableColumn id="4" xr3:uid="{DC8CB1AC-8D0C-4701-9ACF-08E96EFE0AB5}" name="County"/>
    <tableColumn id="5" xr3:uid="{A5EB1E5D-1719-4276-8E0A-EB5E8BD05DA9}" name="MDS Census" dataDxfId="12"/>
    <tableColumn id="6" xr3:uid="{3F480F1B-3420-4C15-93EB-5B9382CFCF0D}" name="Administrator Hours" dataDxfId="11"/>
    <tableColumn id="7" xr3:uid="{DDE73909-9D64-4FF5-8E42-016C7DBDF84A}" name="Medical Director Hours" dataDxfId="10"/>
    <tableColumn id="8" xr3:uid="{3CF90D4D-7AA9-45A1-BC89-88B1BDF9B135}" name="Pharmacist Hours" dataDxfId="9"/>
    <tableColumn id="9" xr3:uid="{FDC7B107-DD13-4CDE-A532-479742989A6E}" name="Dietician Hours" dataDxfId="8"/>
    <tableColumn id="10" xr3:uid="{5636128A-CE36-49A3-80D8-A68861DF0391}" name="Hours Qualified Activities Professional" dataDxfId="7"/>
    <tableColumn id="11" xr3:uid="{FD1E6BC9-DEAF-4581-924E-866CF0EB2807}" name="Hours Other Activities Professional" dataDxfId="6"/>
    <tableColumn id="12" xr3:uid="{FF0239C3-047E-40F6-92E6-D92D696146A6}" name="Total Hours Activities Staff" dataDxfId="5">
      <calculatedColumnFormula>SUM(J2,K2)</calculatedColumnFormula>
    </tableColumn>
    <tableColumn id="13" xr3:uid="{817A054D-7607-436C-A3EF-82A9193DB12E}" name="Average Activities Staff Hours Per Resident Per Day" dataDxfId="4">
      <calculatedColumnFormula>L2/E2</calculatedColumnFormula>
    </tableColumn>
    <tableColumn id="14" xr3:uid="{BC863D44-76F1-4B70-8B3E-D02CA72709DD}" name="Hours Qualified Social Work Staff" dataDxfId="3"/>
    <tableColumn id="15" xr3:uid="{E01C737E-C2E9-4212-AE27-D4FBF32874FD}" name="Hours Other Social Work Staff" dataDxfId="2"/>
    <tableColumn id="16" xr3:uid="{D5E21C4B-7661-4488-BFBB-A1FF1CA5DF47}" name="Total Hours Social Work Staff" dataDxfId="1">
      <calculatedColumnFormula>SUM(N2,O2)</calculatedColumnFormula>
    </tableColumn>
    <tableColumn id="17" xr3:uid="{73E642A2-05EE-47E5-9190-F3B53D299F07}"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4"/>
  <sheetViews>
    <sheetView tabSelected="1" workbookViewId="0">
      <pane ySplit="1" topLeftCell="A2" activePane="bottomLeft" state="frozen"/>
      <selection pane="bottomLeft"/>
    </sheetView>
  </sheetViews>
  <sheetFormatPr defaultColWidth="12.77734375" defaultRowHeight="14.4" x14ac:dyDescent="0.3"/>
  <sheetData>
    <row r="1" spans="1:11" ht="57.6" x14ac:dyDescent="0.3">
      <c r="A1" s="3" t="s">
        <v>0</v>
      </c>
      <c r="B1" s="3" t="s">
        <v>1</v>
      </c>
      <c r="C1" s="3" t="s">
        <v>2</v>
      </c>
      <c r="D1" s="3" t="s">
        <v>3</v>
      </c>
      <c r="E1" s="3" t="s">
        <v>4</v>
      </c>
      <c r="F1" s="3" t="s">
        <v>17</v>
      </c>
      <c r="G1" s="3" t="s">
        <v>20</v>
      </c>
      <c r="H1" s="3" t="s">
        <v>26</v>
      </c>
      <c r="I1" s="3" t="s">
        <v>27</v>
      </c>
      <c r="J1" s="3" t="s">
        <v>28</v>
      </c>
      <c r="K1" s="3" t="s">
        <v>29</v>
      </c>
    </row>
    <row r="2" spans="1:11" x14ac:dyDescent="0.3">
      <c r="A2" t="s">
        <v>32</v>
      </c>
      <c r="B2" t="s">
        <v>33</v>
      </c>
      <c r="C2" t="s">
        <v>34</v>
      </c>
      <c r="D2" t="s">
        <v>35</v>
      </c>
      <c r="E2" s="1">
        <v>467.46739130434781</v>
      </c>
      <c r="F2" s="1">
        <v>260.91826086956519</v>
      </c>
      <c r="G2" s="1">
        <v>288.13586956521738</v>
      </c>
      <c r="H2" s="1">
        <v>914.96739130434787</v>
      </c>
      <c r="I2" s="1">
        <f t="shared" ref="I2:I65" si="0">SUM(F2:H2)</f>
        <v>1464.0215217391305</v>
      </c>
      <c r="J2" s="1">
        <f t="shared" ref="J2:J65" si="1">I2/E2</f>
        <v>3.1318152858836936</v>
      </c>
      <c r="K2" s="1">
        <f t="shared" ref="K2:K65" si="2">F2/E2</f>
        <v>0.55815285883693344</v>
      </c>
    </row>
    <row r="3" spans="1:11" x14ac:dyDescent="0.3">
      <c r="A3" t="s">
        <v>32</v>
      </c>
      <c r="B3" t="s">
        <v>36</v>
      </c>
      <c r="C3" t="s">
        <v>37</v>
      </c>
      <c r="D3" t="s">
        <v>38</v>
      </c>
      <c r="E3" s="1">
        <v>130.47826086956522</v>
      </c>
      <c r="F3" s="1">
        <v>31.239347826086952</v>
      </c>
      <c r="G3" s="1">
        <v>119.18239130434783</v>
      </c>
      <c r="H3" s="1">
        <v>252.63119565217394</v>
      </c>
      <c r="I3" s="1">
        <f t="shared" si="0"/>
        <v>403.05293478260876</v>
      </c>
      <c r="J3" s="1">
        <f t="shared" si="1"/>
        <v>3.0890428190603139</v>
      </c>
      <c r="K3" s="1">
        <f t="shared" si="2"/>
        <v>0.23942185938020658</v>
      </c>
    </row>
    <row r="4" spans="1:11" x14ac:dyDescent="0.3">
      <c r="A4" t="s">
        <v>32</v>
      </c>
      <c r="B4" t="s">
        <v>39</v>
      </c>
      <c r="C4" t="s">
        <v>40</v>
      </c>
      <c r="D4" t="s">
        <v>41</v>
      </c>
      <c r="E4" s="1">
        <v>37.478260869565219</v>
      </c>
      <c r="F4" s="1">
        <v>17.30076086956522</v>
      </c>
      <c r="G4" s="1">
        <v>25.750543478260873</v>
      </c>
      <c r="H4" s="1">
        <v>68.917282608695672</v>
      </c>
      <c r="I4" s="1">
        <f t="shared" si="0"/>
        <v>111.96858695652176</v>
      </c>
      <c r="J4" s="1">
        <f t="shared" si="1"/>
        <v>2.9875609048723901</v>
      </c>
      <c r="K4" s="1">
        <f t="shared" si="2"/>
        <v>0.46162122969837593</v>
      </c>
    </row>
    <row r="5" spans="1:11" x14ac:dyDescent="0.3">
      <c r="A5" t="s">
        <v>32</v>
      </c>
      <c r="B5" t="s">
        <v>42</v>
      </c>
      <c r="C5" t="s">
        <v>43</v>
      </c>
      <c r="D5" t="s">
        <v>44</v>
      </c>
      <c r="E5" s="1">
        <v>263.32608695652175</v>
      </c>
      <c r="F5" s="1">
        <v>78.693913043478275</v>
      </c>
      <c r="G5" s="1">
        <v>267.1689130434782</v>
      </c>
      <c r="H5" s="1">
        <v>475.09456521739122</v>
      </c>
      <c r="I5" s="1">
        <f t="shared" si="0"/>
        <v>820.95739130434777</v>
      </c>
      <c r="J5" s="1">
        <f t="shared" si="1"/>
        <v>3.1176455048295217</v>
      </c>
      <c r="K5" s="1">
        <f t="shared" si="2"/>
        <v>0.2988458680756213</v>
      </c>
    </row>
    <row r="6" spans="1:11" x14ac:dyDescent="0.3">
      <c r="A6" t="s">
        <v>32</v>
      </c>
      <c r="B6" t="s">
        <v>45</v>
      </c>
      <c r="C6" t="s">
        <v>46</v>
      </c>
      <c r="D6" t="s">
        <v>47</v>
      </c>
      <c r="E6" s="1">
        <v>145.22826086956522</v>
      </c>
      <c r="F6" s="1">
        <v>50.333804347826089</v>
      </c>
      <c r="G6" s="1">
        <v>154.81565217391307</v>
      </c>
      <c r="H6" s="1">
        <v>338.72597826086962</v>
      </c>
      <c r="I6" s="1">
        <f t="shared" si="0"/>
        <v>543.87543478260875</v>
      </c>
      <c r="J6" s="1">
        <f t="shared" si="1"/>
        <v>3.7449696878976129</v>
      </c>
      <c r="K6" s="1">
        <f t="shared" si="2"/>
        <v>0.34658408801736396</v>
      </c>
    </row>
    <row r="7" spans="1:11" x14ac:dyDescent="0.3">
      <c r="A7" t="s">
        <v>32</v>
      </c>
      <c r="B7" t="s">
        <v>48</v>
      </c>
      <c r="C7" t="s">
        <v>49</v>
      </c>
      <c r="D7" t="s">
        <v>50</v>
      </c>
      <c r="E7" s="1">
        <v>72.369565217391298</v>
      </c>
      <c r="F7" s="1">
        <v>19.243152173913046</v>
      </c>
      <c r="G7" s="1">
        <v>78.69521739130434</v>
      </c>
      <c r="H7" s="1">
        <v>134.77293478260873</v>
      </c>
      <c r="I7" s="1">
        <f t="shared" si="0"/>
        <v>232.71130434782611</v>
      </c>
      <c r="J7" s="1">
        <f t="shared" si="1"/>
        <v>3.2155962751577056</v>
      </c>
      <c r="K7" s="1">
        <f t="shared" si="2"/>
        <v>0.26590117152297993</v>
      </c>
    </row>
    <row r="8" spans="1:11" x14ac:dyDescent="0.3">
      <c r="A8" t="s">
        <v>32</v>
      </c>
      <c r="B8" t="s">
        <v>51</v>
      </c>
      <c r="C8" t="s">
        <v>52</v>
      </c>
      <c r="D8" t="s">
        <v>44</v>
      </c>
      <c r="E8" s="1">
        <v>155.07608695652175</v>
      </c>
      <c r="F8" s="1">
        <v>58.727391304347826</v>
      </c>
      <c r="G8" s="1">
        <v>137.37641304347829</v>
      </c>
      <c r="H8" s="1">
        <v>331.92043478260877</v>
      </c>
      <c r="I8" s="1">
        <f t="shared" si="0"/>
        <v>528.02423913043492</v>
      </c>
      <c r="J8" s="1">
        <f t="shared" si="1"/>
        <v>3.4049365669026432</v>
      </c>
      <c r="K8" s="1">
        <f t="shared" si="2"/>
        <v>0.37870049765192398</v>
      </c>
    </row>
    <row r="9" spans="1:11" x14ac:dyDescent="0.3">
      <c r="A9" t="s">
        <v>32</v>
      </c>
      <c r="B9" t="s">
        <v>53</v>
      </c>
      <c r="C9" t="s">
        <v>54</v>
      </c>
      <c r="D9" t="s">
        <v>55</v>
      </c>
      <c r="E9" s="1">
        <v>114.3804347826087</v>
      </c>
      <c r="F9" s="1">
        <v>34.939565217391298</v>
      </c>
      <c r="G9" s="1">
        <v>101.63989130434781</v>
      </c>
      <c r="H9" s="1">
        <v>183.40586956521744</v>
      </c>
      <c r="I9" s="1">
        <f t="shared" si="0"/>
        <v>319.98532608695655</v>
      </c>
      <c r="J9" s="1">
        <f t="shared" si="1"/>
        <v>2.7975529791884446</v>
      </c>
      <c r="K9" s="1">
        <f t="shared" si="2"/>
        <v>0.30546802242706445</v>
      </c>
    </row>
    <row r="10" spans="1:11" x14ac:dyDescent="0.3">
      <c r="A10" t="s">
        <v>32</v>
      </c>
      <c r="B10" t="s">
        <v>56</v>
      </c>
      <c r="C10" t="s">
        <v>57</v>
      </c>
      <c r="D10" t="s">
        <v>58</v>
      </c>
      <c r="E10" s="1">
        <v>109.42391304347827</v>
      </c>
      <c r="F10" s="1">
        <v>47.144565217391296</v>
      </c>
      <c r="G10" s="1">
        <v>82.872934782608667</v>
      </c>
      <c r="H10" s="1">
        <v>174.58478260869558</v>
      </c>
      <c r="I10" s="1">
        <f t="shared" si="0"/>
        <v>304.60228260869553</v>
      </c>
      <c r="J10" s="1">
        <f t="shared" si="1"/>
        <v>2.7836902751564505</v>
      </c>
      <c r="K10" s="1">
        <f t="shared" si="2"/>
        <v>0.43084334955796155</v>
      </c>
    </row>
    <row r="11" spans="1:11" x14ac:dyDescent="0.3">
      <c r="A11" t="s">
        <v>32</v>
      </c>
      <c r="B11" t="s">
        <v>59</v>
      </c>
      <c r="C11" t="s">
        <v>60</v>
      </c>
      <c r="D11" t="s">
        <v>61</v>
      </c>
      <c r="E11" s="1">
        <v>131.66304347826087</v>
      </c>
      <c r="F11" s="1">
        <v>56.994565217391305</v>
      </c>
      <c r="G11" s="1">
        <v>134.6875</v>
      </c>
      <c r="H11" s="1">
        <v>269.50543478260869</v>
      </c>
      <c r="I11" s="1">
        <f t="shared" si="0"/>
        <v>461.1875</v>
      </c>
      <c r="J11" s="1">
        <f t="shared" si="1"/>
        <v>3.5027862626929744</v>
      </c>
      <c r="K11" s="1">
        <f t="shared" si="2"/>
        <v>0.43288202757368116</v>
      </c>
    </row>
    <row r="12" spans="1:11" x14ac:dyDescent="0.3">
      <c r="A12" t="s">
        <v>32</v>
      </c>
      <c r="B12" t="s">
        <v>62</v>
      </c>
      <c r="C12" t="s">
        <v>63</v>
      </c>
      <c r="D12" t="s">
        <v>64</v>
      </c>
      <c r="E12" s="1">
        <v>132.47826086956522</v>
      </c>
      <c r="F12" s="1">
        <v>38.910869565217375</v>
      </c>
      <c r="G12" s="1">
        <v>97.687391304347841</v>
      </c>
      <c r="H12" s="1">
        <v>269.68130434782614</v>
      </c>
      <c r="I12" s="1">
        <f t="shared" si="0"/>
        <v>406.27956521739134</v>
      </c>
      <c r="J12" s="1">
        <f t="shared" si="1"/>
        <v>3.0667640301936334</v>
      </c>
      <c r="K12" s="1">
        <f t="shared" si="2"/>
        <v>0.29371512963570712</v>
      </c>
    </row>
    <row r="13" spans="1:11" x14ac:dyDescent="0.3">
      <c r="A13" t="s">
        <v>32</v>
      </c>
      <c r="B13" t="s">
        <v>65</v>
      </c>
      <c r="C13" t="s">
        <v>66</v>
      </c>
      <c r="D13" t="s">
        <v>67</v>
      </c>
      <c r="E13" s="1">
        <v>109.52173913043478</v>
      </c>
      <c r="F13" s="1">
        <v>98.946956521739125</v>
      </c>
      <c r="G13" s="1">
        <v>73.75</v>
      </c>
      <c r="H13" s="1">
        <v>244.96195652173913</v>
      </c>
      <c r="I13" s="1">
        <f t="shared" si="0"/>
        <v>417.65891304347826</v>
      </c>
      <c r="J13" s="1">
        <f t="shared" si="1"/>
        <v>3.8134795553791188</v>
      </c>
      <c r="K13" s="1">
        <f t="shared" si="2"/>
        <v>0.90344581183009132</v>
      </c>
    </row>
    <row r="14" spans="1:11" x14ac:dyDescent="0.3">
      <c r="A14" t="s">
        <v>32</v>
      </c>
      <c r="B14" t="s">
        <v>68</v>
      </c>
      <c r="C14" t="s">
        <v>69</v>
      </c>
      <c r="D14" t="s">
        <v>61</v>
      </c>
      <c r="E14" s="1">
        <v>274.55434782608694</v>
      </c>
      <c r="F14" s="1">
        <v>130.30434782608697</v>
      </c>
      <c r="G14" s="1">
        <v>250.17934782608697</v>
      </c>
      <c r="H14" s="1">
        <v>523.66576086956525</v>
      </c>
      <c r="I14" s="1">
        <f t="shared" si="0"/>
        <v>904.14945652173924</v>
      </c>
      <c r="J14" s="1">
        <f t="shared" si="1"/>
        <v>3.2931529355873161</v>
      </c>
      <c r="K14" s="1">
        <f t="shared" si="2"/>
        <v>0.47460311176214426</v>
      </c>
    </row>
    <row r="15" spans="1:11" x14ac:dyDescent="0.3">
      <c r="A15" t="s">
        <v>32</v>
      </c>
      <c r="B15" t="s">
        <v>70</v>
      </c>
      <c r="C15" t="s">
        <v>71</v>
      </c>
      <c r="D15" t="s">
        <v>72</v>
      </c>
      <c r="E15" s="1">
        <v>126.44565217391305</v>
      </c>
      <c r="F15" s="1">
        <v>47.100543478260867</v>
      </c>
      <c r="G15" s="1">
        <v>108.27717391304348</v>
      </c>
      <c r="H15" s="1">
        <v>310.52173913043481</v>
      </c>
      <c r="I15" s="1">
        <f t="shared" si="0"/>
        <v>465.89945652173913</v>
      </c>
      <c r="J15" s="1">
        <f t="shared" si="1"/>
        <v>3.6845826527980745</v>
      </c>
      <c r="K15" s="1">
        <f t="shared" si="2"/>
        <v>0.3724963466001891</v>
      </c>
    </row>
    <row r="16" spans="1:11" x14ac:dyDescent="0.3">
      <c r="A16" t="s">
        <v>32</v>
      </c>
      <c r="B16" t="s">
        <v>73</v>
      </c>
      <c r="C16" t="s">
        <v>74</v>
      </c>
      <c r="D16" t="s">
        <v>75</v>
      </c>
      <c r="E16" s="1">
        <v>76.315217391304344</v>
      </c>
      <c r="F16" s="1">
        <v>39.652173913043477</v>
      </c>
      <c r="G16" s="1">
        <v>65.475543478260875</v>
      </c>
      <c r="H16" s="1">
        <v>148.32608695652175</v>
      </c>
      <c r="I16" s="1">
        <f t="shared" si="0"/>
        <v>253.45380434782609</v>
      </c>
      <c r="J16" s="1">
        <f t="shared" si="1"/>
        <v>3.3211437117219771</v>
      </c>
      <c r="K16" s="1">
        <f t="shared" si="2"/>
        <v>0.51958410482837203</v>
      </c>
    </row>
    <row r="17" spans="1:11" x14ac:dyDescent="0.3">
      <c r="A17" t="s">
        <v>32</v>
      </c>
      <c r="B17" t="s">
        <v>76</v>
      </c>
      <c r="C17" t="s">
        <v>77</v>
      </c>
      <c r="D17" t="s">
        <v>78</v>
      </c>
      <c r="E17" s="1">
        <v>399.89130434782606</v>
      </c>
      <c r="F17" s="1">
        <v>279.5261956521739</v>
      </c>
      <c r="G17" s="1">
        <v>127.64336956521736</v>
      </c>
      <c r="H17" s="1">
        <v>1111.0147826086957</v>
      </c>
      <c r="I17" s="1">
        <f t="shared" si="0"/>
        <v>1518.1843478260869</v>
      </c>
      <c r="J17" s="1">
        <f t="shared" si="1"/>
        <v>3.796492525142702</v>
      </c>
      <c r="K17" s="1">
        <f t="shared" si="2"/>
        <v>0.69900543625985323</v>
      </c>
    </row>
    <row r="18" spans="1:11" x14ac:dyDescent="0.3">
      <c r="A18" t="s">
        <v>32</v>
      </c>
      <c r="B18" t="s">
        <v>79</v>
      </c>
      <c r="C18" t="s">
        <v>80</v>
      </c>
      <c r="D18" t="s">
        <v>67</v>
      </c>
      <c r="E18" s="1">
        <v>192.79347826086956</v>
      </c>
      <c r="F18" s="1">
        <v>76.839673913043484</v>
      </c>
      <c r="G18" s="1">
        <v>122.40489130434783</v>
      </c>
      <c r="H18" s="1">
        <v>374.79347826086956</v>
      </c>
      <c r="I18" s="1">
        <f t="shared" si="0"/>
        <v>574.03804347826087</v>
      </c>
      <c r="J18" s="1">
        <f t="shared" si="1"/>
        <v>2.9774764616338727</v>
      </c>
      <c r="K18" s="1">
        <f t="shared" si="2"/>
        <v>0.39855950837232906</v>
      </c>
    </row>
    <row r="19" spans="1:11" x14ac:dyDescent="0.3">
      <c r="A19" t="s">
        <v>32</v>
      </c>
      <c r="B19" t="s">
        <v>81</v>
      </c>
      <c r="C19" t="s">
        <v>82</v>
      </c>
      <c r="D19" t="s">
        <v>61</v>
      </c>
      <c r="E19" s="1">
        <v>184.58695652173913</v>
      </c>
      <c r="F19" s="1">
        <v>50.890326086956513</v>
      </c>
      <c r="G19" s="1">
        <v>80.493152173913074</v>
      </c>
      <c r="H19" s="1">
        <v>398.79043478260871</v>
      </c>
      <c r="I19" s="1">
        <f t="shared" si="0"/>
        <v>530.17391304347825</v>
      </c>
      <c r="J19" s="1">
        <f t="shared" si="1"/>
        <v>2.8722176422093981</v>
      </c>
      <c r="K19" s="1">
        <f t="shared" si="2"/>
        <v>0.27569838652691081</v>
      </c>
    </row>
    <row r="20" spans="1:11" x14ac:dyDescent="0.3">
      <c r="A20" t="s">
        <v>32</v>
      </c>
      <c r="B20" t="s">
        <v>83</v>
      </c>
      <c r="C20" t="s">
        <v>84</v>
      </c>
      <c r="D20" t="s">
        <v>85</v>
      </c>
      <c r="E20" s="1">
        <v>366.04347826086956</v>
      </c>
      <c r="F20" s="1">
        <v>4.9538043478260869</v>
      </c>
      <c r="G20" s="1">
        <v>270.03499999999991</v>
      </c>
      <c r="H20" s="1">
        <v>726.22206521739122</v>
      </c>
      <c r="I20" s="1">
        <f t="shared" si="0"/>
        <v>1001.2108695652172</v>
      </c>
      <c r="J20" s="1">
        <f t="shared" si="1"/>
        <v>2.7352238983252164</v>
      </c>
      <c r="K20" s="1">
        <f t="shared" si="2"/>
        <v>1.3533376885615869E-2</v>
      </c>
    </row>
    <row r="21" spans="1:11" x14ac:dyDescent="0.3">
      <c r="A21" t="s">
        <v>32</v>
      </c>
      <c r="B21" t="s">
        <v>86</v>
      </c>
      <c r="C21" t="s">
        <v>87</v>
      </c>
      <c r="D21" t="s">
        <v>88</v>
      </c>
      <c r="E21" s="1">
        <v>60.478260869565219</v>
      </c>
      <c r="F21" s="1">
        <v>36.636086956521751</v>
      </c>
      <c r="G21" s="1">
        <v>55.425543478260884</v>
      </c>
      <c r="H21" s="1">
        <v>153.63369565217391</v>
      </c>
      <c r="I21" s="1">
        <f t="shared" si="0"/>
        <v>245.69532608695656</v>
      </c>
      <c r="J21" s="1">
        <f t="shared" si="1"/>
        <v>4.0625395398993538</v>
      </c>
      <c r="K21" s="1">
        <f t="shared" si="2"/>
        <v>0.60577282530553578</v>
      </c>
    </row>
    <row r="22" spans="1:11" x14ac:dyDescent="0.3">
      <c r="A22" t="s">
        <v>32</v>
      </c>
      <c r="B22" t="s">
        <v>89</v>
      </c>
      <c r="C22" t="s">
        <v>90</v>
      </c>
      <c r="D22" t="s">
        <v>91</v>
      </c>
      <c r="E22" s="1">
        <v>126.21739130434783</v>
      </c>
      <c r="F22" s="1">
        <v>42.430543478260866</v>
      </c>
      <c r="G22" s="1">
        <v>98.630434782608702</v>
      </c>
      <c r="H22" s="1">
        <v>266.84510869565219</v>
      </c>
      <c r="I22" s="1">
        <f t="shared" si="0"/>
        <v>407.90608695652179</v>
      </c>
      <c r="J22" s="1">
        <f t="shared" si="1"/>
        <v>3.2317740268687567</v>
      </c>
      <c r="K22" s="1">
        <f t="shared" si="2"/>
        <v>0.33617034102652427</v>
      </c>
    </row>
    <row r="23" spans="1:11" x14ac:dyDescent="0.3">
      <c r="A23" t="s">
        <v>32</v>
      </c>
      <c r="B23" t="s">
        <v>92</v>
      </c>
      <c r="C23" t="s">
        <v>93</v>
      </c>
      <c r="D23" t="s">
        <v>44</v>
      </c>
      <c r="E23" s="1">
        <v>218.92391304347825</v>
      </c>
      <c r="F23" s="1">
        <v>74.117391304347805</v>
      </c>
      <c r="G23" s="1">
        <v>277.98152173913041</v>
      </c>
      <c r="H23" s="1">
        <v>495.87532608695653</v>
      </c>
      <c r="I23" s="1">
        <f t="shared" si="0"/>
        <v>847.97423913043474</v>
      </c>
      <c r="J23" s="1">
        <f t="shared" si="1"/>
        <v>3.8733742118067624</v>
      </c>
      <c r="K23" s="1">
        <f t="shared" si="2"/>
        <v>0.33855319994041994</v>
      </c>
    </row>
    <row r="24" spans="1:11" x14ac:dyDescent="0.3">
      <c r="A24" t="s">
        <v>32</v>
      </c>
      <c r="B24" t="s">
        <v>94</v>
      </c>
      <c r="C24" t="s">
        <v>95</v>
      </c>
      <c r="D24" t="s">
        <v>96</v>
      </c>
      <c r="E24" s="1">
        <v>36.347826086956523</v>
      </c>
      <c r="F24" s="1">
        <v>14.107608695652162</v>
      </c>
      <c r="G24" s="1">
        <v>23.052934782608695</v>
      </c>
      <c r="H24" s="1">
        <v>75.7332608695652</v>
      </c>
      <c r="I24" s="1">
        <f t="shared" si="0"/>
        <v>112.89380434782606</v>
      </c>
      <c r="J24" s="1">
        <f t="shared" si="1"/>
        <v>3.105930023923444</v>
      </c>
      <c r="K24" s="1">
        <f t="shared" si="2"/>
        <v>0.38812799043062168</v>
      </c>
    </row>
    <row r="25" spans="1:11" x14ac:dyDescent="0.3">
      <c r="A25" t="s">
        <v>32</v>
      </c>
      <c r="B25" t="s">
        <v>97</v>
      </c>
      <c r="C25" t="s">
        <v>98</v>
      </c>
      <c r="D25" t="s">
        <v>99</v>
      </c>
      <c r="E25" s="1">
        <v>195.36956521739131</v>
      </c>
      <c r="F25" s="1">
        <v>65.910869565217411</v>
      </c>
      <c r="G25" s="1">
        <v>116.3108695652174</v>
      </c>
      <c r="H25" s="1">
        <v>409.664456521739</v>
      </c>
      <c r="I25" s="1">
        <f t="shared" si="0"/>
        <v>591.8861956521738</v>
      </c>
      <c r="J25" s="1">
        <f t="shared" si="1"/>
        <v>3.0295721597863574</v>
      </c>
      <c r="K25" s="1">
        <f t="shared" si="2"/>
        <v>0.33736508289751871</v>
      </c>
    </row>
    <row r="26" spans="1:11" x14ac:dyDescent="0.3">
      <c r="A26" t="s">
        <v>32</v>
      </c>
      <c r="B26" t="s">
        <v>100</v>
      </c>
      <c r="C26" t="s">
        <v>101</v>
      </c>
      <c r="D26" t="s">
        <v>38</v>
      </c>
      <c r="E26" s="1">
        <v>12.641304347826088</v>
      </c>
      <c r="F26" s="1">
        <v>4.7092391304347823</v>
      </c>
      <c r="G26" s="1">
        <v>25.695326086956523</v>
      </c>
      <c r="H26" s="1">
        <v>61.214999999999996</v>
      </c>
      <c r="I26" s="1">
        <f t="shared" si="0"/>
        <v>91.619565217391298</v>
      </c>
      <c r="J26" s="1">
        <f t="shared" si="1"/>
        <v>7.247635425623387</v>
      </c>
      <c r="K26" s="1">
        <f t="shared" si="2"/>
        <v>0.37252794496990538</v>
      </c>
    </row>
    <row r="27" spans="1:11" x14ac:dyDescent="0.3">
      <c r="A27" t="s">
        <v>32</v>
      </c>
      <c r="B27" t="s">
        <v>102</v>
      </c>
      <c r="C27" t="s">
        <v>103</v>
      </c>
      <c r="D27" t="s">
        <v>104</v>
      </c>
      <c r="E27" s="1">
        <v>229.21739130434781</v>
      </c>
      <c r="F27" s="1">
        <v>38.095108695652172</v>
      </c>
      <c r="G27" s="1">
        <v>238.52663043478259</v>
      </c>
      <c r="H27" s="1">
        <v>506.6630434782607</v>
      </c>
      <c r="I27" s="1">
        <f t="shared" si="0"/>
        <v>783.28478260869542</v>
      </c>
      <c r="J27" s="1">
        <f t="shared" si="1"/>
        <v>3.4172135811836108</v>
      </c>
      <c r="K27" s="1">
        <f t="shared" si="2"/>
        <v>0.16619641502276175</v>
      </c>
    </row>
    <row r="28" spans="1:11" x14ac:dyDescent="0.3">
      <c r="A28" t="s">
        <v>32</v>
      </c>
      <c r="B28" t="s">
        <v>105</v>
      </c>
      <c r="C28" t="s">
        <v>106</v>
      </c>
      <c r="D28" t="s">
        <v>67</v>
      </c>
      <c r="E28" s="1">
        <v>50.630434782608695</v>
      </c>
      <c r="F28" s="1">
        <v>18.467391304347824</v>
      </c>
      <c r="G28" s="1">
        <v>40.608695652173914</v>
      </c>
      <c r="H28" s="1">
        <v>139.33152173913044</v>
      </c>
      <c r="I28" s="1">
        <f t="shared" si="0"/>
        <v>198.40760869565219</v>
      </c>
      <c r="J28" s="1">
        <f t="shared" si="1"/>
        <v>3.9187419493344784</v>
      </c>
      <c r="K28" s="1">
        <f t="shared" si="2"/>
        <v>0.36474881923572344</v>
      </c>
    </row>
    <row r="29" spans="1:11" x14ac:dyDescent="0.3">
      <c r="A29" t="s">
        <v>32</v>
      </c>
      <c r="B29" t="s">
        <v>107</v>
      </c>
      <c r="C29" t="s">
        <v>108</v>
      </c>
      <c r="D29" t="s">
        <v>109</v>
      </c>
      <c r="E29" s="1">
        <v>145.08695652173913</v>
      </c>
      <c r="F29" s="1">
        <v>62.994565217391305</v>
      </c>
      <c r="G29" s="1">
        <v>93.497282608695656</v>
      </c>
      <c r="H29" s="1">
        <v>339.81163043478261</v>
      </c>
      <c r="I29" s="1">
        <f t="shared" si="0"/>
        <v>496.30347826086961</v>
      </c>
      <c r="J29" s="1">
        <f t="shared" si="1"/>
        <v>3.420731195684747</v>
      </c>
      <c r="K29" s="1">
        <f t="shared" si="2"/>
        <v>0.43418489661372495</v>
      </c>
    </row>
    <row r="30" spans="1:11" x14ac:dyDescent="0.3">
      <c r="A30" t="s">
        <v>32</v>
      </c>
      <c r="B30" t="s">
        <v>110</v>
      </c>
      <c r="C30" t="s">
        <v>111</v>
      </c>
      <c r="D30" t="s">
        <v>35</v>
      </c>
      <c r="E30" s="1">
        <v>175.67391304347825</v>
      </c>
      <c r="F30" s="1">
        <v>65.988260869565224</v>
      </c>
      <c r="G30" s="1">
        <v>107.50815217391305</v>
      </c>
      <c r="H30" s="1">
        <v>296.90597826086957</v>
      </c>
      <c r="I30" s="1">
        <f t="shared" si="0"/>
        <v>470.40239130434782</v>
      </c>
      <c r="J30" s="1">
        <f t="shared" si="1"/>
        <v>2.6777020170770944</v>
      </c>
      <c r="K30" s="1">
        <f t="shared" si="2"/>
        <v>0.37562925380522216</v>
      </c>
    </row>
    <row r="31" spans="1:11" x14ac:dyDescent="0.3">
      <c r="A31" t="s">
        <v>32</v>
      </c>
      <c r="B31" t="s">
        <v>112</v>
      </c>
      <c r="C31" t="s">
        <v>113</v>
      </c>
      <c r="D31" t="s">
        <v>109</v>
      </c>
      <c r="E31" s="1">
        <v>115.82608695652173</v>
      </c>
      <c r="F31" s="1">
        <v>37.865978260869561</v>
      </c>
      <c r="G31" s="1">
        <v>92.6857608695652</v>
      </c>
      <c r="H31" s="1">
        <v>250.51782608695655</v>
      </c>
      <c r="I31" s="1">
        <f t="shared" si="0"/>
        <v>381.0695652173913</v>
      </c>
      <c r="J31" s="1">
        <f t="shared" si="1"/>
        <v>3.2900150150150149</v>
      </c>
      <c r="K31" s="1">
        <f t="shared" si="2"/>
        <v>0.32692098348348347</v>
      </c>
    </row>
    <row r="32" spans="1:11" x14ac:dyDescent="0.3">
      <c r="A32" t="s">
        <v>32</v>
      </c>
      <c r="B32" t="s">
        <v>114</v>
      </c>
      <c r="C32" t="s">
        <v>84</v>
      </c>
      <c r="D32" t="s">
        <v>85</v>
      </c>
      <c r="E32" s="1">
        <v>188.66304347826087</v>
      </c>
      <c r="F32" s="1">
        <v>113.47010869565217</v>
      </c>
      <c r="G32" s="1">
        <v>149.05054347826089</v>
      </c>
      <c r="H32" s="1">
        <v>541.11500000000001</v>
      </c>
      <c r="I32" s="1">
        <f t="shared" si="0"/>
        <v>803.63565217391306</v>
      </c>
      <c r="J32" s="1">
        <f t="shared" si="1"/>
        <v>4.2596347295039463</v>
      </c>
      <c r="K32" s="1">
        <f t="shared" si="2"/>
        <v>0.60144322175491149</v>
      </c>
    </row>
    <row r="33" spans="1:11" x14ac:dyDescent="0.3">
      <c r="A33" t="s">
        <v>32</v>
      </c>
      <c r="B33" t="s">
        <v>115</v>
      </c>
      <c r="C33" t="s">
        <v>116</v>
      </c>
      <c r="D33" t="s">
        <v>117</v>
      </c>
      <c r="E33" s="1">
        <v>103.46739130434783</v>
      </c>
      <c r="F33" s="1">
        <v>58.155217391304348</v>
      </c>
      <c r="G33" s="1">
        <v>74.928260869565179</v>
      </c>
      <c r="H33" s="1">
        <v>244.10891304347822</v>
      </c>
      <c r="I33" s="1">
        <f t="shared" si="0"/>
        <v>377.19239130434778</v>
      </c>
      <c r="J33" s="1">
        <f t="shared" si="1"/>
        <v>3.6455194873411068</v>
      </c>
      <c r="K33" s="1">
        <f t="shared" si="2"/>
        <v>0.56206324193717827</v>
      </c>
    </row>
    <row r="34" spans="1:11" x14ac:dyDescent="0.3">
      <c r="A34" t="s">
        <v>32</v>
      </c>
      <c r="B34" t="s">
        <v>118</v>
      </c>
      <c r="C34" t="s">
        <v>119</v>
      </c>
      <c r="D34" t="s">
        <v>44</v>
      </c>
      <c r="E34" s="1">
        <v>259.14130434782606</v>
      </c>
      <c r="F34" s="1">
        <v>134.5108695652174</v>
      </c>
      <c r="G34" s="1">
        <v>249.82065217391303</v>
      </c>
      <c r="H34" s="1">
        <v>650.42815217391285</v>
      </c>
      <c r="I34" s="1">
        <f t="shared" si="0"/>
        <v>1034.7596739130433</v>
      </c>
      <c r="J34" s="1">
        <f t="shared" si="1"/>
        <v>3.9930325909148103</v>
      </c>
      <c r="K34" s="1">
        <f t="shared" si="2"/>
        <v>0.51906379765949429</v>
      </c>
    </row>
    <row r="35" spans="1:11" x14ac:dyDescent="0.3">
      <c r="A35" t="s">
        <v>32</v>
      </c>
      <c r="B35" t="s">
        <v>120</v>
      </c>
      <c r="C35" t="s">
        <v>121</v>
      </c>
      <c r="D35" t="s">
        <v>35</v>
      </c>
      <c r="E35" s="1">
        <v>94.934782608695656</v>
      </c>
      <c r="F35" s="1">
        <v>79.538043478260875</v>
      </c>
      <c r="G35" s="1">
        <v>90.396739130434781</v>
      </c>
      <c r="H35" s="1">
        <v>228.20380434782609</v>
      </c>
      <c r="I35" s="1">
        <f t="shared" si="0"/>
        <v>398.13858695652175</v>
      </c>
      <c r="J35" s="1">
        <f t="shared" si="1"/>
        <v>4.1938115411037327</v>
      </c>
      <c r="K35" s="1">
        <f t="shared" si="2"/>
        <v>0.83781772383787501</v>
      </c>
    </row>
    <row r="36" spans="1:11" x14ac:dyDescent="0.3">
      <c r="A36" t="s">
        <v>32</v>
      </c>
      <c r="B36" t="s">
        <v>122</v>
      </c>
      <c r="C36" t="s">
        <v>123</v>
      </c>
      <c r="D36" t="s">
        <v>61</v>
      </c>
      <c r="E36" s="1">
        <v>226.81521739130434</v>
      </c>
      <c r="F36" s="1">
        <v>56.375652173913039</v>
      </c>
      <c r="G36" s="1">
        <v>174.13130434782607</v>
      </c>
      <c r="H36" s="1">
        <v>499.99880434782631</v>
      </c>
      <c r="I36" s="1">
        <f t="shared" si="0"/>
        <v>730.50576086956539</v>
      </c>
      <c r="J36" s="1">
        <f t="shared" si="1"/>
        <v>3.2207087746202148</v>
      </c>
      <c r="K36" s="1">
        <f t="shared" si="2"/>
        <v>0.24855321799971244</v>
      </c>
    </row>
    <row r="37" spans="1:11" x14ac:dyDescent="0.3">
      <c r="A37" t="s">
        <v>32</v>
      </c>
      <c r="B37" t="s">
        <v>124</v>
      </c>
      <c r="C37" t="s">
        <v>84</v>
      </c>
      <c r="D37" t="s">
        <v>85</v>
      </c>
      <c r="E37" s="1">
        <v>204.93478260869566</v>
      </c>
      <c r="F37" s="1">
        <v>65.067826086956515</v>
      </c>
      <c r="G37" s="1">
        <v>138.60554347826087</v>
      </c>
      <c r="H37" s="1">
        <v>375.67260869565223</v>
      </c>
      <c r="I37" s="1">
        <f t="shared" si="0"/>
        <v>579.34597826086963</v>
      </c>
      <c r="J37" s="1">
        <f t="shared" si="1"/>
        <v>2.8269772992468445</v>
      </c>
      <c r="K37" s="1">
        <f t="shared" si="2"/>
        <v>0.31750503871857427</v>
      </c>
    </row>
    <row r="38" spans="1:11" x14ac:dyDescent="0.3">
      <c r="A38" t="s">
        <v>32</v>
      </c>
      <c r="B38" t="s">
        <v>125</v>
      </c>
      <c r="C38" t="s">
        <v>126</v>
      </c>
      <c r="D38" t="s">
        <v>61</v>
      </c>
      <c r="E38" s="1">
        <v>160.85869565217391</v>
      </c>
      <c r="F38" s="1">
        <v>11.317934782608695</v>
      </c>
      <c r="G38" s="1">
        <v>115.91847826086956</v>
      </c>
      <c r="H38" s="1">
        <v>318.37771739130437</v>
      </c>
      <c r="I38" s="1">
        <f t="shared" si="0"/>
        <v>445.61413043478262</v>
      </c>
      <c r="J38" s="1">
        <f t="shared" si="1"/>
        <v>2.7702209608757351</v>
      </c>
      <c r="K38" s="1">
        <f t="shared" si="2"/>
        <v>7.0359483748901955E-2</v>
      </c>
    </row>
    <row r="39" spans="1:11" x14ac:dyDescent="0.3">
      <c r="A39" t="s">
        <v>32</v>
      </c>
      <c r="B39" t="s">
        <v>127</v>
      </c>
      <c r="C39" t="s">
        <v>98</v>
      </c>
      <c r="D39" t="s">
        <v>99</v>
      </c>
      <c r="E39" s="1">
        <v>438</v>
      </c>
      <c r="F39" s="1">
        <v>133.4266304347826</v>
      </c>
      <c r="G39" s="1">
        <v>409.87771739130437</v>
      </c>
      <c r="H39" s="1">
        <v>959.03260869565213</v>
      </c>
      <c r="I39" s="1">
        <f t="shared" si="0"/>
        <v>1502.336956521739</v>
      </c>
      <c r="J39" s="1">
        <f t="shared" si="1"/>
        <v>3.4299930514194954</v>
      </c>
      <c r="K39" s="1">
        <f t="shared" si="2"/>
        <v>0.30462701012507443</v>
      </c>
    </row>
    <row r="40" spans="1:11" x14ac:dyDescent="0.3">
      <c r="A40" t="s">
        <v>32</v>
      </c>
      <c r="B40" t="s">
        <v>128</v>
      </c>
      <c r="C40" t="s">
        <v>129</v>
      </c>
      <c r="D40" t="s">
        <v>130</v>
      </c>
      <c r="E40" s="1">
        <v>95.967391304347828</v>
      </c>
      <c r="F40" s="1">
        <v>17.157608695652176</v>
      </c>
      <c r="G40" s="1">
        <v>57.059782608695649</v>
      </c>
      <c r="H40" s="1">
        <v>192.29652173913041</v>
      </c>
      <c r="I40" s="1">
        <f t="shared" si="0"/>
        <v>266.51391304347823</v>
      </c>
      <c r="J40" s="1">
        <f t="shared" si="1"/>
        <v>2.7771299127874047</v>
      </c>
      <c r="K40" s="1">
        <f t="shared" si="2"/>
        <v>0.17878581945860234</v>
      </c>
    </row>
    <row r="41" spans="1:11" x14ac:dyDescent="0.3">
      <c r="A41" t="s">
        <v>32</v>
      </c>
      <c r="B41" t="s">
        <v>131</v>
      </c>
      <c r="C41" t="s">
        <v>132</v>
      </c>
      <c r="D41" t="s">
        <v>133</v>
      </c>
      <c r="E41" s="1">
        <v>111.91304347826087</v>
      </c>
      <c r="F41" s="1">
        <v>49.6091304347826</v>
      </c>
      <c r="G41" s="1">
        <v>93.243913043478287</v>
      </c>
      <c r="H41" s="1">
        <v>251.98521739130433</v>
      </c>
      <c r="I41" s="1">
        <f t="shared" si="0"/>
        <v>394.8382608695652</v>
      </c>
      <c r="J41" s="1">
        <f t="shared" si="1"/>
        <v>3.5280808080808077</v>
      </c>
      <c r="K41" s="1">
        <f t="shared" si="2"/>
        <v>0.44328282828282817</v>
      </c>
    </row>
    <row r="42" spans="1:11" x14ac:dyDescent="0.3">
      <c r="A42" t="s">
        <v>32</v>
      </c>
      <c r="B42" t="s">
        <v>134</v>
      </c>
      <c r="C42" t="s">
        <v>135</v>
      </c>
      <c r="D42" t="s">
        <v>67</v>
      </c>
      <c r="E42" s="1">
        <v>166.93478260869566</v>
      </c>
      <c r="F42" s="1">
        <v>70.326304347826095</v>
      </c>
      <c r="G42" s="1">
        <v>91.3679347826087</v>
      </c>
      <c r="H42" s="1">
        <v>335.44163043478272</v>
      </c>
      <c r="I42" s="1">
        <f t="shared" si="0"/>
        <v>497.13586956521749</v>
      </c>
      <c r="J42" s="1">
        <f t="shared" si="1"/>
        <v>2.9780244823544737</v>
      </c>
      <c r="K42" s="1">
        <f t="shared" si="2"/>
        <v>0.42128011459825504</v>
      </c>
    </row>
    <row r="43" spans="1:11" x14ac:dyDescent="0.3">
      <c r="A43" t="s">
        <v>32</v>
      </c>
      <c r="B43" t="s">
        <v>136</v>
      </c>
      <c r="C43" t="s">
        <v>137</v>
      </c>
      <c r="D43" t="s">
        <v>67</v>
      </c>
      <c r="E43" s="1">
        <v>38.586956521739133</v>
      </c>
      <c r="F43" s="1">
        <v>27.485869565217399</v>
      </c>
      <c r="G43" s="1">
        <v>18.310652173913041</v>
      </c>
      <c r="H43" s="1">
        <v>72.457173913043519</v>
      </c>
      <c r="I43" s="1">
        <f t="shared" si="0"/>
        <v>118.25369565217396</v>
      </c>
      <c r="J43" s="1">
        <f t="shared" si="1"/>
        <v>3.0646028169014095</v>
      </c>
      <c r="K43" s="1">
        <f t="shared" si="2"/>
        <v>0.71230985915492973</v>
      </c>
    </row>
    <row r="44" spans="1:11" x14ac:dyDescent="0.3">
      <c r="A44" t="s">
        <v>32</v>
      </c>
      <c r="B44" t="s">
        <v>138</v>
      </c>
      <c r="C44" t="s">
        <v>139</v>
      </c>
      <c r="D44" t="s">
        <v>140</v>
      </c>
      <c r="E44" s="1">
        <v>97.228260869565219</v>
      </c>
      <c r="F44" s="1">
        <v>3.7798913043478262</v>
      </c>
      <c r="G44" s="1">
        <v>122.11978260869567</v>
      </c>
      <c r="H44" s="1">
        <v>169.01706521739129</v>
      </c>
      <c r="I44" s="1">
        <f t="shared" si="0"/>
        <v>294.91673913043479</v>
      </c>
      <c r="J44" s="1">
        <f t="shared" si="1"/>
        <v>3.0332409167132477</v>
      </c>
      <c r="K44" s="1">
        <f t="shared" si="2"/>
        <v>3.8876467300167694E-2</v>
      </c>
    </row>
    <row r="45" spans="1:11" x14ac:dyDescent="0.3">
      <c r="A45" t="s">
        <v>32</v>
      </c>
      <c r="B45" t="s">
        <v>141</v>
      </c>
      <c r="C45" t="s">
        <v>129</v>
      </c>
      <c r="D45" t="s">
        <v>130</v>
      </c>
      <c r="E45" s="1">
        <v>113.05434782608695</v>
      </c>
      <c r="F45" s="1">
        <v>30.138586956521738</v>
      </c>
      <c r="G45" s="1">
        <v>84.671195652173907</v>
      </c>
      <c r="H45" s="1">
        <v>211.9375</v>
      </c>
      <c r="I45" s="1">
        <f t="shared" si="0"/>
        <v>326.74728260869563</v>
      </c>
      <c r="J45" s="1">
        <f t="shared" si="1"/>
        <v>2.8901788289587538</v>
      </c>
      <c r="K45" s="1">
        <f t="shared" si="2"/>
        <v>0.26658494375540814</v>
      </c>
    </row>
    <row r="46" spans="1:11" x14ac:dyDescent="0.3">
      <c r="A46" t="s">
        <v>32</v>
      </c>
      <c r="B46" t="s">
        <v>142</v>
      </c>
      <c r="C46" t="s">
        <v>108</v>
      </c>
      <c r="D46" t="s">
        <v>109</v>
      </c>
      <c r="E46" s="1">
        <v>110.76086956521739</v>
      </c>
      <c r="F46" s="1">
        <v>34.928695652173907</v>
      </c>
      <c r="G46" s="1">
        <v>64.247282608695656</v>
      </c>
      <c r="H46" s="1">
        <v>259.95902173913032</v>
      </c>
      <c r="I46" s="1">
        <f t="shared" si="0"/>
        <v>359.13499999999988</v>
      </c>
      <c r="J46" s="1">
        <f t="shared" si="1"/>
        <v>3.2424357212953865</v>
      </c>
      <c r="K46" s="1">
        <f t="shared" si="2"/>
        <v>0.31535230618253185</v>
      </c>
    </row>
    <row r="47" spans="1:11" x14ac:dyDescent="0.3">
      <c r="A47" t="s">
        <v>32</v>
      </c>
      <c r="B47" t="s">
        <v>143</v>
      </c>
      <c r="C47" t="s">
        <v>144</v>
      </c>
      <c r="D47" t="s">
        <v>145</v>
      </c>
      <c r="E47" s="1">
        <v>358.11956521739131</v>
      </c>
      <c r="F47" s="1">
        <v>164.02173913043478</v>
      </c>
      <c r="G47" s="1">
        <v>346.17663043478262</v>
      </c>
      <c r="H47" s="1">
        <v>855.73369565217376</v>
      </c>
      <c r="I47" s="1">
        <f t="shared" si="0"/>
        <v>1365.932065217391</v>
      </c>
      <c r="J47" s="1">
        <f t="shared" si="1"/>
        <v>3.8141788326706521</v>
      </c>
      <c r="K47" s="1">
        <f t="shared" si="2"/>
        <v>0.45800831638692446</v>
      </c>
    </row>
    <row r="48" spans="1:11" x14ac:dyDescent="0.3">
      <c r="A48" t="s">
        <v>32</v>
      </c>
      <c r="B48" t="s">
        <v>146</v>
      </c>
      <c r="C48" t="s">
        <v>84</v>
      </c>
      <c r="D48" t="s">
        <v>85</v>
      </c>
      <c r="E48" s="1">
        <v>492.81521739130437</v>
      </c>
      <c r="F48" s="1">
        <v>360.48641304347825</v>
      </c>
      <c r="G48" s="1">
        <v>331.52989130434781</v>
      </c>
      <c r="H48" s="1">
        <v>1335.4244565217391</v>
      </c>
      <c r="I48" s="1">
        <f t="shared" si="0"/>
        <v>2027.4407608695651</v>
      </c>
      <c r="J48" s="1">
        <f t="shared" si="1"/>
        <v>4.1139978826176131</v>
      </c>
      <c r="K48" s="1">
        <f t="shared" si="2"/>
        <v>0.73148393215553931</v>
      </c>
    </row>
    <row r="49" spans="1:11" x14ac:dyDescent="0.3">
      <c r="A49" t="s">
        <v>32</v>
      </c>
      <c r="B49" t="s">
        <v>147</v>
      </c>
      <c r="C49" t="s">
        <v>148</v>
      </c>
      <c r="D49" t="s">
        <v>67</v>
      </c>
      <c r="E49" s="1">
        <v>102.79347826086956</v>
      </c>
      <c r="F49" s="1">
        <v>0</v>
      </c>
      <c r="G49" s="1">
        <v>115.18489130434781</v>
      </c>
      <c r="H49" s="1">
        <v>195.16836956521732</v>
      </c>
      <c r="I49" s="1">
        <f t="shared" si="0"/>
        <v>310.35326086956513</v>
      </c>
      <c r="J49" s="1">
        <f t="shared" si="1"/>
        <v>3.0191921328116731</v>
      </c>
      <c r="K49" s="1">
        <f t="shared" si="2"/>
        <v>0</v>
      </c>
    </row>
    <row r="50" spans="1:11" x14ac:dyDescent="0.3">
      <c r="A50" t="s">
        <v>32</v>
      </c>
      <c r="B50" t="s">
        <v>149</v>
      </c>
      <c r="C50" t="s">
        <v>150</v>
      </c>
      <c r="D50" t="s">
        <v>109</v>
      </c>
      <c r="E50" s="1">
        <v>191.61956521739131</v>
      </c>
      <c r="F50" s="1">
        <v>0</v>
      </c>
      <c r="G50" s="1">
        <v>0</v>
      </c>
      <c r="H50" s="1">
        <v>406.33423913043481</v>
      </c>
      <c r="I50" s="1">
        <f t="shared" si="0"/>
        <v>406.33423913043481</v>
      </c>
      <c r="J50" s="1">
        <f t="shared" si="1"/>
        <v>2.1205258381076635</v>
      </c>
      <c r="K50" s="1">
        <f t="shared" si="2"/>
        <v>0</v>
      </c>
    </row>
    <row r="51" spans="1:11" x14ac:dyDescent="0.3">
      <c r="A51" t="s">
        <v>32</v>
      </c>
      <c r="B51" t="s">
        <v>151</v>
      </c>
      <c r="C51" t="s">
        <v>152</v>
      </c>
      <c r="D51" t="s">
        <v>47</v>
      </c>
      <c r="E51" s="1">
        <v>307.3478260869565</v>
      </c>
      <c r="F51" s="1">
        <v>85.701086956521735</v>
      </c>
      <c r="G51" s="1">
        <v>244.05608695652185</v>
      </c>
      <c r="H51" s="1">
        <v>687.23641304347825</v>
      </c>
      <c r="I51" s="1">
        <f t="shared" si="0"/>
        <v>1016.9935869565218</v>
      </c>
      <c r="J51" s="1">
        <f t="shared" si="1"/>
        <v>3.3089337247135382</v>
      </c>
      <c r="K51" s="1">
        <f t="shared" si="2"/>
        <v>0.27884071297213187</v>
      </c>
    </row>
    <row r="52" spans="1:11" x14ac:dyDescent="0.3">
      <c r="A52" t="s">
        <v>32</v>
      </c>
      <c r="B52" t="s">
        <v>153</v>
      </c>
      <c r="C52" t="s">
        <v>101</v>
      </c>
      <c r="D52" t="s">
        <v>38</v>
      </c>
      <c r="E52" s="1">
        <v>63.108695652173914</v>
      </c>
      <c r="F52" s="1">
        <v>1.0461956521739131</v>
      </c>
      <c r="G52" s="1">
        <v>57.117065217391307</v>
      </c>
      <c r="H52" s="1">
        <v>114.91032608695652</v>
      </c>
      <c r="I52" s="1">
        <f t="shared" si="0"/>
        <v>173.07358695652175</v>
      </c>
      <c r="J52" s="1">
        <f t="shared" si="1"/>
        <v>2.74246813641061</v>
      </c>
      <c r="K52" s="1">
        <f t="shared" si="2"/>
        <v>1.6577678263864967E-2</v>
      </c>
    </row>
    <row r="53" spans="1:11" x14ac:dyDescent="0.3">
      <c r="A53" t="s">
        <v>32</v>
      </c>
      <c r="B53" t="s">
        <v>154</v>
      </c>
      <c r="C53" t="s">
        <v>98</v>
      </c>
      <c r="D53" t="s">
        <v>99</v>
      </c>
      <c r="E53" s="1">
        <v>195.70652173913044</v>
      </c>
      <c r="F53" s="1">
        <v>67.016304347826093</v>
      </c>
      <c r="G53" s="1">
        <v>180.2207608695652</v>
      </c>
      <c r="H53" s="1">
        <v>492.52978260869565</v>
      </c>
      <c r="I53" s="1">
        <f t="shared" si="0"/>
        <v>739.76684782608697</v>
      </c>
      <c r="J53" s="1">
        <f t="shared" si="1"/>
        <v>3.7799805609552903</v>
      </c>
      <c r="K53" s="1">
        <f t="shared" si="2"/>
        <v>0.34243265759511249</v>
      </c>
    </row>
    <row r="54" spans="1:11" x14ac:dyDescent="0.3">
      <c r="A54" t="s">
        <v>32</v>
      </c>
      <c r="B54" t="s">
        <v>155</v>
      </c>
      <c r="C54" t="s">
        <v>98</v>
      </c>
      <c r="D54" t="s">
        <v>99</v>
      </c>
      <c r="E54" s="1">
        <v>193.7608695652174</v>
      </c>
      <c r="F54" s="1">
        <v>89.149239130434793</v>
      </c>
      <c r="G54" s="1">
        <v>137.99934782608693</v>
      </c>
      <c r="H54" s="1">
        <v>463.90934782608684</v>
      </c>
      <c r="I54" s="1">
        <f t="shared" si="0"/>
        <v>691.05793478260853</v>
      </c>
      <c r="J54" s="1">
        <f t="shared" si="1"/>
        <v>3.5665505441489946</v>
      </c>
      <c r="K54" s="1">
        <f t="shared" si="2"/>
        <v>0.46009929316728376</v>
      </c>
    </row>
    <row r="55" spans="1:11" x14ac:dyDescent="0.3">
      <c r="A55" t="s">
        <v>32</v>
      </c>
      <c r="B55" t="s">
        <v>156</v>
      </c>
      <c r="C55" t="s">
        <v>98</v>
      </c>
      <c r="D55" t="s">
        <v>99</v>
      </c>
      <c r="E55" s="1">
        <v>230</v>
      </c>
      <c r="F55" s="1">
        <v>48.953804347826086</v>
      </c>
      <c r="G55" s="1">
        <v>144.8125</v>
      </c>
      <c r="H55" s="1">
        <v>432.94021739130437</v>
      </c>
      <c r="I55" s="1">
        <f t="shared" si="0"/>
        <v>626.70652173913049</v>
      </c>
      <c r="J55" s="1">
        <f t="shared" si="1"/>
        <v>2.7248109640831761</v>
      </c>
      <c r="K55" s="1">
        <f t="shared" si="2"/>
        <v>0.21284262759924386</v>
      </c>
    </row>
    <row r="56" spans="1:11" x14ac:dyDescent="0.3">
      <c r="A56" t="s">
        <v>32</v>
      </c>
      <c r="B56" t="s">
        <v>157</v>
      </c>
      <c r="C56" t="s">
        <v>98</v>
      </c>
      <c r="D56" t="s">
        <v>99</v>
      </c>
      <c r="E56" s="1">
        <v>232.7608695652174</v>
      </c>
      <c r="F56" s="1">
        <v>105.28228260869564</v>
      </c>
      <c r="G56" s="1">
        <v>131.83956521739131</v>
      </c>
      <c r="H56" s="1">
        <v>488.88445652173914</v>
      </c>
      <c r="I56" s="1">
        <f t="shared" si="0"/>
        <v>726.00630434782602</v>
      </c>
      <c r="J56" s="1">
        <f t="shared" si="1"/>
        <v>3.1191080601475667</v>
      </c>
      <c r="K56" s="1">
        <f t="shared" si="2"/>
        <v>0.4523195106005416</v>
      </c>
    </row>
    <row r="57" spans="1:11" x14ac:dyDescent="0.3">
      <c r="A57" t="s">
        <v>32</v>
      </c>
      <c r="B57" t="s">
        <v>158</v>
      </c>
      <c r="C57" t="s">
        <v>159</v>
      </c>
      <c r="D57" t="s">
        <v>61</v>
      </c>
      <c r="E57" s="1">
        <v>153.75</v>
      </c>
      <c r="F57" s="1">
        <v>229.71956521739128</v>
      </c>
      <c r="G57" s="1">
        <v>96.454891304347854</v>
      </c>
      <c r="H57" s="1">
        <v>382.22608695652161</v>
      </c>
      <c r="I57" s="1">
        <f t="shared" si="0"/>
        <v>708.40054347826072</v>
      </c>
      <c r="J57" s="1">
        <f t="shared" si="1"/>
        <v>4.6074832096147036</v>
      </c>
      <c r="K57" s="1">
        <f t="shared" si="2"/>
        <v>1.4941109932838457</v>
      </c>
    </row>
    <row r="58" spans="1:11" x14ac:dyDescent="0.3">
      <c r="A58" t="s">
        <v>32</v>
      </c>
      <c r="B58" t="s">
        <v>160</v>
      </c>
      <c r="C58" t="s">
        <v>108</v>
      </c>
      <c r="D58" t="s">
        <v>109</v>
      </c>
      <c r="E58" s="1">
        <v>287.97826086956519</v>
      </c>
      <c r="F58" s="1">
        <v>199.15760869565219</v>
      </c>
      <c r="G58" s="1">
        <v>27.383152173913043</v>
      </c>
      <c r="H58" s="1">
        <v>534.22554347826087</v>
      </c>
      <c r="I58" s="1">
        <f t="shared" si="0"/>
        <v>760.76630434782612</v>
      </c>
      <c r="J58" s="1">
        <f t="shared" si="1"/>
        <v>2.6417490752623238</v>
      </c>
      <c r="K58" s="1">
        <f t="shared" si="2"/>
        <v>0.69157167660602414</v>
      </c>
    </row>
    <row r="59" spans="1:11" x14ac:dyDescent="0.3">
      <c r="A59" t="s">
        <v>32</v>
      </c>
      <c r="B59" t="s">
        <v>161</v>
      </c>
      <c r="C59" t="s">
        <v>84</v>
      </c>
      <c r="D59" t="s">
        <v>85</v>
      </c>
      <c r="E59" s="1">
        <v>189.82608695652175</v>
      </c>
      <c r="F59" s="1">
        <v>81.939456521739118</v>
      </c>
      <c r="G59" s="1">
        <v>124.76467391304347</v>
      </c>
      <c r="H59" s="1">
        <v>412.55999999999995</v>
      </c>
      <c r="I59" s="1">
        <f t="shared" si="0"/>
        <v>619.2641304347826</v>
      </c>
      <c r="J59" s="1">
        <f t="shared" si="1"/>
        <v>3.2622709573980759</v>
      </c>
      <c r="K59" s="1">
        <f t="shared" si="2"/>
        <v>0.43165540540540531</v>
      </c>
    </row>
    <row r="60" spans="1:11" x14ac:dyDescent="0.3">
      <c r="A60" t="s">
        <v>32</v>
      </c>
      <c r="B60" t="s">
        <v>162</v>
      </c>
      <c r="C60" t="s">
        <v>84</v>
      </c>
      <c r="D60" t="s">
        <v>85</v>
      </c>
      <c r="E60" s="1">
        <v>224.56521739130434</v>
      </c>
      <c r="F60" s="1">
        <v>62.594891304347819</v>
      </c>
      <c r="G60" s="1">
        <v>193.21282608695654</v>
      </c>
      <c r="H60" s="1">
        <v>476.64282608695657</v>
      </c>
      <c r="I60" s="1">
        <f t="shared" si="0"/>
        <v>732.4505434782609</v>
      </c>
      <c r="J60" s="1">
        <f t="shared" si="1"/>
        <v>3.2616384317521785</v>
      </c>
      <c r="K60" s="1">
        <f t="shared" si="2"/>
        <v>0.27873814133591479</v>
      </c>
    </row>
    <row r="61" spans="1:11" x14ac:dyDescent="0.3">
      <c r="A61" t="s">
        <v>32</v>
      </c>
      <c r="B61" t="s">
        <v>163</v>
      </c>
      <c r="C61" t="s">
        <v>84</v>
      </c>
      <c r="D61" t="s">
        <v>85</v>
      </c>
      <c r="E61" s="1">
        <v>125.78260869565217</v>
      </c>
      <c r="F61" s="1">
        <v>13.489130434782609</v>
      </c>
      <c r="G61" s="1">
        <v>88.232934782608723</v>
      </c>
      <c r="H61" s="1">
        <v>289.84815217391309</v>
      </c>
      <c r="I61" s="1">
        <f t="shared" si="0"/>
        <v>391.57021739130442</v>
      </c>
      <c r="J61" s="1">
        <f t="shared" si="1"/>
        <v>3.1130712063601802</v>
      </c>
      <c r="K61" s="1">
        <f t="shared" si="2"/>
        <v>0.10724161769789146</v>
      </c>
    </row>
    <row r="62" spans="1:11" x14ac:dyDescent="0.3">
      <c r="A62" t="s">
        <v>32</v>
      </c>
      <c r="B62" t="s">
        <v>164</v>
      </c>
      <c r="C62" t="s">
        <v>84</v>
      </c>
      <c r="D62" t="s">
        <v>85</v>
      </c>
      <c r="E62" s="1">
        <v>116.73913043478261</v>
      </c>
      <c r="F62" s="1">
        <v>0</v>
      </c>
      <c r="G62" s="1">
        <v>67.649456521739125</v>
      </c>
      <c r="H62" s="1">
        <v>212.31793478260869</v>
      </c>
      <c r="I62" s="1">
        <f t="shared" si="0"/>
        <v>279.96739130434781</v>
      </c>
      <c r="J62" s="1">
        <f t="shared" si="1"/>
        <v>2.3982309124767225</v>
      </c>
      <c r="K62" s="1">
        <f t="shared" si="2"/>
        <v>0</v>
      </c>
    </row>
    <row r="63" spans="1:11" x14ac:dyDescent="0.3">
      <c r="A63" t="s">
        <v>32</v>
      </c>
      <c r="B63" t="s">
        <v>165</v>
      </c>
      <c r="C63" t="s">
        <v>166</v>
      </c>
      <c r="D63" t="s">
        <v>61</v>
      </c>
      <c r="E63" s="1">
        <v>330.6521739130435</v>
      </c>
      <c r="F63" s="1">
        <v>99.070434782608672</v>
      </c>
      <c r="G63" s="1">
        <v>238.18663043478264</v>
      </c>
      <c r="H63" s="1">
        <v>678.44565217391323</v>
      </c>
      <c r="I63" s="1">
        <f t="shared" si="0"/>
        <v>1015.7027173913045</v>
      </c>
      <c r="J63" s="1">
        <f t="shared" si="1"/>
        <v>3.0718162393162398</v>
      </c>
      <c r="K63" s="1">
        <f t="shared" si="2"/>
        <v>0.29962130177514784</v>
      </c>
    </row>
    <row r="64" spans="1:11" x14ac:dyDescent="0.3">
      <c r="A64" t="s">
        <v>32</v>
      </c>
      <c r="B64" t="s">
        <v>167</v>
      </c>
      <c r="C64" t="s">
        <v>168</v>
      </c>
      <c r="D64" t="s">
        <v>44</v>
      </c>
      <c r="E64" s="1">
        <v>222.31521739130434</v>
      </c>
      <c r="F64" s="1">
        <v>67.357391304347814</v>
      </c>
      <c r="G64" s="1">
        <v>247.35967391304351</v>
      </c>
      <c r="H64" s="1">
        <v>571.23510869565223</v>
      </c>
      <c r="I64" s="1">
        <f t="shared" si="0"/>
        <v>885.95217391304357</v>
      </c>
      <c r="J64" s="1">
        <f t="shared" si="1"/>
        <v>3.985117097736274</v>
      </c>
      <c r="K64" s="1">
        <f t="shared" si="2"/>
        <v>0.30298146971104478</v>
      </c>
    </row>
    <row r="65" spans="1:11" x14ac:dyDescent="0.3">
      <c r="A65" t="s">
        <v>32</v>
      </c>
      <c r="B65" t="s">
        <v>169</v>
      </c>
      <c r="C65" t="s">
        <v>84</v>
      </c>
      <c r="D65" t="s">
        <v>85</v>
      </c>
      <c r="E65" s="1">
        <v>224.94565217391303</v>
      </c>
      <c r="F65" s="1">
        <v>62.850434782608716</v>
      </c>
      <c r="G65" s="1">
        <v>184.76391304347825</v>
      </c>
      <c r="H65" s="1">
        <v>521.87565217391307</v>
      </c>
      <c r="I65" s="1">
        <f t="shared" si="0"/>
        <v>769.49</v>
      </c>
      <c r="J65" s="1">
        <f t="shared" si="1"/>
        <v>3.4207818313602321</v>
      </c>
      <c r="K65" s="1">
        <f t="shared" si="2"/>
        <v>0.27940275428847555</v>
      </c>
    </row>
    <row r="66" spans="1:11" x14ac:dyDescent="0.3">
      <c r="A66" t="s">
        <v>32</v>
      </c>
      <c r="B66" t="s">
        <v>170</v>
      </c>
      <c r="C66" t="s">
        <v>171</v>
      </c>
      <c r="D66" t="s">
        <v>44</v>
      </c>
      <c r="E66" s="1">
        <v>186.80434782608697</v>
      </c>
      <c r="F66" s="1">
        <v>71.703586956521747</v>
      </c>
      <c r="G66" s="1">
        <v>150.57608695652175</v>
      </c>
      <c r="H66" s="1">
        <v>351.15760869565219</v>
      </c>
      <c r="I66" s="1">
        <f t="shared" ref="I66:I129" si="3">SUM(F66:H66)</f>
        <v>573.43728260869568</v>
      </c>
      <c r="J66" s="1">
        <f t="shared" ref="J66:J129" si="4">I66/E66</f>
        <v>3.0697212847666706</v>
      </c>
      <c r="K66" s="1">
        <f t="shared" ref="K66:K129" si="5">F66/E66</f>
        <v>0.38384324450133833</v>
      </c>
    </row>
    <row r="67" spans="1:11" x14ac:dyDescent="0.3">
      <c r="A67" t="s">
        <v>32</v>
      </c>
      <c r="B67" t="s">
        <v>172</v>
      </c>
      <c r="C67" t="s">
        <v>171</v>
      </c>
      <c r="D67" t="s">
        <v>44</v>
      </c>
      <c r="E67" s="1">
        <v>87.989130434782609</v>
      </c>
      <c r="F67" s="1">
        <v>32.486413043478258</v>
      </c>
      <c r="G67" s="1">
        <v>83.067934782608702</v>
      </c>
      <c r="H67" s="1">
        <v>163.40760869565219</v>
      </c>
      <c r="I67" s="1">
        <f t="shared" si="3"/>
        <v>278.96195652173913</v>
      </c>
      <c r="J67" s="1">
        <f t="shared" si="4"/>
        <v>3.1704138357010501</v>
      </c>
      <c r="K67" s="1">
        <f t="shared" si="5"/>
        <v>0.36920938851142676</v>
      </c>
    </row>
    <row r="68" spans="1:11" x14ac:dyDescent="0.3">
      <c r="A68" t="s">
        <v>32</v>
      </c>
      <c r="B68" t="s">
        <v>173</v>
      </c>
      <c r="C68" t="s">
        <v>84</v>
      </c>
      <c r="D68" t="s">
        <v>85</v>
      </c>
      <c r="E68" s="1">
        <v>220.5</v>
      </c>
      <c r="F68" s="1">
        <v>121.31358695652175</v>
      </c>
      <c r="G68" s="1">
        <v>183.22663043478261</v>
      </c>
      <c r="H68" s="1">
        <v>720.90326086956532</v>
      </c>
      <c r="I68" s="1">
        <f t="shared" si="3"/>
        <v>1025.4434782608696</v>
      </c>
      <c r="J68" s="1">
        <f t="shared" si="4"/>
        <v>4.6505373163758259</v>
      </c>
      <c r="K68" s="1">
        <f t="shared" si="5"/>
        <v>0.55017499753524601</v>
      </c>
    </row>
    <row r="69" spans="1:11" x14ac:dyDescent="0.3">
      <c r="A69" t="s">
        <v>32</v>
      </c>
      <c r="B69" t="s">
        <v>174</v>
      </c>
      <c r="C69" t="s">
        <v>175</v>
      </c>
      <c r="D69" t="s">
        <v>176</v>
      </c>
      <c r="E69" s="1">
        <v>105.64130434782609</v>
      </c>
      <c r="F69" s="1">
        <v>20.608695652173914</v>
      </c>
      <c r="G69" s="1">
        <v>92.714673913043484</v>
      </c>
      <c r="H69" s="1">
        <v>161.73097826086956</v>
      </c>
      <c r="I69" s="1">
        <f t="shared" si="3"/>
        <v>275.054347826087</v>
      </c>
      <c r="J69" s="1">
        <f t="shared" si="4"/>
        <v>2.6036629282848032</v>
      </c>
      <c r="K69" s="1">
        <f t="shared" si="5"/>
        <v>0.19508179853894433</v>
      </c>
    </row>
    <row r="70" spans="1:11" x14ac:dyDescent="0.3">
      <c r="A70" t="s">
        <v>32</v>
      </c>
      <c r="B70" t="s">
        <v>177</v>
      </c>
      <c r="C70" t="s">
        <v>178</v>
      </c>
      <c r="D70" t="s">
        <v>44</v>
      </c>
      <c r="E70" s="1">
        <v>43.902173913043477</v>
      </c>
      <c r="F70" s="1">
        <v>19.796195652173914</v>
      </c>
      <c r="G70" s="1">
        <v>37.119565217391305</v>
      </c>
      <c r="H70" s="1">
        <v>104.44021739130434</v>
      </c>
      <c r="I70" s="1">
        <f t="shared" si="3"/>
        <v>161.35597826086956</v>
      </c>
      <c r="J70" s="1">
        <f t="shared" si="4"/>
        <v>3.6753528101015105</v>
      </c>
      <c r="K70" s="1">
        <f t="shared" si="5"/>
        <v>0.45091606833374603</v>
      </c>
    </row>
    <row r="71" spans="1:11" x14ac:dyDescent="0.3">
      <c r="A71" t="s">
        <v>32</v>
      </c>
      <c r="B71" t="s">
        <v>179</v>
      </c>
      <c r="C71" t="s">
        <v>180</v>
      </c>
      <c r="D71" t="s">
        <v>181</v>
      </c>
      <c r="E71" s="1">
        <v>116.89130434782609</v>
      </c>
      <c r="F71" s="1">
        <v>40.391304347826086</v>
      </c>
      <c r="G71" s="1">
        <v>90.152173913043484</v>
      </c>
      <c r="H71" s="1">
        <v>230.32880434782609</v>
      </c>
      <c r="I71" s="1">
        <f t="shared" si="3"/>
        <v>360.87228260869563</v>
      </c>
      <c r="J71" s="1">
        <f t="shared" si="4"/>
        <v>3.087246605914078</v>
      </c>
      <c r="K71" s="1">
        <f t="shared" si="5"/>
        <v>0.34554584340710431</v>
      </c>
    </row>
    <row r="72" spans="1:11" x14ac:dyDescent="0.3">
      <c r="A72" t="s">
        <v>32</v>
      </c>
      <c r="B72" t="s">
        <v>182</v>
      </c>
      <c r="C72" t="s">
        <v>183</v>
      </c>
      <c r="D72" t="s">
        <v>61</v>
      </c>
      <c r="E72" s="1">
        <v>290.72826086956519</v>
      </c>
      <c r="F72" s="1">
        <v>253.29891304347825</v>
      </c>
      <c r="G72" s="1">
        <v>140.77445652173913</v>
      </c>
      <c r="H72" s="1">
        <v>620.14402173913038</v>
      </c>
      <c r="I72" s="1">
        <f t="shared" si="3"/>
        <v>1014.2173913043478</v>
      </c>
      <c r="J72" s="1">
        <f t="shared" si="4"/>
        <v>3.4885407709275809</v>
      </c>
      <c r="K72" s="1">
        <f t="shared" si="5"/>
        <v>0.87125658952405882</v>
      </c>
    </row>
    <row r="73" spans="1:11" x14ac:dyDescent="0.3">
      <c r="A73" t="s">
        <v>32</v>
      </c>
      <c r="B73" t="s">
        <v>184</v>
      </c>
      <c r="C73" t="s">
        <v>108</v>
      </c>
      <c r="D73" t="s">
        <v>109</v>
      </c>
      <c r="E73" s="1">
        <v>174.72826086956522</v>
      </c>
      <c r="F73" s="1">
        <v>83.103913043478272</v>
      </c>
      <c r="G73" s="1">
        <v>46.502173913043464</v>
      </c>
      <c r="H73" s="1">
        <v>299.28804347826082</v>
      </c>
      <c r="I73" s="1">
        <f t="shared" si="3"/>
        <v>428.89413043478254</v>
      </c>
      <c r="J73" s="1">
        <f t="shared" si="4"/>
        <v>2.4546351477449453</v>
      </c>
      <c r="K73" s="1">
        <f t="shared" si="5"/>
        <v>0.47561804043545886</v>
      </c>
    </row>
    <row r="74" spans="1:11" x14ac:dyDescent="0.3">
      <c r="A74" t="s">
        <v>32</v>
      </c>
      <c r="B74" t="s">
        <v>185</v>
      </c>
      <c r="C74" t="s">
        <v>186</v>
      </c>
      <c r="D74" t="s">
        <v>187</v>
      </c>
      <c r="E74" s="1">
        <v>292.64130434782606</v>
      </c>
      <c r="F74" s="1">
        <v>111.67934782608695</v>
      </c>
      <c r="G74" s="1">
        <v>145.93478260869566</v>
      </c>
      <c r="H74" s="1">
        <v>653.89923913043469</v>
      </c>
      <c r="I74" s="1">
        <f t="shared" si="3"/>
        <v>911.51336956521732</v>
      </c>
      <c r="J74" s="1">
        <f t="shared" si="4"/>
        <v>3.114780299372284</v>
      </c>
      <c r="K74" s="1">
        <f t="shared" si="5"/>
        <v>0.38162537607250308</v>
      </c>
    </row>
    <row r="75" spans="1:11" x14ac:dyDescent="0.3">
      <c r="A75" t="s">
        <v>32</v>
      </c>
      <c r="B75" t="s">
        <v>188</v>
      </c>
      <c r="C75" t="s">
        <v>189</v>
      </c>
      <c r="D75" t="s">
        <v>190</v>
      </c>
      <c r="E75" s="1">
        <v>86.228260869565219</v>
      </c>
      <c r="F75" s="1">
        <v>45.638586956521742</v>
      </c>
      <c r="G75" s="1">
        <v>80.902173913043484</v>
      </c>
      <c r="H75" s="1">
        <v>150.47826086956522</v>
      </c>
      <c r="I75" s="1">
        <f t="shared" si="3"/>
        <v>277.01902173913044</v>
      </c>
      <c r="J75" s="1">
        <f t="shared" si="4"/>
        <v>3.2126244800201689</v>
      </c>
      <c r="K75" s="1">
        <f t="shared" si="5"/>
        <v>0.5292764401865625</v>
      </c>
    </row>
    <row r="76" spans="1:11" x14ac:dyDescent="0.3">
      <c r="A76" t="s">
        <v>32</v>
      </c>
      <c r="B76" t="s">
        <v>191</v>
      </c>
      <c r="C76" t="s">
        <v>98</v>
      </c>
      <c r="D76" t="s">
        <v>99</v>
      </c>
      <c r="E76" s="1">
        <v>94.119565217391298</v>
      </c>
      <c r="F76" s="1">
        <v>19.440217391304348</v>
      </c>
      <c r="G76" s="1">
        <v>93.763586956521735</v>
      </c>
      <c r="H76" s="1">
        <v>169.84510869565219</v>
      </c>
      <c r="I76" s="1">
        <f t="shared" si="3"/>
        <v>283.04891304347825</v>
      </c>
      <c r="J76" s="1">
        <f t="shared" si="4"/>
        <v>3.007333410324518</v>
      </c>
      <c r="K76" s="1">
        <f t="shared" si="5"/>
        <v>0.20654810024252224</v>
      </c>
    </row>
    <row r="77" spans="1:11" x14ac:dyDescent="0.3">
      <c r="A77" t="s">
        <v>32</v>
      </c>
      <c r="B77" t="s">
        <v>192</v>
      </c>
      <c r="C77" t="s">
        <v>84</v>
      </c>
      <c r="D77" t="s">
        <v>85</v>
      </c>
      <c r="E77" s="1">
        <v>113.70652173913044</v>
      </c>
      <c r="F77" s="1">
        <v>47.477282608695653</v>
      </c>
      <c r="G77" s="1">
        <v>60.479456521739145</v>
      </c>
      <c r="H77" s="1">
        <v>212.62391304347832</v>
      </c>
      <c r="I77" s="1">
        <f t="shared" si="3"/>
        <v>320.58065217391311</v>
      </c>
      <c r="J77" s="1">
        <f t="shared" si="4"/>
        <v>2.819369085173502</v>
      </c>
      <c r="K77" s="1">
        <f t="shared" si="5"/>
        <v>0.41754229997132203</v>
      </c>
    </row>
    <row r="78" spans="1:11" x14ac:dyDescent="0.3">
      <c r="A78" t="s">
        <v>32</v>
      </c>
      <c r="B78" t="s">
        <v>193</v>
      </c>
      <c r="C78" t="s">
        <v>194</v>
      </c>
      <c r="D78" t="s">
        <v>64</v>
      </c>
      <c r="E78" s="1">
        <v>57.086956521739133</v>
      </c>
      <c r="F78" s="1">
        <v>41.010869565217391</v>
      </c>
      <c r="G78" s="1">
        <v>44.603260869565219</v>
      </c>
      <c r="H78" s="1">
        <v>132.64673913043478</v>
      </c>
      <c r="I78" s="1">
        <f t="shared" si="3"/>
        <v>218.26086956521738</v>
      </c>
      <c r="J78" s="1">
        <f t="shared" si="4"/>
        <v>3.8233054074638231</v>
      </c>
      <c r="K78" s="1">
        <f t="shared" si="5"/>
        <v>0.71839299314546834</v>
      </c>
    </row>
    <row r="79" spans="1:11" x14ac:dyDescent="0.3">
      <c r="A79" t="s">
        <v>32</v>
      </c>
      <c r="B79" t="s">
        <v>195</v>
      </c>
      <c r="C79" t="s">
        <v>116</v>
      </c>
      <c r="D79" t="s">
        <v>117</v>
      </c>
      <c r="E79" s="1">
        <v>115.10869565217391</v>
      </c>
      <c r="F79" s="1">
        <v>39.021304347826089</v>
      </c>
      <c r="G79" s="1">
        <v>75.460434782608687</v>
      </c>
      <c r="H79" s="1">
        <v>194.56239130434787</v>
      </c>
      <c r="I79" s="1">
        <f t="shared" si="3"/>
        <v>309.04413043478263</v>
      </c>
      <c r="J79" s="1">
        <f t="shared" si="4"/>
        <v>2.6848026440037773</v>
      </c>
      <c r="K79" s="1">
        <f t="shared" si="5"/>
        <v>0.3389952785646837</v>
      </c>
    </row>
    <row r="80" spans="1:11" x14ac:dyDescent="0.3">
      <c r="A80" t="s">
        <v>32</v>
      </c>
      <c r="B80" t="s">
        <v>196</v>
      </c>
      <c r="C80" t="s">
        <v>137</v>
      </c>
      <c r="D80" t="s">
        <v>67</v>
      </c>
      <c r="E80" s="1">
        <v>137.57608695652175</v>
      </c>
      <c r="F80" s="1">
        <v>101.07608695652173</v>
      </c>
      <c r="G80" s="1">
        <v>43.396739130434781</v>
      </c>
      <c r="H80" s="1">
        <v>266.15489130434781</v>
      </c>
      <c r="I80" s="1">
        <f t="shared" si="3"/>
        <v>410.62771739130432</v>
      </c>
      <c r="J80" s="1">
        <f t="shared" si="4"/>
        <v>2.9847317689815909</v>
      </c>
      <c r="K80" s="1">
        <f t="shared" si="5"/>
        <v>0.73469226514971941</v>
      </c>
    </row>
    <row r="81" spans="1:11" x14ac:dyDescent="0.3">
      <c r="A81" t="s">
        <v>32</v>
      </c>
      <c r="B81" t="s">
        <v>197</v>
      </c>
      <c r="C81" t="s">
        <v>198</v>
      </c>
      <c r="D81" t="s">
        <v>35</v>
      </c>
      <c r="E81" s="1">
        <v>181.57608695652175</v>
      </c>
      <c r="F81" s="1">
        <v>45.293478260869563</v>
      </c>
      <c r="G81" s="1">
        <v>147.54347826086956</v>
      </c>
      <c r="H81" s="1">
        <v>403.49728260869563</v>
      </c>
      <c r="I81" s="1">
        <f t="shared" si="3"/>
        <v>596.33423913043475</v>
      </c>
      <c r="J81" s="1">
        <f t="shared" si="4"/>
        <v>3.2842113139778508</v>
      </c>
      <c r="K81" s="1">
        <f t="shared" si="5"/>
        <v>0.24944627357078716</v>
      </c>
    </row>
    <row r="82" spans="1:11" x14ac:dyDescent="0.3">
      <c r="A82" t="s">
        <v>32</v>
      </c>
      <c r="B82" t="s">
        <v>199</v>
      </c>
      <c r="C82" t="s">
        <v>144</v>
      </c>
      <c r="D82" t="s">
        <v>145</v>
      </c>
      <c r="E82" s="1">
        <v>156.10869565217391</v>
      </c>
      <c r="F82" s="1">
        <v>34.649456521739133</v>
      </c>
      <c r="G82" s="1">
        <v>158.6885869565217</v>
      </c>
      <c r="H82" s="1">
        <v>319.7146739130435</v>
      </c>
      <c r="I82" s="1">
        <f t="shared" si="3"/>
        <v>513.05271739130433</v>
      </c>
      <c r="J82" s="1">
        <f t="shared" si="4"/>
        <v>3.2865095390614121</v>
      </c>
      <c r="K82" s="1">
        <f t="shared" si="5"/>
        <v>0.22195724829410948</v>
      </c>
    </row>
    <row r="83" spans="1:11" x14ac:dyDescent="0.3">
      <c r="A83" t="s">
        <v>32</v>
      </c>
      <c r="B83" t="s">
        <v>200</v>
      </c>
      <c r="C83" t="s">
        <v>201</v>
      </c>
      <c r="D83" t="s">
        <v>202</v>
      </c>
      <c r="E83" s="1">
        <v>32.739130434782609</v>
      </c>
      <c r="F83" s="1">
        <v>51.684782608695649</v>
      </c>
      <c r="G83" s="1">
        <v>26.953695652173909</v>
      </c>
      <c r="H83" s="1">
        <v>97.652173913043484</v>
      </c>
      <c r="I83" s="1">
        <f t="shared" si="3"/>
        <v>176.29065217391303</v>
      </c>
      <c r="J83" s="1">
        <f t="shared" si="4"/>
        <v>5.384707835325365</v>
      </c>
      <c r="K83" s="1">
        <f t="shared" si="5"/>
        <v>1.5786852589641434</v>
      </c>
    </row>
    <row r="84" spans="1:11" x14ac:dyDescent="0.3">
      <c r="A84" t="s">
        <v>32</v>
      </c>
      <c r="B84" t="s">
        <v>203</v>
      </c>
      <c r="C84" t="s">
        <v>204</v>
      </c>
      <c r="D84" t="s">
        <v>109</v>
      </c>
      <c r="E84" s="1">
        <v>171.68478260869566</v>
      </c>
      <c r="F84" s="1">
        <v>80.546195652173907</v>
      </c>
      <c r="G84" s="1">
        <v>131.59239130434781</v>
      </c>
      <c r="H84" s="1">
        <v>420.02989130434781</v>
      </c>
      <c r="I84" s="1">
        <f t="shared" si="3"/>
        <v>632.16847826086951</v>
      </c>
      <c r="J84" s="1">
        <f t="shared" si="4"/>
        <v>3.6821462488129151</v>
      </c>
      <c r="K84" s="1">
        <f t="shared" si="5"/>
        <v>0.46915163026274131</v>
      </c>
    </row>
    <row r="85" spans="1:11" x14ac:dyDescent="0.3">
      <c r="A85" t="s">
        <v>32</v>
      </c>
      <c r="B85" t="s">
        <v>205</v>
      </c>
      <c r="C85" t="s">
        <v>206</v>
      </c>
      <c r="D85" t="s">
        <v>130</v>
      </c>
      <c r="E85" s="1">
        <v>170</v>
      </c>
      <c r="F85" s="1">
        <v>37.580760869565218</v>
      </c>
      <c r="G85" s="1">
        <v>225.68108695652171</v>
      </c>
      <c r="H85" s="1">
        <v>388.49152173913035</v>
      </c>
      <c r="I85" s="1">
        <f t="shared" si="3"/>
        <v>651.75336956521733</v>
      </c>
      <c r="J85" s="1">
        <f t="shared" si="4"/>
        <v>3.8338433503836313</v>
      </c>
      <c r="K85" s="1">
        <f t="shared" si="5"/>
        <v>0.22106329923273657</v>
      </c>
    </row>
    <row r="86" spans="1:11" x14ac:dyDescent="0.3">
      <c r="A86" t="s">
        <v>32</v>
      </c>
      <c r="B86" t="s">
        <v>207</v>
      </c>
      <c r="C86" t="s">
        <v>208</v>
      </c>
      <c r="D86" t="s">
        <v>209</v>
      </c>
      <c r="E86" s="1">
        <v>71.695652173913047</v>
      </c>
      <c r="F86" s="1">
        <v>31.563586956521739</v>
      </c>
      <c r="G86" s="1">
        <v>58.603478260869558</v>
      </c>
      <c r="H86" s="1">
        <v>119.9798913043478</v>
      </c>
      <c r="I86" s="1">
        <f t="shared" si="3"/>
        <v>210.1469565217391</v>
      </c>
      <c r="J86" s="1">
        <f t="shared" si="4"/>
        <v>2.9310976349302602</v>
      </c>
      <c r="K86" s="1">
        <f t="shared" si="5"/>
        <v>0.4402440873256519</v>
      </c>
    </row>
    <row r="87" spans="1:11" x14ac:dyDescent="0.3">
      <c r="A87" t="s">
        <v>32</v>
      </c>
      <c r="B87" t="s">
        <v>210</v>
      </c>
      <c r="C87" t="s">
        <v>211</v>
      </c>
      <c r="D87" t="s">
        <v>58</v>
      </c>
      <c r="E87" s="1">
        <v>205.69565217391303</v>
      </c>
      <c r="F87" s="1">
        <v>67.571413043478245</v>
      </c>
      <c r="G87" s="1">
        <v>163.78967391304337</v>
      </c>
      <c r="H87" s="1">
        <v>385.47010869565219</v>
      </c>
      <c r="I87" s="1">
        <f t="shared" si="3"/>
        <v>616.83119565217385</v>
      </c>
      <c r="J87" s="1">
        <f t="shared" si="4"/>
        <v>2.9987566053688437</v>
      </c>
      <c r="K87" s="1">
        <f t="shared" si="5"/>
        <v>0.32850190234622695</v>
      </c>
    </row>
    <row r="88" spans="1:11" x14ac:dyDescent="0.3">
      <c r="A88" t="s">
        <v>32</v>
      </c>
      <c r="B88" t="s">
        <v>212</v>
      </c>
      <c r="C88" t="s">
        <v>213</v>
      </c>
      <c r="D88" t="s">
        <v>133</v>
      </c>
      <c r="E88" s="1">
        <v>187.07608695652175</v>
      </c>
      <c r="F88" s="1">
        <v>103.72184782608693</v>
      </c>
      <c r="G88" s="1">
        <v>174.7792391304348</v>
      </c>
      <c r="H88" s="1">
        <v>385.00869565217386</v>
      </c>
      <c r="I88" s="1">
        <f t="shared" si="3"/>
        <v>663.50978260869556</v>
      </c>
      <c r="J88" s="1">
        <f t="shared" si="4"/>
        <v>3.5467375515658586</v>
      </c>
      <c r="K88" s="1">
        <f t="shared" si="5"/>
        <v>0.55443669746092594</v>
      </c>
    </row>
    <row r="89" spans="1:11" x14ac:dyDescent="0.3">
      <c r="A89" t="s">
        <v>32</v>
      </c>
      <c r="B89" t="s">
        <v>214</v>
      </c>
      <c r="C89" t="s">
        <v>215</v>
      </c>
      <c r="D89" t="s">
        <v>209</v>
      </c>
      <c r="E89" s="1">
        <v>56.086956521739133</v>
      </c>
      <c r="F89" s="1">
        <v>20.569021739130438</v>
      </c>
      <c r="G89" s="1">
        <v>74.243043478260844</v>
      </c>
      <c r="H89" s="1">
        <v>146.7242391304348</v>
      </c>
      <c r="I89" s="1">
        <f t="shared" si="3"/>
        <v>241.53630434782607</v>
      </c>
      <c r="J89" s="1">
        <f t="shared" si="4"/>
        <v>4.3064612403100773</v>
      </c>
      <c r="K89" s="1">
        <f t="shared" si="5"/>
        <v>0.36673449612403103</v>
      </c>
    </row>
    <row r="90" spans="1:11" x14ac:dyDescent="0.3">
      <c r="A90" t="s">
        <v>32</v>
      </c>
      <c r="B90" t="s">
        <v>216</v>
      </c>
      <c r="C90" t="s">
        <v>90</v>
      </c>
      <c r="D90" t="s">
        <v>91</v>
      </c>
      <c r="E90" s="1">
        <v>76.521739130434781</v>
      </c>
      <c r="F90" s="1">
        <v>42.470108695652172</v>
      </c>
      <c r="G90" s="1">
        <v>76.622282608695656</v>
      </c>
      <c r="H90" s="1">
        <v>133.00815217391303</v>
      </c>
      <c r="I90" s="1">
        <f t="shared" si="3"/>
        <v>252.10054347826087</v>
      </c>
      <c r="J90" s="1">
        <f t="shared" si="4"/>
        <v>3.2944957386363636</v>
      </c>
      <c r="K90" s="1">
        <f t="shared" si="5"/>
        <v>0.5550071022727272</v>
      </c>
    </row>
    <row r="91" spans="1:11" x14ac:dyDescent="0.3">
      <c r="A91" t="s">
        <v>32</v>
      </c>
      <c r="B91" t="s">
        <v>217</v>
      </c>
      <c r="C91" t="s">
        <v>101</v>
      </c>
      <c r="D91" t="s">
        <v>38</v>
      </c>
      <c r="E91" s="1">
        <v>155.46739130434781</v>
      </c>
      <c r="F91" s="1">
        <v>62.30869565217391</v>
      </c>
      <c r="G91" s="1">
        <v>166.51195652173919</v>
      </c>
      <c r="H91" s="1">
        <v>409.92891304347808</v>
      </c>
      <c r="I91" s="1">
        <f t="shared" si="3"/>
        <v>638.74956521739114</v>
      </c>
      <c r="J91" s="1">
        <f t="shared" si="4"/>
        <v>4.1085758232538625</v>
      </c>
      <c r="K91" s="1">
        <f t="shared" si="5"/>
        <v>0.40078305250646717</v>
      </c>
    </row>
    <row r="92" spans="1:11" x14ac:dyDescent="0.3">
      <c r="A92" t="s">
        <v>32</v>
      </c>
      <c r="B92" t="s">
        <v>218</v>
      </c>
      <c r="C92" t="s">
        <v>219</v>
      </c>
      <c r="D92" t="s">
        <v>109</v>
      </c>
      <c r="E92" s="1">
        <v>212.71739130434781</v>
      </c>
      <c r="F92" s="1">
        <v>184.01902173913044</v>
      </c>
      <c r="G92" s="1">
        <v>181.75815217391303</v>
      </c>
      <c r="H92" s="1">
        <v>535.91217391304349</v>
      </c>
      <c r="I92" s="1">
        <f t="shared" si="3"/>
        <v>901.68934782608699</v>
      </c>
      <c r="J92" s="1">
        <f t="shared" si="4"/>
        <v>4.2389075114971897</v>
      </c>
      <c r="K92" s="1">
        <f t="shared" si="5"/>
        <v>0.86508686765457343</v>
      </c>
    </row>
    <row r="93" spans="1:11" x14ac:dyDescent="0.3">
      <c r="A93" t="s">
        <v>32</v>
      </c>
      <c r="B93" t="s">
        <v>220</v>
      </c>
      <c r="C93" t="s">
        <v>221</v>
      </c>
      <c r="D93" t="s">
        <v>222</v>
      </c>
      <c r="E93" s="1">
        <v>102.82608695652173</v>
      </c>
      <c r="F93" s="1">
        <v>51.340543478260869</v>
      </c>
      <c r="G93" s="1">
        <v>126.62858695652176</v>
      </c>
      <c r="H93" s="1">
        <v>272.00826086956522</v>
      </c>
      <c r="I93" s="1">
        <f t="shared" si="3"/>
        <v>449.97739130434786</v>
      </c>
      <c r="J93" s="1">
        <f t="shared" si="4"/>
        <v>4.3761014799154339</v>
      </c>
      <c r="K93" s="1">
        <f t="shared" si="5"/>
        <v>0.49929492600422837</v>
      </c>
    </row>
    <row r="94" spans="1:11" x14ac:dyDescent="0.3">
      <c r="A94" t="s">
        <v>32</v>
      </c>
      <c r="B94" t="s">
        <v>223</v>
      </c>
      <c r="C94" t="s">
        <v>201</v>
      </c>
      <c r="D94" t="s">
        <v>202</v>
      </c>
      <c r="E94" s="1">
        <v>68.728260869565219</v>
      </c>
      <c r="F94" s="1">
        <v>30.620108695652174</v>
      </c>
      <c r="G94" s="1">
        <v>65.241847826086953</v>
      </c>
      <c r="H94" s="1">
        <v>160.39402173913044</v>
      </c>
      <c r="I94" s="1">
        <f t="shared" si="3"/>
        <v>256.2559782608696</v>
      </c>
      <c r="J94" s="1">
        <f t="shared" si="4"/>
        <v>3.7285386683536301</v>
      </c>
      <c r="K94" s="1">
        <f t="shared" si="5"/>
        <v>0.44552427645105169</v>
      </c>
    </row>
    <row r="95" spans="1:11" x14ac:dyDescent="0.3">
      <c r="A95" t="s">
        <v>32</v>
      </c>
      <c r="B95" t="s">
        <v>224</v>
      </c>
      <c r="C95" t="s">
        <v>186</v>
      </c>
      <c r="D95" t="s">
        <v>187</v>
      </c>
      <c r="E95" s="1">
        <v>437.35869565217394</v>
      </c>
      <c r="F95" s="1">
        <v>302.42315217391302</v>
      </c>
      <c r="G95" s="1">
        <v>249.93206521739131</v>
      </c>
      <c r="H95" s="1">
        <v>1037.0380434782608</v>
      </c>
      <c r="I95" s="1">
        <f t="shared" si="3"/>
        <v>1589.393260869565</v>
      </c>
      <c r="J95" s="1">
        <f t="shared" si="4"/>
        <v>3.6340726197281104</v>
      </c>
      <c r="K95" s="1">
        <f t="shared" si="5"/>
        <v>0.69147625319979111</v>
      </c>
    </row>
    <row r="96" spans="1:11" x14ac:dyDescent="0.3">
      <c r="A96" t="s">
        <v>32</v>
      </c>
      <c r="B96" t="s">
        <v>225</v>
      </c>
      <c r="C96" t="s">
        <v>84</v>
      </c>
      <c r="D96" t="s">
        <v>85</v>
      </c>
      <c r="E96" s="1">
        <v>353.95652173913044</v>
      </c>
      <c r="F96" s="1">
        <v>177.00706521739127</v>
      </c>
      <c r="G96" s="1">
        <v>144.10565217391306</v>
      </c>
      <c r="H96" s="1">
        <v>783.30847826086972</v>
      </c>
      <c r="I96" s="1">
        <f t="shared" si="3"/>
        <v>1104.421195652174</v>
      </c>
      <c r="J96" s="1">
        <f t="shared" si="4"/>
        <v>3.1202171109200347</v>
      </c>
      <c r="K96" s="1">
        <f t="shared" si="5"/>
        <v>0.50008137820906517</v>
      </c>
    </row>
    <row r="97" spans="1:11" x14ac:dyDescent="0.3">
      <c r="A97" t="s">
        <v>32</v>
      </c>
      <c r="B97" t="s">
        <v>226</v>
      </c>
      <c r="C97" t="s">
        <v>227</v>
      </c>
      <c r="D97" t="s">
        <v>35</v>
      </c>
      <c r="E97" s="1">
        <v>555.07608695652175</v>
      </c>
      <c r="F97" s="1">
        <v>260.17717391304348</v>
      </c>
      <c r="G97" s="1">
        <v>436.25543478260869</v>
      </c>
      <c r="H97" s="1">
        <v>1329.4157608695652</v>
      </c>
      <c r="I97" s="1">
        <f t="shared" si="3"/>
        <v>2025.8483695652174</v>
      </c>
      <c r="J97" s="1">
        <f t="shared" si="4"/>
        <v>3.6496768950594314</v>
      </c>
      <c r="K97" s="1">
        <f t="shared" si="5"/>
        <v>0.46872344175299113</v>
      </c>
    </row>
    <row r="98" spans="1:11" x14ac:dyDescent="0.3">
      <c r="A98" t="s">
        <v>32</v>
      </c>
      <c r="B98" t="s">
        <v>228</v>
      </c>
      <c r="C98" t="s">
        <v>229</v>
      </c>
      <c r="D98" t="s">
        <v>78</v>
      </c>
      <c r="E98" s="1">
        <v>523.26086956521738</v>
      </c>
      <c r="F98" s="1">
        <v>438.85750000000002</v>
      </c>
      <c r="G98" s="1">
        <v>311.19945652173914</v>
      </c>
      <c r="H98" s="1">
        <v>1470.7589130434781</v>
      </c>
      <c r="I98" s="1">
        <f t="shared" si="3"/>
        <v>2220.8158695652173</v>
      </c>
      <c r="J98" s="1">
        <f t="shared" si="4"/>
        <v>4.244184877440798</v>
      </c>
      <c r="K98" s="1">
        <f t="shared" si="5"/>
        <v>0.83869734108849192</v>
      </c>
    </row>
    <row r="99" spans="1:11" x14ac:dyDescent="0.3">
      <c r="A99" t="s">
        <v>32</v>
      </c>
      <c r="B99" t="s">
        <v>230</v>
      </c>
      <c r="C99" t="s">
        <v>129</v>
      </c>
      <c r="D99" t="s">
        <v>130</v>
      </c>
      <c r="E99" s="1">
        <v>71.739130434782609</v>
      </c>
      <c r="F99" s="1">
        <v>26.437173913043477</v>
      </c>
      <c r="G99" s="1">
        <v>50.834239130434781</v>
      </c>
      <c r="H99" s="1">
        <v>104.49728260869566</v>
      </c>
      <c r="I99" s="1">
        <f t="shared" si="3"/>
        <v>181.7686956521739</v>
      </c>
      <c r="J99" s="1">
        <f t="shared" si="4"/>
        <v>2.5337454545454543</v>
      </c>
      <c r="K99" s="1">
        <f t="shared" si="5"/>
        <v>0.3685181818181818</v>
      </c>
    </row>
    <row r="100" spans="1:11" x14ac:dyDescent="0.3">
      <c r="A100" t="s">
        <v>32</v>
      </c>
      <c r="B100" t="s">
        <v>231</v>
      </c>
      <c r="C100" t="s">
        <v>178</v>
      </c>
      <c r="D100" t="s">
        <v>44</v>
      </c>
      <c r="E100" s="1">
        <v>129.41304347826087</v>
      </c>
      <c r="F100" s="1">
        <v>42.622282608695649</v>
      </c>
      <c r="G100" s="1">
        <v>126.34239130434783</v>
      </c>
      <c r="H100" s="1">
        <v>271.12771739130437</v>
      </c>
      <c r="I100" s="1">
        <f t="shared" si="3"/>
        <v>440.09239130434787</v>
      </c>
      <c r="J100" s="1">
        <f t="shared" si="4"/>
        <v>3.4006803292457586</v>
      </c>
      <c r="K100" s="1">
        <f t="shared" si="5"/>
        <v>0.32935074752225763</v>
      </c>
    </row>
    <row r="101" spans="1:11" x14ac:dyDescent="0.3">
      <c r="A101" t="s">
        <v>32</v>
      </c>
      <c r="B101" t="s">
        <v>232</v>
      </c>
      <c r="C101" t="s">
        <v>84</v>
      </c>
      <c r="D101" t="s">
        <v>85</v>
      </c>
      <c r="E101" s="1">
        <v>133.11956521739131</v>
      </c>
      <c r="F101" s="1">
        <v>69.508152173913047</v>
      </c>
      <c r="G101" s="1">
        <v>78.220108695652172</v>
      </c>
      <c r="H101" s="1">
        <v>271.4375</v>
      </c>
      <c r="I101" s="1">
        <f t="shared" si="3"/>
        <v>419.16576086956525</v>
      </c>
      <c r="J101" s="1">
        <f t="shared" si="4"/>
        <v>3.1487915407854987</v>
      </c>
      <c r="K101" s="1">
        <f t="shared" si="5"/>
        <v>0.5221482812117253</v>
      </c>
    </row>
    <row r="102" spans="1:11" x14ac:dyDescent="0.3">
      <c r="A102" t="s">
        <v>32</v>
      </c>
      <c r="B102" t="s">
        <v>233</v>
      </c>
      <c r="C102" t="s">
        <v>98</v>
      </c>
      <c r="D102" t="s">
        <v>99</v>
      </c>
      <c r="E102" s="1">
        <v>238.75</v>
      </c>
      <c r="F102" s="1">
        <v>52.877173913043414</v>
      </c>
      <c r="G102" s="1">
        <v>116.42391304347827</v>
      </c>
      <c r="H102" s="1">
        <v>478.3478260869565</v>
      </c>
      <c r="I102" s="1">
        <f t="shared" si="3"/>
        <v>647.64891304347816</v>
      </c>
      <c r="J102" s="1">
        <f t="shared" si="4"/>
        <v>2.712665604370589</v>
      </c>
      <c r="K102" s="1">
        <f t="shared" si="5"/>
        <v>0.22147507398133368</v>
      </c>
    </row>
    <row r="103" spans="1:11" x14ac:dyDescent="0.3">
      <c r="A103" t="s">
        <v>32</v>
      </c>
      <c r="B103" t="s">
        <v>234</v>
      </c>
      <c r="C103" t="s">
        <v>235</v>
      </c>
      <c r="D103" t="s">
        <v>96</v>
      </c>
      <c r="E103" s="1">
        <v>42.728260869565219</v>
      </c>
      <c r="F103" s="1">
        <v>4.0244565217391308</v>
      </c>
      <c r="G103" s="1">
        <v>32.987173913043478</v>
      </c>
      <c r="H103" s="1">
        <v>90.782065217391306</v>
      </c>
      <c r="I103" s="1">
        <f t="shared" si="3"/>
        <v>127.79369565217391</v>
      </c>
      <c r="J103" s="1">
        <f t="shared" si="4"/>
        <v>2.9908471126939706</v>
      </c>
      <c r="K103" s="1">
        <f t="shared" si="5"/>
        <v>9.4187229712541343E-2</v>
      </c>
    </row>
    <row r="104" spans="1:11" x14ac:dyDescent="0.3">
      <c r="A104" t="s">
        <v>32</v>
      </c>
      <c r="B104" t="s">
        <v>236</v>
      </c>
      <c r="C104" t="s">
        <v>237</v>
      </c>
      <c r="D104" t="s">
        <v>91</v>
      </c>
      <c r="E104" s="1">
        <v>172.69565217391303</v>
      </c>
      <c r="F104" s="1">
        <v>91.911847826086969</v>
      </c>
      <c r="G104" s="1">
        <v>158.83423913043478</v>
      </c>
      <c r="H104" s="1">
        <v>453.19086956521738</v>
      </c>
      <c r="I104" s="1">
        <f t="shared" si="3"/>
        <v>703.93695652173915</v>
      </c>
      <c r="J104" s="1">
        <f t="shared" si="4"/>
        <v>4.0761706948640484</v>
      </c>
      <c r="K104" s="1">
        <f t="shared" si="5"/>
        <v>0.53221865558912396</v>
      </c>
    </row>
    <row r="105" spans="1:11" x14ac:dyDescent="0.3">
      <c r="A105" t="s">
        <v>32</v>
      </c>
      <c r="B105" t="s">
        <v>238</v>
      </c>
      <c r="C105" t="s">
        <v>239</v>
      </c>
      <c r="D105" t="s">
        <v>55</v>
      </c>
      <c r="E105" s="1">
        <v>110.26086956521739</v>
      </c>
      <c r="F105" s="1">
        <v>48.141304347826086</v>
      </c>
      <c r="G105" s="1">
        <v>100.3070652173913</v>
      </c>
      <c r="H105" s="1">
        <v>219.64402173913044</v>
      </c>
      <c r="I105" s="1">
        <f t="shared" si="3"/>
        <v>368.09239130434781</v>
      </c>
      <c r="J105" s="1">
        <f t="shared" si="4"/>
        <v>3.3383773659305991</v>
      </c>
      <c r="K105" s="1">
        <f t="shared" si="5"/>
        <v>0.43661277602523657</v>
      </c>
    </row>
    <row r="106" spans="1:11" x14ac:dyDescent="0.3">
      <c r="A106" t="s">
        <v>32</v>
      </c>
      <c r="B106" t="s">
        <v>240</v>
      </c>
      <c r="C106" t="s">
        <v>241</v>
      </c>
      <c r="D106" t="s">
        <v>242</v>
      </c>
      <c r="E106" s="1">
        <v>114.04347826086956</v>
      </c>
      <c r="F106" s="1">
        <v>34.022826086956513</v>
      </c>
      <c r="G106" s="1">
        <v>98.485869565217399</v>
      </c>
      <c r="H106" s="1">
        <v>207.7391304347826</v>
      </c>
      <c r="I106" s="1">
        <f t="shared" si="3"/>
        <v>340.24782608695648</v>
      </c>
      <c r="J106" s="1">
        <f t="shared" si="4"/>
        <v>2.9834921845215399</v>
      </c>
      <c r="K106" s="1">
        <f t="shared" si="5"/>
        <v>0.2983320625238276</v>
      </c>
    </row>
    <row r="107" spans="1:11" x14ac:dyDescent="0.3">
      <c r="A107" t="s">
        <v>32</v>
      </c>
      <c r="B107" t="s">
        <v>243</v>
      </c>
      <c r="C107" t="s">
        <v>244</v>
      </c>
      <c r="D107" t="s">
        <v>67</v>
      </c>
      <c r="E107" s="1">
        <v>110.55434782608695</v>
      </c>
      <c r="F107" s="1">
        <v>42.025652173913045</v>
      </c>
      <c r="G107" s="1">
        <v>108.07173913043479</v>
      </c>
      <c r="H107" s="1">
        <v>239.39880434782611</v>
      </c>
      <c r="I107" s="1">
        <f t="shared" si="3"/>
        <v>389.49619565217392</v>
      </c>
      <c r="J107" s="1">
        <f t="shared" si="4"/>
        <v>3.5231196539180023</v>
      </c>
      <c r="K107" s="1">
        <f t="shared" si="5"/>
        <v>0.38013567987415203</v>
      </c>
    </row>
    <row r="108" spans="1:11" x14ac:dyDescent="0.3">
      <c r="A108" t="s">
        <v>32</v>
      </c>
      <c r="B108" t="s">
        <v>245</v>
      </c>
      <c r="C108" t="s">
        <v>101</v>
      </c>
      <c r="D108" t="s">
        <v>38</v>
      </c>
      <c r="E108" s="1">
        <v>119.44565217391305</v>
      </c>
      <c r="F108" s="1">
        <v>41.698369565217391</v>
      </c>
      <c r="G108" s="1">
        <v>140.95293478260871</v>
      </c>
      <c r="H108" s="1">
        <v>258.46532608695651</v>
      </c>
      <c r="I108" s="1">
        <f t="shared" si="3"/>
        <v>441.11663043478262</v>
      </c>
      <c r="J108" s="1">
        <f t="shared" si="4"/>
        <v>3.6930321230321232</v>
      </c>
      <c r="K108" s="1">
        <f t="shared" si="5"/>
        <v>0.34909909909909909</v>
      </c>
    </row>
    <row r="109" spans="1:11" x14ac:dyDescent="0.3">
      <c r="A109" t="s">
        <v>32</v>
      </c>
      <c r="B109" t="s">
        <v>246</v>
      </c>
      <c r="C109" t="s">
        <v>37</v>
      </c>
      <c r="D109" t="s">
        <v>38</v>
      </c>
      <c r="E109" s="1">
        <v>75.586956521739125</v>
      </c>
      <c r="F109" s="1">
        <v>44.298913043478258</v>
      </c>
      <c r="G109" s="1">
        <v>81.269021739130437</v>
      </c>
      <c r="H109" s="1">
        <v>200.78586956521738</v>
      </c>
      <c r="I109" s="1">
        <f t="shared" si="3"/>
        <v>326.3538043478261</v>
      </c>
      <c r="J109" s="1">
        <f t="shared" si="4"/>
        <v>4.3175941903940185</v>
      </c>
      <c r="K109" s="1">
        <f t="shared" si="5"/>
        <v>0.58606557377049184</v>
      </c>
    </row>
    <row r="110" spans="1:11" x14ac:dyDescent="0.3">
      <c r="A110" t="s">
        <v>32</v>
      </c>
      <c r="B110" t="s">
        <v>247</v>
      </c>
      <c r="C110" t="s">
        <v>248</v>
      </c>
      <c r="D110" t="s">
        <v>249</v>
      </c>
      <c r="E110" s="1">
        <v>114.07608695652173</v>
      </c>
      <c r="F110" s="1">
        <v>67.398913043478288</v>
      </c>
      <c r="G110" s="1">
        <v>75.384782608695687</v>
      </c>
      <c r="H110" s="1">
        <v>328.90217391304344</v>
      </c>
      <c r="I110" s="1">
        <f t="shared" si="3"/>
        <v>471.68586956521744</v>
      </c>
      <c r="J110" s="1">
        <f t="shared" si="4"/>
        <v>4.1348356360171516</v>
      </c>
      <c r="K110" s="1">
        <f t="shared" si="5"/>
        <v>0.59082420200095309</v>
      </c>
    </row>
    <row r="111" spans="1:11" x14ac:dyDescent="0.3">
      <c r="A111" t="s">
        <v>32</v>
      </c>
      <c r="B111" t="s">
        <v>250</v>
      </c>
      <c r="C111" t="s">
        <v>84</v>
      </c>
      <c r="D111" t="s">
        <v>85</v>
      </c>
      <c r="E111" s="1">
        <v>285.82608695652175</v>
      </c>
      <c r="F111" s="1">
        <v>102.01086956521739</v>
      </c>
      <c r="G111" s="1">
        <v>182.29619565217391</v>
      </c>
      <c r="H111" s="1">
        <v>658.72717391304354</v>
      </c>
      <c r="I111" s="1">
        <f t="shared" si="3"/>
        <v>943.0342391304348</v>
      </c>
      <c r="J111" s="1">
        <f t="shared" si="4"/>
        <v>3.2993287952540311</v>
      </c>
      <c r="K111" s="1">
        <f t="shared" si="5"/>
        <v>0.35689838758746578</v>
      </c>
    </row>
    <row r="112" spans="1:11" x14ac:dyDescent="0.3">
      <c r="A112" t="s">
        <v>32</v>
      </c>
      <c r="B112" t="s">
        <v>251</v>
      </c>
      <c r="C112" t="s">
        <v>241</v>
      </c>
      <c r="D112" t="s">
        <v>242</v>
      </c>
      <c r="E112" s="1">
        <v>186.72826086956522</v>
      </c>
      <c r="F112" s="1">
        <v>77.057065217391298</v>
      </c>
      <c r="G112" s="1">
        <v>109.76358695652173</v>
      </c>
      <c r="H112" s="1">
        <v>364.29347826086956</v>
      </c>
      <c r="I112" s="1">
        <f t="shared" si="3"/>
        <v>551.11413043478262</v>
      </c>
      <c r="J112" s="1">
        <f t="shared" si="4"/>
        <v>2.9514232493160253</v>
      </c>
      <c r="K112" s="1">
        <f t="shared" si="5"/>
        <v>0.41266953838989462</v>
      </c>
    </row>
    <row r="113" spans="1:11" x14ac:dyDescent="0.3">
      <c r="A113" t="s">
        <v>32</v>
      </c>
      <c r="B113" t="s">
        <v>252</v>
      </c>
      <c r="C113" t="s">
        <v>253</v>
      </c>
      <c r="D113" t="s">
        <v>254</v>
      </c>
      <c r="E113" s="1">
        <v>54.184782608695649</v>
      </c>
      <c r="F113" s="1">
        <v>21.217391304347824</v>
      </c>
      <c r="G113" s="1">
        <v>37.63695652173913</v>
      </c>
      <c r="H113" s="1">
        <v>81.74619565217391</v>
      </c>
      <c r="I113" s="1">
        <f t="shared" si="3"/>
        <v>140.60054347826087</v>
      </c>
      <c r="J113" s="1">
        <f t="shared" si="4"/>
        <v>2.594834503510532</v>
      </c>
      <c r="K113" s="1">
        <f t="shared" si="5"/>
        <v>0.39157472417251754</v>
      </c>
    </row>
    <row r="114" spans="1:11" x14ac:dyDescent="0.3">
      <c r="A114" t="s">
        <v>32</v>
      </c>
      <c r="B114" t="s">
        <v>255</v>
      </c>
      <c r="C114" t="s">
        <v>219</v>
      </c>
      <c r="D114" t="s">
        <v>109</v>
      </c>
      <c r="E114" s="1">
        <v>252.58695652173913</v>
      </c>
      <c r="F114" s="1">
        <v>149.47608695652178</v>
      </c>
      <c r="G114" s="1">
        <v>59.287173913043468</v>
      </c>
      <c r="H114" s="1">
        <v>527.21565217391299</v>
      </c>
      <c r="I114" s="1">
        <f t="shared" si="3"/>
        <v>735.9789130434782</v>
      </c>
      <c r="J114" s="1">
        <f t="shared" si="4"/>
        <v>2.9137645236250966</v>
      </c>
      <c r="K114" s="1">
        <f t="shared" si="5"/>
        <v>0.59178070401927896</v>
      </c>
    </row>
    <row r="115" spans="1:11" x14ac:dyDescent="0.3">
      <c r="A115" t="s">
        <v>32</v>
      </c>
      <c r="B115" t="s">
        <v>256</v>
      </c>
      <c r="C115" t="s">
        <v>257</v>
      </c>
      <c r="D115" t="s">
        <v>35</v>
      </c>
      <c r="E115" s="1">
        <v>113.66304347826087</v>
      </c>
      <c r="F115" s="1">
        <v>67.304347826086953</v>
      </c>
      <c r="G115" s="1">
        <v>103.15489130434783</v>
      </c>
      <c r="H115" s="1">
        <v>285.66576086956519</v>
      </c>
      <c r="I115" s="1">
        <f t="shared" si="3"/>
        <v>456.125</v>
      </c>
      <c r="J115" s="1">
        <f t="shared" si="4"/>
        <v>4.0129578272927224</v>
      </c>
      <c r="K115" s="1">
        <f t="shared" si="5"/>
        <v>0.59213923687482062</v>
      </c>
    </row>
    <row r="116" spans="1:11" x14ac:dyDescent="0.3">
      <c r="A116" t="s">
        <v>32</v>
      </c>
      <c r="B116" t="s">
        <v>258</v>
      </c>
      <c r="C116" t="s">
        <v>259</v>
      </c>
      <c r="D116" t="s">
        <v>140</v>
      </c>
      <c r="E116" s="1">
        <v>202.34782608695653</v>
      </c>
      <c r="F116" s="1">
        <v>22.097826086956523</v>
      </c>
      <c r="G116" s="1">
        <v>205.70652173913044</v>
      </c>
      <c r="H116" s="1">
        <v>487.375</v>
      </c>
      <c r="I116" s="1">
        <f t="shared" si="3"/>
        <v>715.179347826087</v>
      </c>
      <c r="J116" s="1">
        <f t="shared" si="4"/>
        <v>3.5344058874086808</v>
      </c>
      <c r="K116" s="1">
        <f t="shared" si="5"/>
        <v>0.10920713364847444</v>
      </c>
    </row>
    <row r="117" spans="1:11" x14ac:dyDescent="0.3">
      <c r="A117" t="s">
        <v>32</v>
      </c>
      <c r="B117" t="s">
        <v>260</v>
      </c>
      <c r="C117" t="s">
        <v>261</v>
      </c>
      <c r="D117" t="s">
        <v>50</v>
      </c>
      <c r="E117" s="1">
        <v>76.445652173913047</v>
      </c>
      <c r="F117" s="1">
        <v>38.228260869565219</v>
      </c>
      <c r="G117" s="1">
        <v>64.491847826086953</v>
      </c>
      <c r="H117" s="1">
        <v>146.35597826086956</v>
      </c>
      <c r="I117" s="1">
        <f t="shared" si="3"/>
        <v>249.07608695652175</v>
      </c>
      <c r="J117" s="1">
        <f t="shared" si="4"/>
        <v>3.2582112896345796</v>
      </c>
      <c r="K117" s="1">
        <f t="shared" si="5"/>
        <v>0.5000710934167496</v>
      </c>
    </row>
    <row r="118" spans="1:11" x14ac:dyDescent="0.3">
      <c r="A118" t="s">
        <v>32</v>
      </c>
      <c r="B118" t="s">
        <v>262</v>
      </c>
      <c r="C118" t="s">
        <v>263</v>
      </c>
      <c r="D118" t="s">
        <v>264</v>
      </c>
      <c r="E118" s="1">
        <v>94.326086956521735</v>
      </c>
      <c r="F118" s="1">
        <v>42.868695652173912</v>
      </c>
      <c r="G118" s="1">
        <v>87.127173913043478</v>
      </c>
      <c r="H118" s="1">
        <v>199.24586956521742</v>
      </c>
      <c r="I118" s="1">
        <f t="shared" si="3"/>
        <v>329.24173913043478</v>
      </c>
      <c r="J118" s="1">
        <f t="shared" si="4"/>
        <v>3.4904632403779674</v>
      </c>
      <c r="K118" s="1">
        <f t="shared" si="5"/>
        <v>0.4544733809633556</v>
      </c>
    </row>
    <row r="119" spans="1:11" x14ac:dyDescent="0.3">
      <c r="A119" t="s">
        <v>32</v>
      </c>
      <c r="B119" t="s">
        <v>265</v>
      </c>
      <c r="C119" t="s">
        <v>266</v>
      </c>
      <c r="D119" t="s">
        <v>267</v>
      </c>
      <c r="E119" s="1">
        <v>103.51086956521739</v>
      </c>
      <c r="F119" s="1">
        <v>39.955434782608712</v>
      </c>
      <c r="G119" s="1">
        <v>97.328260869565241</v>
      </c>
      <c r="H119" s="1">
        <v>169.86532608695646</v>
      </c>
      <c r="I119" s="1">
        <f t="shared" si="3"/>
        <v>307.14902173913038</v>
      </c>
      <c r="J119" s="1">
        <f t="shared" si="4"/>
        <v>2.9673117715005768</v>
      </c>
      <c r="K119" s="1">
        <f t="shared" si="5"/>
        <v>0.38600231019636688</v>
      </c>
    </row>
    <row r="120" spans="1:11" x14ac:dyDescent="0.3">
      <c r="A120" t="s">
        <v>32</v>
      </c>
      <c r="B120" t="s">
        <v>268</v>
      </c>
      <c r="C120" t="s">
        <v>84</v>
      </c>
      <c r="D120" t="s">
        <v>85</v>
      </c>
      <c r="E120" s="1">
        <v>155.07608695652175</v>
      </c>
      <c r="F120" s="1">
        <v>94.774999999999991</v>
      </c>
      <c r="G120" s="1">
        <v>91.36391304347822</v>
      </c>
      <c r="H120" s="1">
        <v>356.29423913043479</v>
      </c>
      <c r="I120" s="1">
        <f t="shared" si="3"/>
        <v>542.43315217391296</v>
      </c>
      <c r="J120" s="1">
        <f t="shared" si="4"/>
        <v>3.4978516857082771</v>
      </c>
      <c r="K120" s="1">
        <f t="shared" si="5"/>
        <v>0.61115160860727546</v>
      </c>
    </row>
    <row r="121" spans="1:11" x14ac:dyDescent="0.3">
      <c r="A121" t="s">
        <v>32</v>
      </c>
      <c r="B121" t="s">
        <v>269</v>
      </c>
      <c r="C121" t="s">
        <v>84</v>
      </c>
      <c r="D121" t="s">
        <v>85</v>
      </c>
      <c r="E121" s="1">
        <v>291.44565217391306</v>
      </c>
      <c r="F121" s="1">
        <v>187.50271739130434</v>
      </c>
      <c r="G121" s="1">
        <v>100.80978260869566</v>
      </c>
      <c r="H121" s="1">
        <v>588.70108695652175</v>
      </c>
      <c r="I121" s="1">
        <f t="shared" si="3"/>
        <v>877.01358695652175</v>
      </c>
      <c r="J121" s="1">
        <f t="shared" si="4"/>
        <v>3.0091839779211575</v>
      </c>
      <c r="K121" s="1">
        <f t="shared" si="5"/>
        <v>0.64335397008913586</v>
      </c>
    </row>
    <row r="122" spans="1:11" x14ac:dyDescent="0.3">
      <c r="A122" t="s">
        <v>32</v>
      </c>
      <c r="B122" t="s">
        <v>270</v>
      </c>
      <c r="C122" t="s">
        <v>84</v>
      </c>
      <c r="D122" t="s">
        <v>85</v>
      </c>
      <c r="E122" s="1">
        <v>313.79347826086956</v>
      </c>
      <c r="F122" s="1">
        <v>108.68663043478259</v>
      </c>
      <c r="G122" s="1">
        <v>179.02456521739128</v>
      </c>
      <c r="H122" s="1">
        <v>722.53206521739139</v>
      </c>
      <c r="I122" s="1">
        <f t="shared" si="3"/>
        <v>1010.2432608695652</v>
      </c>
      <c r="J122" s="1">
        <f t="shared" si="4"/>
        <v>3.2194527001281652</v>
      </c>
      <c r="K122" s="1">
        <f t="shared" si="5"/>
        <v>0.34636357338321377</v>
      </c>
    </row>
    <row r="123" spans="1:11" x14ac:dyDescent="0.3">
      <c r="A123" t="s">
        <v>32</v>
      </c>
      <c r="B123" t="s">
        <v>271</v>
      </c>
      <c r="C123" t="s">
        <v>272</v>
      </c>
      <c r="D123" t="s">
        <v>109</v>
      </c>
      <c r="E123" s="1">
        <v>350.02173913043481</v>
      </c>
      <c r="F123" s="1">
        <v>205.75543478260869</v>
      </c>
      <c r="G123" s="1">
        <v>128.625</v>
      </c>
      <c r="H123" s="1">
        <v>779.9103260869565</v>
      </c>
      <c r="I123" s="1">
        <f t="shared" si="3"/>
        <v>1114.2907608695652</v>
      </c>
      <c r="J123" s="1">
        <f t="shared" si="4"/>
        <v>3.1834901558909383</v>
      </c>
      <c r="K123" s="1">
        <f t="shared" si="5"/>
        <v>0.58783615924476729</v>
      </c>
    </row>
    <row r="124" spans="1:11" x14ac:dyDescent="0.3">
      <c r="A124" t="s">
        <v>32</v>
      </c>
      <c r="B124" t="s">
        <v>273</v>
      </c>
      <c r="C124" t="s">
        <v>106</v>
      </c>
      <c r="D124" t="s">
        <v>67</v>
      </c>
      <c r="E124" s="1">
        <v>185.44565217391303</v>
      </c>
      <c r="F124" s="1">
        <v>87.321086956521754</v>
      </c>
      <c r="G124" s="1">
        <v>114.94565217391305</v>
      </c>
      <c r="H124" s="1">
        <v>441.76880434782606</v>
      </c>
      <c r="I124" s="1">
        <f t="shared" si="3"/>
        <v>644.03554347826093</v>
      </c>
      <c r="J124" s="1">
        <f t="shared" si="4"/>
        <v>3.4729072152863263</v>
      </c>
      <c r="K124" s="1">
        <f t="shared" si="5"/>
        <v>0.47087157845378358</v>
      </c>
    </row>
    <row r="125" spans="1:11" x14ac:dyDescent="0.3">
      <c r="A125" t="s">
        <v>32</v>
      </c>
      <c r="B125" t="s">
        <v>274</v>
      </c>
      <c r="C125" t="s">
        <v>211</v>
      </c>
      <c r="D125" t="s">
        <v>58</v>
      </c>
      <c r="E125" s="1">
        <v>30.565217391304348</v>
      </c>
      <c r="F125" s="1">
        <v>19.832282608695653</v>
      </c>
      <c r="G125" s="1">
        <v>30.459239130434781</v>
      </c>
      <c r="H125" s="1">
        <v>58.169673913043475</v>
      </c>
      <c r="I125" s="1">
        <f t="shared" si="3"/>
        <v>108.4611956521739</v>
      </c>
      <c r="J125" s="1">
        <f t="shared" si="4"/>
        <v>3.5485170697012798</v>
      </c>
      <c r="K125" s="1">
        <f t="shared" si="5"/>
        <v>0.64885135135135141</v>
      </c>
    </row>
    <row r="126" spans="1:11" x14ac:dyDescent="0.3">
      <c r="A126" t="s">
        <v>32</v>
      </c>
      <c r="B126" t="s">
        <v>275</v>
      </c>
      <c r="C126" t="s">
        <v>98</v>
      </c>
      <c r="D126" t="s">
        <v>99</v>
      </c>
      <c r="E126" s="1">
        <v>192.65217391304347</v>
      </c>
      <c r="F126" s="1">
        <v>70.480217391304336</v>
      </c>
      <c r="G126" s="1">
        <v>84.619130434782605</v>
      </c>
      <c r="H126" s="1">
        <v>370.39608695652169</v>
      </c>
      <c r="I126" s="1">
        <f t="shared" si="3"/>
        <v>525.49543478260864</v>
      </c>
      <c r="J126" s="1">
        <f t="shared" si="4"/>
        <v>2.7276901376664409</v>
      </c>
      <c r="K126" s="1">
        <f t="shared" si="5"/>
        <v>0.36584179643421344</v>
      </c>
    </row>
    <row r="127" spans="1:11" x14ac:dyDescent="0.3">
      <c r="A127" t="s">
        <v>32</v>
      </c>
      <c r="B127" t="s">
        <v>276</v>
      </c>
      <c r="C127" t="s">
        <v>126</v>
      </c>
      <c r="D127" t="s">
        <v>61</v>
      </c>
      <c r="E127" s="1">
        <v>269.27173913043481</v>
      </c>
      <c r="F127" s="1">
        <v>165.92119565217391</v>
      </c>
      <c r="G127" s="1">
        <v>145.5516304347826</v>
      </c>
      <c r="H127" s="1">
        <v>531.5</v>
      </c>
      <c r="I127" s="1">
        <f t="shared" si="3"/>
        <v>842.9728260869565</v>
      </c>
      <c r="J127" s="1">
        <f t="shared" si="4"/>
        <v>3.1305655350583295</v>
      </c>
      <c r="K127" s="1">
        <f t="shared" si="5"/>
        <v>0.6161849594316392</v>
      </c>
    </row>
    <row r="128" spans="1:11" x14ac:dyDescent="0.3">
      <c r="A128" t="s">
        <v>32</v>
      </c>
      <c r="B128" t="s">
        <v>277</v>
      </c>
      <c r="C128" t="s">
        <v>278</v>
      </c>
      <c r="D128" t="s">
        <v>279</v>
      </c>
      <c r="E128" s="1">
        <v>75.271739130434781</v>
      </c>
      <c r="F128" s="1">
        <v>43.364130434782609</v>
      </c>
      <c r="G128" s="1">
        <v>80.991847826086953</v>
      </c>
      <c r="H128" s="1">
        <v>154.06521739130434</v>
      </c>
      <c r="I128" s="1">
        <f t="shared" si="3"/>
        <v>278.42119565217388</v>
      </c>
      <c r="J128" s="1">
        <f t="shared" si="4"/>
        <v>3.6988808664259922</v>
      </c>
      <c r="K128" s="1">
        <f t="shared" si="5"/>
        <v>0.57610108303249097</v>
      </c>
    </row>
    <row r="129" spans="1:11" x14ac:dyDescent="0.3">
      <c r="A129" t="s">
        <v>32</v>
      </c>
      <c r="B129" t="s">
        <v>280</v>
      </c>
      <c r="C129" t="s">
        <v>98</v>
      </c>
      <c r="D129" t="s">
        <v>99</v>
      </c>
      <c r="E129" s="1">
        <v>185.53260869565219</v>
      </c>
      <c r="F129" s="1">
        <v>89.367717391304353</v>
      </c>
      <c r="G129" s="1">
        <v>133.55663043478265</v>
      </c>
      <c r="H129" s="1">
        <v>427.88673913043488</v>
      </c>
      <c r="I129" s="1">
        <f t="shared" si="3"/>
        <v>650.81108695652188</v>
      </c>
      <c r="J129" s="1">
        <f t="shared" si="4"/>
        <v>3.5077989337395281</v>
      </c>
      <c r="K129" s="1">
        <f t="shared" si="5"/>
        <v>0.48168199660202704</v>
      </c>
    </row>
    <row r="130" spans="1:11" x14ac:dyDescent="0.3">
      <c r="A130" t="s">
        <v>32</v>
      </c>
      <c r="B130" t="s">
        <v>281</v>
      </c>
      <c r="C130" t="s">
        <v>266</v>
      </c>
      <c r="D130" t="s">
        <v>267</v>
      </c>
      <c r="E130" s="1">
        <v>115.66304347826087</v>
      </c>
      <c r="F130" s="1">
        <v>41.706521739130437</v>
      </c>
      <c r="G130" s="1">
        <v>130.02608695652174</v>
      </c>
      <c r="H130" s="1">
        <v>281.40760869565207</v>
      </c>
      <c r="I130" s="1">
        <f t="shared" ref="I130:I193" si="6">SUM(F130:H130)</f>
        <v>453.14021739130425</v>
      </c>
      <c r="J130" s="1">
        <f t="shared" ref="J130:J193" si="7">I130/E130</f>
        <v>3.917761488581899</v>
      </c>
      <c r="K130" s="1">
        <f t="shared" ref="K130:K193" si="8">F130/E130</f>
        <v>0.36058641105159289</v>
      </c>
    </row>
    <row r="131" spans="1:11" x14ac:dyDescent="0.3">
      <c r="A131" t="s">
        <v>32</v>
      </c>
      <c r="B131" t="s">
        <v>282</v>
      </c>
      <c r="C131" t="s">
        <v>266</v>
      </c>
      <c r="D131" t="s">
        <v>267</v>
      </c>
      <c r="E131" s="1">
        <v>78.913043478260875</v>
      </c>
      <c r="F131" s="1">
        <v>0</v>
      </c>
      <c r="G131" s="1">
        <v>88.892173913043493</v>
      </c>
      <c r="H131" s="1">
        <v>167.22456521739127</v>
      </c>
      <c r="I131" s="1">
        <f t="shared" si="6"/>
        <v>256.11673913043478</v>
      </c>
      <c r="J131" s="1">
        <f t="shared" si="7"/>
        <v>3.2455564738292009</v>
      </c>
      <c r="K131" s="1">
        <f t="shared" si="8"/>
        <v>0</v>
      </c>
    </row>
    <row r="132" spans="1:11" x14ac:dyDescent="0.3">
      <c r="A132" t="s">
        <v>32</v>
      </c>
      <c r="B132" t="s">
        <v>283</v>
      </c>
      <c r="C132" t="s">
        <v>284</v>
      </c>
      <c r="D132" t="s">
        <v>140</v>
      </c>
      <c r="E132" s="1">
        <v>188.9891304347826</v>
      </c>
      <c r="F132" s="1">
        <v>73.451086956521735</v>
      </c>
      <c r="G132" s="1">
        <v>121.52989130434783</v>
      </c>
      <c r="H132" s="1">
        <v>632.36826086956512</v>
      </c>
      <c r="I132" s="1">
        <f t="shared" si="6"/>
        <v>827.34923913043463</v>
      </c>
      <c r="J132" s="1">
        <f t="shared" si="7"/>
        <v>4.3777609708402823</v>
      </c>
      <c r="K132" s="1">
        <f t="shared" si="8"/>
        <v>0.38865244147926614</v>
      </c>
    </row>
    <row r="133" spans="1:11" x14ac:dyDescent="0.3">
      <c r="A133" t="s">
        <v>32</v>
      </c>
      <c r="B133" t="s">
        <v>285</v>
      </c>
      <c r="C133" t="s">
        <v>286</v>
      </c>
      <c r="D133" t="s">
        <v>140</v>
      </c>
      <c r="E133" s="1">
        <v>23.771739130434781</v>
      </c>
      <c r="F133" s="1">
        <v>9.679347826086957</v>
      </c>
      <c r="G133" s="1">
        <v>20.082608695652173</v>
      </c>
      <c r="H133" s="1">
        <v>76.148695652173899</v>
      </c>
      <c r="I133" s="1">
        <f t="shared" si="6"/>
        <v>105.91065217391304</v>
      </c>
      <c r="J133" s="1">
        <f t="shared" si="7"/>
        <v>4.4553177869227252</v>
      </c>
      <c r="K133" s="1">
        <f t="shared" si="8"/>
        <v>0.40717878372199362</v>
      </c>
    </row>
    <row r="134" spans="1:11" x14ac:dyDescent="0.3">
      <c r="A134" t="s">
        <v>32</v>
      </c>
      <c r="B134" t="s">
        <v>287</v>
      </c>
      <c r="C134" t="s">
        <v>288</v>
      </c>
      <c r="D134" t="s">
        <v>44</v>
      </c>
      <c r="E134" s="1">
        <v>35.880434782608695</v>
      </c>
      <c r="F134" s="1">
        <v>21.807065217391305</v>
      </c>
      <c r="G134" s="1">
        <v>27.612717391304347</v>
      </c>
      <c r="H134" s="1">
        <v>71.13608695652178</v>
      </c>
      <c r="I134" s="1">
        <f t="shared" si="6"/>
        <v>120.55586956521744</v>
      </c>
      <c r="J134" s="1">
        <f t="shared" si="7"/>
        <v>3.3599333535292346</v>
      </c>
      <c r="K134" s="1">
        <f t="shared" si="8"/>
        <v>0.60777037261435929</v>
      </c>
    </row>
    <row r="135" spans="1:11" x14ac:dyDescent="0.3">
      <c r="A135" t="s">
        <v>32</v>
      </c>
      <c r="B135" t="s">
        <v>289</v>
      </c>
      <c r="C135" t="s">
        <v>101</v>
      </c>
      <c r="D135" t="s">
        <v>38</v>
      </c>
      <c r="E135" s="1">
        <v>114.68478260869566</v>
      </c>
      <c r="F135" s="1">
        <v>28.19576086956522</v>
      </c>
      <c r="G135" s="1">
        <v>122.32184782608694</v>
      </c>
      <c r="H135" s="1">
        <v>254.25326086956525</v>
      </c>
      <c r="I135" s="1">
        <f t="shared" si="6"/>
        <v>404.77086956521737</v>
      </c>
      <c r="J135" s="1">
        <f t="shared" si="7"/>
        <v>3.5294209079708083</v>
      </c>
      <c r="K135" s="1">
        <f t="shared" si="8"/>
        <v>0.24585442138185956</v>
      </c>
    </row>
    <row r="136" spans="1:11" x14ac:dyDescent="0.3">
      <c r="A136" t="s">
        <v>32</v>
      </c>
      <c r="B136" t="s">
        <v>290</v>
      </c>
      <c r="C136" t="s">
        <v>186</v>
      </c>
      <c r="D136" t="s">
        <v>187</v>
      </c>
      <c r="E136" s="1">
        <v>356.21739130434781</v>
      </c>
      <c r="F136" s="1">
        <v>269.96195652173913</v>
      </c>
      <c r="G136" s="1">
        <v>105.72010869565217</v>
      </c>
      <c r="H136" s="1">
        <v>866.31793478260875</v>
      </c>
      <c r="I136" s="1">
        <f t="shared" si="6"/>
        <v>1242</v>
      </c>
      <c r="J136" s="1">
        <f t="shared" si="7"/>
        <v>3.4866349322592458</v>
      </c>
      <c r="K136" s="1">
        <f t="shared" si="8"/>
        <v>0.75785731722201877</v>
      </c>
    </row>
    <row r="137" spans="1:11" x14ac:dyDescent="0.3">
      <c r="A137" t="s">
        <v>32</v>
      </c>
      <c r="B137" t="s">
        <v>291</v>
      </c>
      <c r="C137" t="s">
        <v>132</v>
      </c>
      <c r="D137" t="s">
        <v>133</v>
      </c>
      <c r="E137" s="1">
        <v>292.95652173913044</v>
      </c>
      <c r="F137" s="1">
        <v>121.32054347826089</v>
      </c>
      <c r="G137" s="1">
        <v>267.47173913043474</v>
      </c>
      <c r="H137" s="1">
        <v>752.34619565217383</v>
      </c>
      <c r="I137" s="1">
        <f t="shared" si="6"/>
        <v>1141.1384782608695</v>
      </c>
      <c r="J137" s="1">
        <f t="shared" si="7"/>
        <v>3.8952485900860787</v>
      </c>
      <c r="K137" s="1">
        <f t="shared" si="8"/>
        <v>0.41412474027901458</v>
      </c>
    </row>
    <row r="138" spans="1:11" x14ac:dyDescent="0.3">
      <c r="A138" t="s">
        <v>32</v>
      </c>
      <c r="B138" t="s">
        <v>292</v>
      </c>
      <c r="C138" t="s">
        <v>293</v>
      </c>
      <c r="D138" t="s">
        <v>44</v>
      </c>
      <c r="E138" s="1">
        <v>80.543478260869563</v>
      </c>
      <c r="F138" s="1">
        <v>53.677500000000002</v>
      </c>
      <c r="G138" s="1">
        <v>87.482500000000002</v>
      </c>
      <c r="H138" s="1">
        <v>211.68391304347824</v>
      </c>
      <c r="I138" s="1">
        <f t="shared" si="6"/>
        <v>352.84391304347821</v>
      </c>
      <c r="J138" s="1">
        <f t="shared" si="7"/>
        <v>4.3807881241565445</v>
      </c>
      <c r="K138" s="1">
        <f t="shared" si="8"/>
        <v>0.66644129554655873</v>
      </c>
    </row>
    <row r="139" spans="1:11" x14ac:dyDescent="0.3">
      <c r="A139" t="s">
        <v>32</v>
      </c>
      <c r="B139" t="s">
        <v>294</v>
      </c>
      <c r="C139" t="s">
        <v>295</v>
      </c>
      <c r="D139" t="s">
        <v>44</v>
      </c>
      <c r="E139" s="1">
        <v>151.33695652173913</v>
      </c>
      <c r="F139" s="1">
        <v>70.135760869565217</v>
      </c>
      <c r="G139" s="1">
        <v>133.51489130434777</v>
      </c>
      <c r="H139" s="1">
        <v>354.83565217391299</v>
      </c>
      <c r="I139" s="1">
        <f t="shared" si="6"/>
        <v>558.48630434782604</v>
      </c>
      <c r="J139" s="1">
        <f t="shared" si="7"/>
        <v>3.6903497809380159</v>
      </c>
      <c r="K139" s="1">
        <f t="shared" si="8"/>
        <v>0.46344106873518642</v>
      </c>
    </row>
    <row r="140" spans="1:11" x14ac:dyDescent="0.3">
      <c r="A140" t="s">
        <v>32</v>
      </c>
      <c r="B140" t="s">
        <v>296</v>
      </c>
      <c r="C140" t="s">
        <v>297</v>
      </c>
      <c r="D140" t="s">
        <v>44</v>
      </c>
      <c r="E140" s="1">
        <v>76.945652173913047</v>
      </c>
      <c r="F140" s="1">
        <v>43.027934782608689</v>
      </c>
      <c r="G140" s="1">
        <v>70.295000000000016</v>
      </c>
      <c r="H140" s="1">
        <v>164.13934782608686</v>
      </c>
      <c r="I140" s="1">
        <f t="shared" si="6"/>
        <v>277.46228260869555</v>
      </c>
      <c r="J140" s="1">
        <f t="shared" si="7"/>
        <v>3.6059514055657562</v>
      </c>
      <c r="K140" s="1">
        <f t="shared" si="8"/>
        <v>0.55919903941234628</v>
      </c>
    </row>
    <row r="141" spans="1:11" x14ac:dyDescent="0.3">
      <c r="A141" t="s">
        <v>32</v>
      </c>
      <c r="B141" t="s">
        <v>298</v>
      </c>
      <c r="C141" t="s">
        <v>93</v>
      </c>
      <c r="D141" t="s">
        <v>44</v>
      </c>
      <c r="E141" s="1">
        <v>137.32608695652175</v>
      </c>
      <c r="F141" s="1">
        <v>113.59195652173914</v>
      </c>
      <c r="G141" s="1">
        <v>158.33369565217393</v>
      </c>
      <c r="H141" s="1">
        <v>250.60902173913038</v>
      </c>
      <c r="I141" s="1">
        <f t="shared" si="6"/>
        <v>522.53467391304343</v>
      </c>
      <c r="J141" s="1">
        <f t="shared" si="7"/>
        <v>3.8050649042266893</v>
      </c>
      <c r="K141" s="1">
        <f t="shared" si="8"/>
        <v>0.82716954250435326</v>
      </c>
    </row>
    <row r="142" spans="1:11" x14ac:dyDescent="0.3">
      <c r="A142" t="s">
        <v>32</v>
      </c>
      <c r="B142" t="s">
        <v>299</v>
      </c>
      <c r="C142" t="s">
        <v>300</v>
      </c>
      <c r="D142" t="s">
        <v>55</v>
      </c>
      <c r="E142" s="1">
        <v>109.6195652173913</v>
      </c>
      <c r="F142" s="1">
        <v>56.2601086956522</v>
      </c>
      <c r="G142" s="1">
        <v>83.538152173913062</v>
      </c>
      <c r="H142" s="1">
        <v>231.82380434782613</v>
      </c>
      <c r="I142" s="1">
        <f t="shared" si="6"/>
        <v>371.62206521739142</v>
      </c>
      <c r="J142" s="1">
        <f t="shared" si="7"/>
        <v>3.390107089737235</v>
      </c>
      <c r="K142" s="1">
        <f t="shared" si="8"/>
        <v>0.51323054040654459</v>
      </c>
    </row>
    <row r="143" spans="1:11" x14ac:dyDescent="0.3">
      <c r="A143" t="s">
        <v>32</v>
      </c>
      <c r="B143" t="s">
        <v>301</v>
      </c>
      <c r="C143" t="s">
        <v>302</v>
      </c>
      <c r="D143" t="s">
        <v>44</v>
      </c>
      <c r="E143" s="1">
        <v>90.891304347826093</v>
      </c>
      <c r="F143" s="1">
        <v>83.211630434782606</v>
      </c>
      <c r="G143" s="1">
        <v>55.467391304347807</v>
      </c>
      <c r="H143" s="1">
        <v>202.51119565217391</v>
      </c>
      <c r="I143" s="1">
        <f t="shared" si="6"/>
        <v>341.19021739130432</v>
      </c>
      <c r="J143" s="1">
        <f t="shared" si="7"/>
        <v>3.753826835685242</v>
      </c>
      <c r="K143" s="1">
        <f t="shared" si="8"/>
        <v>0.91550705572829461</v>
      </c>
    </row>
    <row r="144" spans="1:11" x14ac:dyDescent="0.3">
      <c r="A144" t="s">
        <v>32</v>
      </c>
      <c r="B144" t="s">
        <v>303</v>
      </c>
      <c r="C144" t="s">
        <v>304</v>
      </c>
      <c r="D144" t="s">
        <v>145</v>
      </c>
      <c r="E144" s="1">
        <v>145.43478260869566</v>
      </c>
      <c r="F144" s="1">
        <v>51.494565217391305</v>
      </c>
      <c r="G144" s="1">
        <v>164.55597826086955</v>
      </c>
      <c r="H144" s="1">
        <v>329.34152173913031</v>
      </c>
      <c r="I144" s="1">
        <f t="shared" si="6"/>
        <v>545.39206521739118</v>
      </c>
      <c r="J144" s="1">
        <f t="shared" si="7"/>
        <v>3.750079970104633</v>
      </c>
      <c r="K144" s="1">
        <f t="shared" si="8"/>
        <v>0.35407324364723469</v>
      </c>
    </row>
    <row r="145" spans="1:11" x14ac:dyDescent="0.3">
      <c r="A145" t="s">
        <v>32</v>
      </c>
      <c r="B145" t="s">
        <v>305</v>
      </c>
      <c r="C145" t="s">
        <v>306</v>
      </c>
      <c r="D145" t="s">
        <v>50</v>
      </c>
      <c r="E145" s="1">
        <v>110.67391304347827</v>
      </c>
      <c r="F145" s="1">
        <v>49.38</v>
      </c>
      <c r="G145" s="1">
        <v>115.10815217391301</v>
      </c>
      <c r="H145" s="1">
        <v>233.37956521739142</v>
      </c>
      <c r="I145" s="1">
        <f t="shared" si="6"/>
        <v>397.86771739130444</v>
      </c>
      <c r="J145" s="1">
        <f t="shared" si="7"/>
        <v>3.594954822235318</v>
      </c>
      <c r="K145" s="1">
        <f t="shared" si="8"/>
        <v>0.44617560400707129</v>
      </c>
    </row>
    <row r="146" spans="1:11" x14ac:dyDescent="0.3">
      <c r="A146" t="s">
        <v>32</v>
      </c>
      <c r="B146" t="s">
        <v>307</v>
      </c>
      <c r="C146" t="s">
        <v>308</v>
      </c>
      <c r="D146" t="s">
        <v>309</v>
      </c>
      <c r="E146" s="1">
        <v>72.673913043478265</v>
      </c>
      <c r="F146" s="1">
        <v>34.083695652173915</v>
      </c>
      <c r="G146" s="1">
        <v>41.26847826086955</v>
      </c>
      <c r="H146" s="1">
        <v>117.64326086956518</v>
      </c>
      <c r="I146" s="1">
        <f t="shared" si="6"/>
        <v>192.99543478260864</v>
      </c>
      <c r="J146" s="1">
        <f t="shared" si="7"/>
        <v>2.6556356565958712</v>
      </c>
      <c r="K146" s="1">
        <f t="shared" si="8"/>
        <v>0.46899491474723304</v>
      </c>
    </row>
    <row r="147" spans="1:11" x14ac:dyDescent="0.3">
      <c r="A147" t="s">
        <v>32</v>
      </c>
      <c r="B147" t="s">
        <v>310</v>
      </c>
      <c r="C147" t="s">
        <v>311</v>
      </c>
      <c r="D147" t="s">
        <v>312</v>
      </c>
      <c r="E147" s="1">
        <v>73.75</v>
      </c>
      <c r="F147" s="1">
        <v>33.009456521739132</v>
      </c>
      <c r="G147" s="1">
        <v>60.11</v>
      </c>
      <c r="H147" s="1">
        <v>160.86619565217399</v>
      </c>
      <c r="I147" s="1">
        <f t="shared" si="6"/>
        <v>253.98565217391311</v>
      </c>
      <c r="J147" s="1">
        <f t="shared" si="7"/>
        <v>3.4438732498157711</v>
      </c>
      <c r="K147" s="1">
        <f t="shared" si="8"/>
        <v>0.44758585114222554</v>
      </c>
    </row>
    <row r="148" spans="1:11" x14ac:dyDescent="0.3">
      <c r="A148" t="s">
        <v>32</v>
      </c>
      <c r="B148" t="s">
        <v>313</v>
      </c>
      <c r="C148" t="s">
        <v>314</v>
      </c>
      <c r="D148" t="s">
        <v>315</v>
      </c>
      <c r="E148" s="1">
        <v>181.88043478260869</v>
      </c>
      <c r="F148" s="1">
        <v>55.655326086956528</v>
      </c>
      <c r="G148" s="1">
        <v>169.65173913043483</v>
      </c>
      <c r="H148" s="1">
        <v>404.57597826086948</v>
      </c>
      <c r="I148" s="1">
        <f t="shared" si="6"/>
        <v>629.88304347826079</v>
      </c>
      <c r="J148" s="1">
        <f t="shared" si="7"/>
        <v>3.4631709795015833</v>
      </c>
      <c r="K148" s="1">
        <f t="shared" si="8"/>
        <v>0.30599952190282681</v>
      </c>
    </row>
    <row r="149" spans="1:11" x14ac:dyDescent="0.3">
      <c r="A149" t="s">
        <v>32</v>
      </c>
      <c r="B149" t="s">
        <v>316</v>
      </c>
      <c r="C149" t="s">
        <v>317</v>
      </c>
      <c r="D149" t="s">
        <v>50</v>
      </c>
      <c r="E149" s="1">
        <v>106.44565217391305</v>
      </c>
      <c r="F149" s="1">
        <v>74.592608695652203</v>
      </c>
      <c r="G149" s="1">
        <v>91.759130434782577</v>
      </c>
      <c r="H149" s="1">
        <v>243.49750000000009</v>
      </c>
      <c r="I149" s="1">
        <f t="shared" si="6"/>
        <v>409.84923913043485</v>
      </c>
      <c r="J149" s="1">
        <f t="shared" si="7"/>
        <v>3.8503145103645466</v>
      </c>
      <c r="K149" s="1">
        <f t="shared" si="8"/>
        <v>0.70075768406004313</v>
      </c>
    </row>
    <row r="150" spans="1:11" x14ac:dyDescent="0.3">
      <c r="A150" t="s">
        <v>32</v>
      </c>
      <c r="B150" t="s">
        <v>318</v>
      </c>
      <c r="C150" t="s">
        <v>178</v>
      </c>
      <c r="D150" t="s">
        <v>44</v>
      </c>
      <c r="E150" s="1">
        <v>188.97826086956522</v>
      </c>
      <c r="F150" s="1">
        <v>116.89782608695654</v>
      </c>
      <c r="G150" s="1">
        <v>179.77500000000001</v>
      </c>
      <c r="H150" s="1">
        <v>460.98902173913041</v>
      </c>
      <c r="I150" s="1">
        <f t="shared" si="6"/>
        <v>757.66184782608696</v>
      </c>
      <c r="J150" s="1">
        <f t="shared" si="7"/>
        <v>4.0092539974692283</v>
      </c>
      <c r="K150" s="1">
        <f t="shared" si="8"/>
        <v>0.61857816634073404</v>
      </c>
    </row>
    <row r="151" spans="1:11" x14ac:dyDescent="0.3">
      <c r="A151" t="s">
        <v>32</v>
      </c>
      <c r="B151" t="s">
        <v>319</v>
      </c>
      <c r="C151" t="s">
        <v>320</v>
      </c>
      <c r="D151" t="s">
        <v>38</v>
      </c>
      <c r="E151" s="1">
        <v>111.21739130434783</v>
      </c>
      <c r="F151" s="1">
        <v>46.719130434782599</v>
      </c>
      <c r="G151" s="1">
        <v>121.10913043478261</v>
      </c>
      <c r="H151" s="1">
        <v>247.13597826086959</v>
      </c>
      <c r="I151" s="1">
        <f t="shared" si="6"/>
        <v>414.96423913043481</v>
      </c>
      <c r="J151" s="1">
        <f t="shared" si="7"/>
        <v>3.7311092650508213</v>
      </c>
      <c r="K151" s="1">
        <f t="shared" si="8"/>
        <v>0.42007036747458942</v>
      </c>
    </row>
    <row r="152" spans="1:11" x14ac:dyDescent="0.3">
      <c r="A152" t="s">
        <v>32</v>
      </c>
      <c r="B152" t="s">
        <v>321</v>
      </c>
      <c r="C152" t="s">
        <v>322</v>
      </c>
      <c r="D152" t="s">
        <v>312</v>
      </c>
      <c r="E152" s="1">
        <v>102.8804347826087</v>
      </c>
      <c r="F152" s="1">
        <v>53.915652173913038</v>
      </c>
      <c r="G152" s="1">
        <v>50.275978260869557</v>
      </c>
      <c r="H152" s="1">
        <v>179.80532608695657</v>
      </c>
      <c r="I152" s="1">
        <f t="shared" si="6"/>
        <v>283.99695652173915</v>
      </c>
      <c r="J152" s="1">
        <f t="shared" si="7"/>
        <v>2.7604564183835181</v>
      </c>
      <c r="K152" s="1">
        <f t="shared" si="8"/>
        <v>0.52406127839408334</v>
      </c>
    </row>
    <row r="153" spans="1:11" x14ac:dyDescent="0.3">
      <c r="A153" t="s">
        <v>32</v>
      </c>
      <c r="B153" t="s">
        <v>323</v>
      </c>
      <c r="C153" t="s">
        <v>152</v>
      </c>
      <c r="D153" t="s">
        <v>47</v>
      </c>
      <c r="E153" s="1">
        <v>116.08695652173913</v>
      </c>
      <c r="F153" s="1">
        <v>12.426630434782609</v>
      </c>
      <c r="G153" s="1">
        <v>105.66543478260868</v>
      </c>
      <c r="H153" s="1">
        <v>279.2263043478261</v>
      </c>
      <c r="I153" s="1">
        <f t="shared" si="6"/>
        <v>397.31836956521738</v>
      </c>
      <c r="J153" s="1">
        <f t="shared" si="7"/>
        <v>3.4225926966292137</v>
      </c>
      <c r="K153" s="1">
        <f t="shared" si="8"/>
        <v>0.10704588014981274</v>
      </c>
    </row>
    <row r="154" spans="1:11" x14ac:dyDescent="0.3">
      <c r="A154" t="s">
        <v>32</v>
      </c>
      <c r="B154" t="s">
        <v>324</v>
      </c>
      <c r="C154" t="s">
        <v>66</v>
      </c>
      <c r="D154" t="s">
        <v>67</v>
      </c>
      <c r="E154" s="1">
        <v>166.16304347826087</v>
      </c>
      <c r="F154" s="1">
        <v>795.09239130434787</v>
      </c>
      <c r="G154" s="1">
        <v>43.475543478260867</v>
      </c>
      <c r="H154" s="1">
        <v>650.42119565217388</v>
      </c>
      <c r="I154" s="1">
        <f t="shared" si="6"/>
        <v>1488.9891304347825</v>
      </c>
      <c r="J154" s="1">
        <f t="shared" si="7"/>
        <v>8.9610126251062994</v>
      </c>
      <c r="K154" s="1">
        <f t="shared" si="8"/>
        <v>4.7850134100870019</v>
      </c>
    </row>
    <row r="155" spans="1:11" x14ac:dyDescent="0.3">
      <c r="A155" t="s">
        <v>32</v>
      </c>
      <c r="B155" t="s">
        <v>325</v>
      </c>
      <c r="C155" t="s">
        <v>171</v>
      </c>
      <c r="D155" t="s">
        <v>44</v>
      </c>
      <c r="E155" s="1">
        <v>153.02173913043478</v>
      </c>
      <c r="F155" s="1">
        <v>51.943695652173908</v>
      </c>
      <c r="G155" s="1">
        <v>146.58500000000001</v>
      </c>
      <c r="H155" s="1">
        <v>364.27793478260867</v>
      </c>
      <c r="I155" s="1">
        <f t="shared" si="6"/>
        <v>562.80663043478262</v>
      </c>
      <c r="J155" s="1">
        <f t="shared" si="7"/>
        <v>3.6779521238812332</v>
      </c>
      <c r="K155" s="1">
        <f t="shared" si="8"/>
        <v>0.33945304730785619</v>
      </c>
    </row>
    <row r="156" spans="1:11" x14ac:dyDescent="0.3">
      <c r="A156" t="s">
        <v>32</v>
      </c>
      <c r="B156" t="s">
        <v>326</v>
      </c>
      <c r="C156" t="s">
        <v>327</v>
      </c>
      <c r="D156" t="s">
        <v>104</v>
      </c>
      <c r="E156" s="1">
        <v>81.239130434782609</v>
      </c>
      <c r="F156" s="1">
        <v>52.355978260869563</v>
      </c>
      <c r="G156" s="1">
        <v>75.875</v>
      </c>
      <c r="H156" s="1">
        <v>233.1875</v>
      </c>
      <c r="I156" s="1">
        <f t="shared" si="6"/>
        <v>361.41847826086956</v>
      </c>
      <c r="J156" s="1">
        <f t="shared" si="7"/>
        <v>4.4488225849611984</v>
      </c>
      <c r="K156" s="1">
        <f t="shared" si="8"/>
        <v>0.64446748728926939</v>
      </c>
    </row>
    <row r="157" spans="1:11" x14ac:dyDescent="0.3">
      <c r="A157" t="s">
        <v>32</v>
      </c>
      <c r="B157" t="s">
        <v>328</v>
      </c>
      <c r="C157" t="s">
        <v>329</v>
      </c>
      <c r="D157" t="s">
        <v>222</v>
      </c>
      <c r="E157" s="1">
        <v>45</v>
      </c>
      <c r="F157" s="1">
        <v>1.2246739130434783</v>
      </c>
      <c r="G157" s="1">
        <v>11.536195652173907</v>
      </c>
      <c r="H157" s="1">
        <v>50.514021739130435</v>
      </c>
      <c r="I157" s="1">
        <f t="shared" si="6"/>
        <v>63.274891304347818</v>
      </c>
      <c r="J157" s="1">
        <f t="shared" si="7"/>
        <v>1.4061086956521738</v>
      </c>
      <c r="K157" s="1">
        <f t="shared" si="8"/>
        <v>2.7214975845410629E-2</v>
      </c>
    </row>
    <row r="158" spans="1:11" x14ac:dyDescent="0.3">
      <c r="A158" t="s">
        <v>32</v>
      </c>
      <c r="B158" t="s">
        <v>330</v>
      </c>
      <c r="C158" t="s">
        <v>331</v>
      </c>
      <c r="D158" t="s">
        <v>109</v>
      </c>
      <c r="E158" s="1">
        <v>235.28260869565219</v>
      </c>
      <c r="F158" s="1">
        <v>67.451086956521735</v>
      </c>
      <c r="G158" s="1">
        <v>106.15217391304348</v>
      </c>
      <c r="H158" s="1">
        <v>456.9929347826087</v>
      </c>
      <c r="I158" s="1">
        <f t="shared" si="6"/>
        <v>630.59619565217395</v>
      </c>
      <c r="J158" s="1">
        <f t="shared" si="7"/>
        <v>2.68016492654532</v>
      </c>
      <c r="K158" s="1">
        <f t="shared" si="8"/>
        <v>0.28668114201238099</v>
      </c>
    </row>
    <row r="159" spans="1:11" x14ac:dyDescent="0.3">
      <c r="A159" t="s">
        <v>32</v>
      </c>
      <c r="B159" t="s">
        <v>332</v>
      </c>
      <c r="C159" t="s">
        <v>333</v>
      </c>
      <c r="D159" t="s">
        <v>35</v>
      </c>
      <c r="E159" s="1">
        <v>89.565217391304344</v>
      </c>
      <c r="F159" s="1">
        <v>38.871739130434797</v>
      </c>
      <c r="G159" s="1">
        <v>91.788043478260875</v>
      </c>
      <c r="H159" s="1">
        <v>203.11141304347825</v>
      </c>
      <c r="I159" s="1">
        <f t="shared" si="6"/>
        <v>333.7711956521739</v>
      </c>
      <c r="J159" s="1">
        <f t="shared" si="7"/>
        <v>3.7265716019417474</v>
      </c>
      <c r="K159" s="1">
        <f t="shared" si="8"/>
        <v>0.43400485436893221</v>
      </c>
    </row>
    <row r="160" spans="1:11" x14ac:dyDescent="0.3">
      <c r="A160" t="s">
        <v>32</v>
      </c>
      <c r="B160" t="s">
        <v>334</v>
      </c>
      <c r="C160" t="s">
        <v>335</v>
      </c>
      <c r="D160" t="s">
        <v>312</v>
      </c>
      <c r="E160" s="1">
        <v>92.586956521739125</v>
      </c>
      <c r="F160" s="1">
        <v>36.819239130434781</v>
      </c>
      <c r="G160" s="1">
        <v>70.869565217391298</v>
      </c>
      <c r="H160" s="1">
        <v>204.55489130434785</v>
      </c>
      <c r="I160" s="1">
        <f t="shared" si="6"/>
        <v>312.24369565217393</v>
      </c>
      <c r="J160" s="1">
        <f t="shared" si="7"/>
        <v>3.3724371918290683</v>
      </c>
      <c r="K160" s="1">
        <f t="shared" si="8"/>
        <v>0.39767198872974879</v>
      </c>
    </row>
    <row r="161" spans="1:11" x14ac:dyDescent="0.3">
      <c r="A161" t="s">
        <v>32</v>
      </c>
      <c r="B161" t="s">
        <v>336</v>
      </c>
      <c r="C161" t="s">
        <v>337</v>
      </c>
      <c r="D161" t="s">
        <v>267</v>
      </c>
      <c r="E161" s="1">
        <v>239.19565217391303</v>
      </c>
      <c r="F161" s="1">
        <v>91.673913043478265</v>
      </c>
      <c r="G161" s="1">
        <v>223.13315217391303</v>
      </c>
      <c r="H161" s="1">
        <v>488.58695652173913</v>
      </c>
      <c r="I161" s="1">
        <f t="shared" si="6"/>
        <v>803.39402173913049</v>
      </c>
      <c r="J161" s="1">
        <f t="shared" si="7"/>
        <v>3.3587317095337639</v>
      </c>
      <c r="K161" s="1">
        <f t="shared" si="8"/>
        <v>0.38325911115150418</v>
      </c>
    </row>
    <row r="162" spans="1:11" x14ac:dyDescent="0.3">
      <c r="A162" t="s">
        <v>32</v>
      </c>
      <c r="B162" t="s">
        <v>338</v>
      </c>
      <c r="C162" t="s">
        <v>227</v>
      </c>
      <c r="D162" t="s">
        <v>35</v>
      </c>
      <c r="E162" s="1">
        <v>109.56521739130434</v>
      </c>
      <c r="F162" s="1">
        <v>60.614130434782609</v>
      </c>
      <c r="G162" s="1">
        <v>88.114130434782609</v>
      </c>
      <c r="H162" s="1">
        <v>252.15489130434781</v>
      </c>
      <c r="I162" s="1">
        <f t="shared" si="6"/>
        <v>400.883152173913</v>
      </c>
      <c r="J162" s="1">
        <f t="shared" si="7"/>
        <v>3.6588541666666665</v>
      </c>
      <c r="K162" s="1">
        <f t="shared" si="8"/>
        <v>0.55322420634920633</v>
      </c>
    </row>
    <row r="163" spans="1:11" x14ac:dyDescent="0.3">
      <c r="A163" t="s">
        <v>32</v>
      </c>
      <c r="B163" t="s">
        <v>339</v>
      </c>
      <c r="C163" t="s">
        <v>37</v>
      </c>
      <c r="D163" t="s">
        <v>38</v>
      </c>
      <c r="E163" s="1">
        <v>136.79347826086956</v>
      </c>
      <c r="F163" s="1">
        <v>15.589673913043478</v>
      </c>
      <c r="G163" s="1">
        <v>177.08282608695646</v>
      </c>
      <c r="H163" s="1">
        <v>453.18652173913034</v>
      </c>
      <c r="I163" s="1">
        <f t="shared" si="6"/>
        <v>645.8590217391303</v>
      </c>
      <c r="J163" s="1">
        <f t="shared" si="7"/>
        <v>4.7214167659912585</v>
      </c>
      <c r="K163" s="1">
        <f t="shared" si="8"/>
        <v>0.11396503774334525</v>
      </c>
    </row>
    <row r="164" spans="1:11" x14ac:dyDescent="0.3">
      <c r="A164" t="s">
        <v>32</v>
      </c>
      <c r="B164" t="s">
        <v>340</v>
      </c>
      <c r="C164" t="s">
        <v>341</v>
      </c>
      <c r="D164" t="s">
        <v>109</v>
      </c>
      <c r="E164" s="1">
        <v>196.11956521739131</v>
      </c>
      <c r="F164" s="1">
        <v>111.97826086956522</v>
      </c>
      <c r="G164" s="1">
        <v>95.595108695652172</v>
      </c>
      <c r="H164" s="1">
        <v>394.08858695652174</v>
      </c>
      <c r="I164" s="1">
        <f t="shared" si="6"/>
        <v>601.66195652173906</v>
      </c>
      <c r="J164" s="1">
        <f t="shared" si="7"/>
        <v>3.0678324003768771</v>
      </c>
      <c r="K164" s="1">
        <f t="shared" si="8"/>
        <v>0.57096935099484558</v>
      </c>
    </row>
    <row r="165" spans="1:11" x14ac:dyDescent="0.3">
      <c r="A165" t="s">
        <v>32</v>
      </c>
      <c r="B165" t="s">
        <v>342</v>
      </c>
      <c r="C165" t="s">
        <v>108</v>
      </c>
      <c r="D165" t="s">
        <v>109</v>
      </c>
      <c r="E165" s="1">
        <v>97.956521739130437</v>
      </c>
      <c r="F165" s="1">
        <v>28.266304347826086</v>
      </c>
      <c r="G165" s="1">
        <v>56.78478260869565</v>
      </c>
      <c r="H165" s="1">
        <v>154.04565217391306</v>
      </c>
      <c r="I165" s="1">
        <f t="shared" si="6"/>
        <v>239.0967391304348</v>
      </c>
      <c r="J165" s="1">
        <f t="shared" si="7"/>
        <v>2.4408455392809589</v>
      </c>
      <c r="K165" s="1">
        <f t="shared" si="8"/>
        <v>0.28855969818020416</v>
      </c>
    </row>
    <row r="166" spans="1:11" x14ac:dyDescent="0.3">
      <c r="A166" t="s">
        <v>32</v>
      </c>
      <c r="B166" t="s">
        <v>343</v>
      </c>
      <c r="C166" t="s">
        <v>52</v>
      </c>
      <c r="D166" t="s">
        <v>44</v>
      </c>
      <c r="E166" s="1">
        <v>154.10869565217391</v>
      </c>
      <c r="F166" s="1">
        <v>88.331413043478236</v>
      </c>
      <c r="G166" s="1">
        <v>133.65978260869565</v>
      </c>
      <c r="H166" s="1">
        <v>357.74184782608711</v>
      </c>
      <c r="I166" s="1">
        <f t="shared" si="6"/>
        <v>579.73304347826092</v>
      </c>
      <c r="J166" s="1">
        <f t="shared" si="7"/>
        <v>3.7618451121455783</v>
      </c>
      <c r="K166" s="1">
        <f t="shared" si="8"/>
        <v>0.57317604739737604</v>
      </c>
    </row>
    <row r="167" spans="1:11" x14ac:dyDescent="0.3">
      <c r="A167" t="s">
        <v>32</v>
      </c>
      <c r="B167" t="s">
        <v>344</v>
      </c>
      <c r="C167" t="s">
        <v>345</v>
      </c>
      <c r="D167" t="s">
        <v>346</v>
      </c>
      <c r="E167" s="1">
        <v>309.1521739130435</v>
      </c>
      <c r="F167" s="1">
        <v>61.524456521739133</v>
      </c>
      <c r="G167" s="1">
        <v>237.78891304347829</v>
      </c>
      <c r="H167" s="1">
        <v>708.8034782608695</v>
      </c>
      <c r="I167" s="1">
        <f t="shared" si="6"/>
        <v>1008.116847826087</v>
      </c>
      <c r="J167" s="1">
        <f t="shared" si="7"/>
        <v>3.2609081639828421</v>
      </c>
      <c r="K167" s="1">
        <f t="shared" si="8"/>
        <v>0.19901026650727796</v>
      </c>
    </row>
    <row r="168" spans="1:11" x14ac:dyDescent="0.3">
      <c r="A168" t="s">
        <v>32</v>
      </c>
      <c r="B168" t="s">
        <v>347</v>
      </c>
      <c r="C168" t="s">
        <v>348</v>
      </c>
      <c r="D168" t="s">
        <v>44</v>
      </c>
      <c r="E168" s="1">
        <v>74.184782608695656</v>
      </c>
      <c r="F168" s="1">
        <v>22.741413043478261</v>
      </c>
      <c r="G168" s="1">
        <v>59.133804347826093</v>
      </c>
      <c r="H168" s="1">
        <v>97.599565217391287</v>
      </c>
      <c r="I168" s="1">
        <f t="shared" si="6"/>
        <v>179.47478260869565</v>
      </c>
      <c r="J168" s="1">
        <f t="shared" si="7"/>
        <v>2.4192937728937727</v>
      </c>
      <c r="K168" s="1">
        <f t="shared" si="8"/>
        <v>0.30655091575091575</v>
      </c>
    </row>
    <row r="169" spans="1:11" x14ac:dyDescent="0.3">
      <c r="A169" t="s">
        <v>32</v>
      </c>
      <c r="B169" t="s">
        <v>349</v>
      </c>
      <c r="C169" t="s">
        <v>350</v>
      </c>
      <c r="D169" t="s">
        <v>99</v>
      </c>
      <c r="E169" s="1">
        <v>182.93478260869566</v>
      </c>
      <c r="F169" s="1">
        <v>107.35619565217392</v>
      </c>
      <c r="G169" s="1">
        <v>84.303260869565221</v>
      </c>
      <c r="H169" s="1">
        <v>354.18663043478261</v>
      </c>
      <c r="I169" s="1">
        <f t="shared" si="6"/>
        <v>545.84608695652173</v>
      </c>
      <c r="J169" s="1">
        <f t="shared" si="7"/>
        <v>2.9838288770053474</v>
      </c>
      <c r="K169" s="1">
        <f t="shared" si="8"/>
        <v>0.58685502079619734</v>
      </c>
    </row>
    <row r="170" spans="1:11" x14ac:dyDescent="0.3">
      <c r="A170" t="s">
        <v>32</v>
      </c>
      <c r="B170" t="s">
        <v>351</v>
      </c>
      <c r="C170" t="s">
        <v>87</v>
      </c>
      <c r="D170" t="s">
        <v>88</v>
      </c>
      <c r="E170" s="1">
        <v>74.913043478260875</v>
      </c>
      <c r="F170" s="1">
        <v>44.077173913043474</v>
      </c>
      <c r="G170" s="1">
        <v>94.465108695652148</v>
      </c>
      <c r="H170" s="1">
        <v>187.67282608695655</v>
      </c>
      <c r="I170" s="1">
        <f t="shared" si="6"/>
        <v>326.21510869565213</v>
      </c>
      <c r="J170" s="1">
        <f t="shared" si="7"/>
        <v>4.3545835751596043</v>
      </c>
      <c r="K170" s="1">
        <f t="shared" si="8"/>
        <v>0.58837782936738237</v>
      </c>
    </row>
    <row r="171" spans="1:11" x14ac:dyDescent="0.3">
      <c r="A171" t="s">
        <v>32</v>
      </c>
      <c r="B171" t="s">
        <v>352</v>
      </c>
      <c r="C171" t="s">
        <v>353</v>
      </c>
      <c r="D171" t="s">
        <v>222</v>
      </c>
      <c r="E171" s="1">
        <v>277.5</v>
      </c>
      <c r="F171" s="1">
        <v>85.86989130434786</v>
      </c>
      <c r="G171" s="1">
        <v>213.26706521739146</v>
      </c>
      <c r="H171" s="1">
        <v>483.58413043478248</v>
      </c>
      <c r="I171" s="1">
        <f t="shared" si="6"/>
        <v>782.72108695652173</v>
      </c>
      <c r="J171" s="1">
        <f t="shared" si="7"/>
        <v>2.8206165295730514</v>
      </c>
      <c r="K171" s="1">
        <f t="shared" si="8"/>
        <v>0.30944104974539771</v>
      </c>
    </row>
    <row r="172" spans="1:11" x14ac:dyDescent="0.3">
      <c r="A172" t="s">
        <v>32</v>
      </c>
      <c r="B172" t="s">
        <v>354</v>
      </c>
      <c r="C172" t="s">
        <v>355</v>
      </c>
      <c r="D172" t="s">
        <v>346</v>
      </c>
      <c r="E172" s="1">
        <v>151.39130434782609</v>
      </c>
      <c r="F172" s="1">
        <v>35.154891304347828</v>
      </c>
      <c r="G172" s="1">
        <v>142.9375</v>
      </c>
      <c r="H172" s="1">
        <v>315.36956521739131</v>
      </c>
      <c r="I172" s="1">
        <f t="shared" si="6"/>
        <v>493.46195652173913</v>
      </c>
      <c r="J172" s="1">
        <f t="shared" si="7"/>
        <v>3.2595132107983917</v>
      </c>
      <c r="K172" s="1">
        <f t="shared" si="8"/>
        <v>0.23221209075244112</v>
      </c>
    </row>
    <row r="173" spans="1:11" x14ac:dyDescent="0.3">
      <c r="A173" t="s">
        <v>32</v>
      </c>
      <c r="B173" t="s">
        <v>356</v>
      </c>
      <c r="C173" t="s">
        <v>219</v>
      </c>
      <c r="D173" t="s">
        <v>109</v>
      </c>
      <c r="E173" s="1">
        <v>4.1195652173913047</v>
      </c>
      <c r="F173" s="1">
        <v>9.0452173913043517</v>
      </c>
      <c r="G173" s="1">
        <v>0</v>
      </c>
      <c r="H173" s="1">
        <v>5.2163043478260871</v>
      </c>
      <c r="I173" s="1">
        <f t="shared" si="6"/>
        <v>14.261521739130439</v>
      </c>
      <c r="J173" s="1">
        <f t="shared" si="7"/>
        <v>3.4618997361477581</v>
      </c>
      <c r="K173" s="1">
        <f t="shared" si="8"/>
        <v>2.1956728232189979</v>
      </c>
    </row>
    <row r="174" spans="1:11" x14ac:dyDescent="0.3">
      <c r="A174" t="s">
        <v>32</v>
      </c>
      <c r="B174" t="s">
        <v>357</v>
      </c>
      <c r="C174" t="s">
        <v>358</v>
      </c>
      <c r="D174" t="s">
        <v>75</v>
      </c>
      <c r="E174" s="1">
        <v>141.91304347826087</v>
      </c>
      <c r="F174" s="1">
        <v>59.372282608695649</v>
      </c>
      <c r="G174" s="1">
        <v>122.25510869565217</v>
      </c>
      <c r="H174" s="1">
        <v>288.82130434782613</v>
      </c>
      <c r="I174" s="1">
        <f t="shared" si="6"/>
        <v>470.44869565217391</v>
      </c>
      <c r="J174" s="1">
        <f t="shared" si="7"/>
        <v>3.315049019607843</v>
      </c>
      <c r="K174" s="1">
        <f t="shared" si="8"/>
        <v>0.4183708639705882</v>
      </c>
    </row>
    <row r="175" spans="1:11" x14ac:dyDescent="0.3">
      <c r="A175" t="s">
        <v>32</v>
      </c>
      <c r="B175" t="s">
        <v>359</v>
      </c>
      <c r="C175" t="s">
        <v>98</v>
      </c>
      <c r="D175" t="s">
        <v>99</v>
      </c>
      <c r="E175" s="1">
        <v>225.89130434782609</v>
      </c>
      <c r="F175" s="1">
        <v>86.516304347826093</v>
      </c>
      <c r="G175" s="1">
        <v>116.63858695652173</v>
      </c>
      <c r="H175" s="1">
        <v>426.57608695652175</v>
      </c>
      <c r="I175" s="1">
        <f t="shared" si="6"/>
        <v>629.73097826086951</v>
      </c>
      <c r="J175" s="1">
        <f t="shared" si="7"/>
        <v>2.7877610432104705</v>
      </c>
      <c r="K175" s="1">
        <f t="shared" si="8"/>
        <v>0.38299971128861515</v>
      </c>
    </row>
    <row r="176" spans="1:11" x14ac:dyDescent="0.3">
      <c r="A176" t="s">
        <v>32</v>
      </c>
      <c r="B176" t="s">
        <v>360</v>
      </c>
      <c r="C176" t="s">
        <v>341</v>
      </c>
      <c r="D176" t="s">
        <v>109</v>
      </c>
      <c r="E176" s="1">
        <v>95.467391304347828</v>
      </c>
      <c r="F176" s="1">
        <v>42.644021739130437</v>
      </c>
      <c r="G176" s="1">
        <v>72.978260869565219</v>
      </c>
      <c r="H176" s="1">
        <v>197.50271739130434</v>
      </c>
      <c r="I176" s="1">
        <f t="shared" si="6"/>
        <v>313.125</v>
      </c>
      <c r="J176" s="1">
        <f t="shared" si="7"/>
        <v>3.2799157463281339</v>
      </c>
      <c r="K176" s="1">
        <f t="shared" si="8"/>
        <v>0.44668678128202211</v>
      </c>
    </row>
    <row r="177" spans="1:11" x14ac:dyDescent="0.3">
      <c r="A177" t="s">
        <v>32</v>
      </c>
      <c r="B177" t="s">
        <v>361</v>
      </c>
      <c r="C177" t="s">
        <v>341</v>
      </c>
      <c r="D177" t="s">
        <v>109</v>
      </c>
      <c r="E177" s="1">
        <v>156.52173913043478</v>
      </c>
      <c r="F177" s="1">
        <v>116.99184782608695</v>
      </c>
      <c r="G177" s="1">
        <v>106.32880434782609</v>
      </c>
      <c r="H177" s="1">
        <v>393.42663043478262</v>
      </c>
      <c r="I177" s="1">
        <f t="shared" si="6"/>
        <v>616.74728260869574</v>
      </c>
      <c r="J177" s="1">
        <f t="shared" si="7"/>
        <v>3.9403298611111115</v>
      </c>
      <c r="K177" s="1">
        <f t="shared" si="8"/>
        <v>0.74744791666666666</v>
      </c>
    </row>
    <row r="178" spans="1:11" x14ac:dyDescent="0.3">
      <c r="A178" t="s">
        <v>32</v>
      </c>
      <c r="B178" t="s">
        <v>362</v>
      </c>
      <c r="C178" t="s">
        <v>363</v>
      </c>
      <c r="D178" t="s">
        <v>364</v>
      </c>
      <c r="E178" s="1">
        <v>191.88043478260869</v>
      </c>
      <c r="F178" s="1">
        <v>60.337065217391327</v>
      </c>
      <c r="G178" s="1">
        <v>169.15293478260875</v>
      </c>
      <c r="H178" s="1">
        <v>470.03684782608696</v>
      </c>
      <c r="I178" s="1">
        <f t="shared" si="6"/>
        <v>699.52684782608708</v>
      </c>
      <c r="J178" s="1">
        <f t="shared" si="7"/>
        <v>3.6456392681130692</v>
      </c>
      <c r="K178" s="1">
        <f t="shared" si="8"/>
        <v>0.31445136803942686</v>
      </c>
    </row>
    <row r="179" spans="1:11" x14ac:dyDescent="0.3">
      <c r="A179" t="s">
        <v>32</v>
      </c>
      <c r="B179" t="s">
        <v>365</v>
      </c>
      <c r="C179" t="s">
        <v>77</v>
      </c>
      <c r="D179" t="s">
        <v>78</v>
      </c>
      <c r="E179" s="1">
        <v>198.80434782608697</v>
      </c>
      <c r="F179" s="1">
        <v>47.342391304347828</v>
      </c>
      <c r="G179" s="1">
        <v>117.39130434782609</v>
      </c>
      <c r="H179" s="1">
        <v>407.82152173913045</v>
      </c>
      <c r="I179" s="1">
        <f t="shared" si="6"/>
        <v>572.55521739130438</v>
      </c>
      <c r="J179" s="1">
        <f t="shared" si="7"/>
        <v>2.8799934390377255</v>
      </c>
      <c r="K179" s="1">
        <f t="shared" si="8"/>
        <v>0.23813559322033898</v>
      </c>
    </row>
    <row r="180" spans="1:11" x14ac:dyDescent="0.3">
      <c r="A180" t="s">
        <v>32</v>
      </c>
      <c r="B180" t="s">
        <v>366</v>
      </c>
      <c r="C180" t="s">
        <v>84</v>
      </c>
      <c r="D180" t="s">
        <v>85</v>
      </c>
      <c r="E180" s="1">
        <v>257.47826086956519</v>
      </c>
      <c r="F180" s="1">
        <v>100.75271739130434</v>
      </c>
      <c r="G180" s="1">
        <v>151.6766304347826</v>
      </c>
      <c r="H180" s="1">
        <v>581.38586956521738</v>
      </c>
      <c r="I180" s="1">
        <f t="shared" si="6"/>
        <v>833.81521739130426</v>
      </c>
      <c r="J180" s="1">
        <f t="shared" si="7"/>
        <v>3.2383907463694697</v>
      </c>
      <c r="K180" s="1">
        <f t="shared" si="8"/>
        <v>0.39130572441742656</v>
      </c>
    </row>
    <row r="181" spans="1:11" x14ac:dyDescent="0.3">
      <c r="A181" t="s">
        <v>32</v>
      </c>
      <c r="B181" t="s">
        <v>367</v>
      </c>
      <c r="C181" t="s">
        <v>52</v>
      </c>
      <c r="D181" t="s">
        <v>44</v>
      </c>
      <c r="E181" s="1">
        <v>52.597826086956523</v>
      </c>
      <c r="F181" s="1">
        <v>21.375978260869559</v>
      </c>
      <c r="G181" s="1">
        <v>45.958260869565223</v>
      </c>
      <c r="H181" s="1">
        <v>122.13565217391302</v>
      </c>
      <c r="I181" s="1">
        <f t="shared" si="6"/>
        <v>189.46989130434781</v>
      </c>
      <c r="J181" s="1">
        <f t="shared" si="7"/>
        <v>3.6022380657160569</v>
      </c>
      <c r="K181" s="1">
        <f t="shared" si="8"/>
        <v>0.40640421574705504</v>
      </c>
    </row>
    <row r="182" spans="1:11" x14ac:dyDescent="0.3">
      <c r="A182" t="s">
        <v>32</v>
      </c>
      <c r="B182" t="s">
        <v>368</v>
      </c>
      <c r="C182" t="s">
        <v>219</v>
      </c>
      <c r="D182" t="s">
        <v>109</v>
      </c>
      <c r="E182" s="1">
        <v>313.27173913043481</v>
      </c>
      <c r="F182" s="1">
        <v>152.83967391304347</v>
      </c>
      <c r="G182" s="1">
        <v>186.66576086956522</v>
      </c>
      <c r="H182" s="1">
        <v>697.20108695652175</v>
      </c>
      <c r="I182" s="1">
        <f t="shared" si="6"/>
        <v>1036.7065217391305</v>
      </c>
      <c r="J182" s="1">
        <f t="shared" si="7"/>
        <v>3.3092883661219248</v>
      </c>
      <c r="K182" s="1">
        <f t="shared" si="8"/>
        <v>0.48788209985774256</v>
      </c>
    </row>
    <row r="183" spans="1:11" x14ac:dyDescent="0.3">
      <c r="A183" t="s">
        <v>32</v>
      </c>
      <c r="B183" t="s">
        <v>369</v>
      </c>
      <c r="C183" t="s">
        <v>370</v>
      </c>
      <c r="D183" t="s">
        <v>371</v>
      </c>
      <c r="E183" s="1">
        <v>168.27173913043478</v>
      </c>
      <c r="F183" s="1">
        <v>129.1305434782609</v>
      </c>
      <c r="G183" s="1">
        <v>107.37771739130434</v>
      </c>
      <c r="H183" s="1">
        <v>467.14130434782606</v>
      </c>
      <c r="I183" s="1">
        <f t="shared" si="6"/>
        <v>703.64956521739134</v>
      </c>
      <c r="J183" s="1">
        <f t="shared" si="7"/>
        <v>4.1816265099153807</v>
      </c>
      <c r="K183" s="1">
        <f t="shared" si="8"/>
        <v>0.76739293327304459</v>
      </c>
    </row>
    <row r="184" spans="1:11" x14ac:dyDescent="0.3">
      <c r="A184" t="s">
        <v>32</v>
      </c>
      <c r="B184" t="s">
        <v>372</v>
      </c>
      <c r="C184" t="s">
        <v>373</v>
      </c>
      <c r="D184" t="s">
        <v>374</v>
      </c>
      <c r="E184" s="1">
        <v>169.25</v>
      </c>
      <c r="F184" s="1">
        <v>75.722826086956516</v>
      </c>
      <c r="G184" s="1">
        <v>141.40489130434781</v>
      </c>
      <c r="H184" s="1">
        <v>370.48913043478262</v>
      </c>
      <c r="I184" s="1">
        <f t="shared" si="6"/>
        <v>587.616847826087</v>
      </c>
      <c r="J184" s="1">
        <f t="shared" si="7"/>
        <v>3.4718868409222274</v>
      </c>
      <c r="K184" s="1">
        <f t="shared" si="8"/>
        <v>0.44740222207950675</v>
      </c>
    </row>
    <row r="185" spans="1:11" x14ac:dyDescent="0.3">
      <c r="A185" t="s">
        <v>32</v>
      </c>
      <c r="B185" t="s">
        <v>375</v>
      </c>
      <c r="C185" t="s">
        <v>376</v>
      </c>
      <c r="D185" t="s">
        <v>35</v>
      </c>
      <c r="E185" s="1">
        <v>274.93478260869563</v>
      </c>
      <c r="F185" s="1">
        <v>0</v>
      </c>
      <c r="G185" s="1">
        <v>0</v>
      </c>
      <c r="H185" s="1">
        <v>579.45108695652175</v>
      </c>
      <c r="I185" s="1">
        <f t="shared" si="6"/>
        <v>579.45108695652175</v>
      </c>
      <c r="J185" s="1">
        <f t="shared" si="7"/>
        <v>2.1075946864869142</v>
      </c>
      <c r="K185" s="1">
        <f t="shared" si="8"/>
        <v>0</v>
      </c>
    </row>
    <row r="186" spans="1:11" x14ac:dyDescent="0.3">
      <c r="A186" t="s">
        <v>32</v>
      </c>
      <c r="B186" t="s">
        <v>377</v>
      </c>
      <c r="C186" t="s">
        <v>378</v>
      </c>
      <c r="D186" t="s">
        <v>35</v>
      </c>
      <c r="E186" s="1">
        <v>138.07608695652175</v>
      </c>
      <c r="F186" s="1">
        <v>60.521739130434781</v>
      </c>
      <c r="G186" s="1">
        <v>109.73641304347827</v>
      </c>
      <c r="H186" s="1">
        <v>311.17119565217394</v>
      </c>
      <c r="I186" s="1">
        <f t="shared" si="6"/>
        <v>481.429347826087</v>
      </c>
      <c r="J186" s="1">
        <f t="shared" si="7"/>
        <v>3.4866960560497522</v>
      </c>
      <c r="K186" s="1">
        <f t="shared" si="8"/>
        <v>0.43832165630166098</v>
      </c>
    </row>
    <row r="187" spans="1:11" x14ac:dyDescent="0.3">
      <c r="A187" t="s">
        <v>32</v>
      </c>
      <c r="B187" t="s">
        <v>379</v>
      </c>
      <c r="C187" t="s">
        <v>295</v>
      </c>
      <c r="D187" t="s">
        <v>44</v>
      </c>
      <c r="E187" s="1">
        <v>176.2608695652174</v>
      </c>
      <c r="F187" s="1">
        <v>123.97282608695652</v>
      </c>
      <c r="G187" s="1">
        <v>194.69456521739139</v>
      </c>
      <c r="H187" s="1">
        <v>356.47858695652189</v>
      </c>
      <c r="I187" s="1">
        <f t="shared" si="6"/>
        <v>675.14597826086981</v>
      </c>
      <c r="J187" s="1">
        <f t="shared" si="7"/>
        <v>3.830379255056735</v>
      </c>
      <c r="K187" s="1">
        <f t="shared" si="8"/>
        <v>0.70334854464726193</v>
      </c>
    </row>
    <row r="188" spans="1:11" x14ac:dyDescent="0.3">
      <c r="A188" t="s">
        <v>32</v>
      </c>
      <c r="B188" t="s">
        <v>380</v>
      </c>
      <c r="C188" t="s">
        <v>381</v>
      </c>
      <c r="D188" t="s">
        <v>176</v>
      </c>
      <c r="E188" s="1">
        <v>36.456521739130437</v>
      </c>
      <c r="F188" s="1">
        <v>29.247065217391299</v>
      </c>
      <c r="G188" s="1">
        <v>11.070326086956522</v>
      </c>
      <c r="H188" s="1">
        <v>78.403586956521735</v>
      </c>
      <c r="I188" s="1">
        <f t="shared" si="6"/>
        <v>118.72097826086956</v>
      </c>
      <c r="J188" s="1">
        <f t="shared" si="7"/>
        <v>3.2565086463923669</v>
      </c>
      <c r="K188" s="1">
        <f t="shared" si="8"/>
        <v>0.80224508050089427</v>
      </c>
    </row>
    <row r="189" spans="1:11" x14ac:dyDescent="0.3">
      <c r="A189" t="s">
        <v>32</v>
      </c>
      <c r="B189" t="s">
        <v>382</v>
      </c>
      <c r="C189" t="s">
        <v>333</v>
      </c>
      <c r="D189" t="s">
        <v>35</v>
      </c>
      <c r="E189" s="1">
        <v>149.83695652173913</v>
      </c>
      <c r="F189" s="1">
        <v>66.796086956521762</v>
      </c>
      <c r="G189" s="1">
        <v>134.76358695652175</v>
      </c>
      <c r="H189" s="1">
        <v>316.14673913043481</v>
      </c>
      <c r="I189" s="1">
        <f t="shared" si="6"/>
        <v>517.70641304347828</v>
      </c>
      <c r="J189" s="1">
        <f t="shared" si="7"/>
        <v>3.4551316648531016</v>
      </c>
      <c r="K189" s="1">
        <f t="shared" si="8"/>
        <v>0.44579180268407709</v>
      </c>
    </row>
    <row r="190" spans="1:11" x14ac:dyDescent="0.3">
      <c r="A190" t="s">
        <v>32</v>
      </c>
      <c r="B190" t="s">
        <v>383</v>
      </c>
      <c r="C190" t="s">
        <v>106</v>
      </c>
      <c r="D190" t="s">
        <v>67</v>
      </c>
      <c r="E190" s="1">
        <v>175.0108695652174</v>
      </c>
      <c r="F190" s="1">
        <v>98.25</v>
      </c>
      <c r="G190" s="1">
        <v>54.845108695652172</v>
      </c>
      <c r="H190" s="1">
        <v>284.47554347826087</v>
      </c>
      <c r="I190" s="1">
        <f t="shared" si="6"/>
        <v>437.57065217391306</v>
      </c>
      <c r="J190" s="1">
        <f t="shared" si="7"/>
        <v>2.5002484317744238</v>
      </c>
      <c r="K190" s="1">
        <f t="shared" si="8"/>
        <v>0.56139370225451835</v>
      </c>
    </row>
    <row r="191" spans="1:11" x14ac:dyDescent="0.3">
      <c r="A191" t="s">
        <v>32</v>
      </c>
      <c r="B191" t="s">
        <v>384</v>
      </c>
      <c r="C191" t="s">
        <v>103</v>
      </c>
      <c r="D191" t="s">
        <v>104</v>
      </c>
      <c r="E191" s="1">
        <v>197.20652173913044</v>
      </c>
      <c r="F191" s="1">
        <v>62.491847826086953</v>
      </c>
      <c r="G191" s="1">
        <v>198.30978260869566</v>
      </c>
      <c r="H191" s="1">
        <v>413.85054347826087</v>
      </c>
      <c r="I191" s="1">
        <f t="shared" si="6"/>
        <v>674.6521739130435</v>
      </c>
      <c r="J191" s="1">
        <f t="shared" si="7"/>
        <v>3.4210439287879622</v>
      </c>
      <c r="K191" s="1">
        <f t="shared" si="8"/>
        <v>0.31688530011574711</v>
      </c>
    </row>
    <row r="192" spans="1:11" x14ac:dyDescent="0.3">
      <c r="A192" t="s">
        <v>32</v>
      </c>
      <c r="B192" t="s">
        <v>385</v>
      </c>
      <c r="C192" t="s">
        <v>333</v>
      </c>
      <c r="D192" t="s">
        <v>35</v>
      </c>
      <c r="E192" s="1">
        <v>240.91304347826087</v>
      </c>
      <c r="F192" s="1">
        <v>93.799673913043478</v>
      </c>
      <c r="G192" s="1">
        <v>214.86141304347825</v>
      </c>
      <c r="H192" s="1">
        <v>532.73804347826092</v>
      </c>
      <c r="I192" s="1">
        <f t="shared" si="6"/>
        <v>841.39913043478259</v>
      </c>
      <c r="J192" s="1">
        <f t="shared" si="7"/>
        <v>3.4925428622992238</v>
      </c>
      <c r="K192" s="1">
        <f t="shared" si="8"/>
        <v>0.38935074896228117</v>
      </c>
    </row>
    <row r="193" spans="1:11" x14ac:dyDescent="0.3">
      <c r="A193" t="s">
        <v>32</v>
      </c>
      <c r="B193" t="s">
        <v>386</v>
      </c>
      <c r="C193" t="s">
        <v>387</v>
      </c>
      <c r="D193" t="s">
        <v>309</v>
      </c>
      <c r="E193" s="1">
        <v>111.81521739130434</v>
      </c>
      <c r="F193" s="1">
        <v>54.951521739130442</v>
      </c>
      <c r="G193" s="1">
        <v>100.76847826086957</v>
      </c>
      <c r="H193" s="1">
        <v>214.99858695652176</v>
      </c>
      <c r="I193" s="1">
        <f t="shared" si="6"/>
        <v>370.71858695652179</v>
      </c>
      <c r="J193" s="1">
        <f t="shared" si="7"/>
        <v>3.3154573733838832</v>
      </c>
      <c r="K193" s="1">
        <f t="shared" si="8"/>
        <v>0.49144940215806365</v>
      </c>
    </row>
    <row r="194" spans="1:11" x14ac:dyDescent="0.3">
      <c r="A194" t="s">
        <v>32</v>
      </c>
      <c r="B194" t="s">
        <v>388</v>
      </c>
      <c r="C194" t="s">
        <v>98</v>
      </c>
      <c r="D194" t="s">
        <v>99</v>
      </c>
      <c r="E194" s="1">
        <v>166.58695652173913</v>
      </c>
      <c r="F194" s="1">
        <v>37.111413043478258</v>
      </c>
      <c r="G194" s="1">
        <v>95.934782608695656</v>
      </c>
      <c r="H194" s="1">
        <v>319.27043478260873</v>
      </c>
      <c r="I194" s="1">
        <f t="shared" ref="I194:I257" si="9">SUM(F194:H194)</f>
        <v>452.31663043478261</v>
      </c>
      <c r="J194" s="1">
        <f t="shared" ref="J194:J257" si="10">I194/E194</f>
        <v>2.7151983557353518</v>
      </c>
      <c r="K194" s="1">
        <f t="shared" ref="K194:K257" si="11">F194/E194</f>
        <v>0.22277502283700901</v>
      </c>
    </row>
    <row r="195" spans="1:11" x14ac:dyDescent="0.3">
      <c r="A195" t="s">
        <v>32</v>
      </c>
      <c r="B195" t="s">
        <v>389</v>
      </c>
      <c r="C195" t="s">
        <v>186</v>
      </c>
      <c r="D195" t="s">
        <v>187</v>
      </c>
      <c r="E195" s="1">
        <v>223.95652173913044</v>
      </c>
      <c r="F195" s="1">
        <v>75.035978260869555</v>
      </c>
      <c r="G195" s="1">
        <v>77.562717391304375</v>
      </c>
      <c r="H195" s="1">
        <v>434.6028260869565</v>
      </c>
      <c r="I195" s="1">
        <f t="shared" si="9"/>
        <v>587.20152173913038</v>
      </c>
      <c r="J195" s="1">
        <f t="shared" si="10"/>
        <v>2.6219442826635602</v>
      </c>
      <c r="K195" s="1">
        <f t="shared" si="11"/>
        <v>0.33504707823723545</v>
      </c>
    </row>
    <row r="196" spans="1:11" x14ac:dyDescent="0.3">
      <c r="A196" t="s">
        <v>32</v>
      </c>
      <c r="B196" t="s">
        <v>390</v>
      </c>
      <c r="C196" t="s">
        <v>391</v>
      </c>
      <c r="D196" t="s">
        <v>392</v>
      </c>
      <c r="E196" s="1">
        <v>266.43478260869563</v>
      </c>
      <c r="F196" s="1">
        <v>139.11054347826087</v>
      </c>
      <c r="G196" s="1">
        <v>311.51130434782601</v>
      </c>
      <c r="H196" s="1">
        <v>543.02423913043469</v>
      </c>
      <c r="I196" s="1">
        <f t="shared" si="9"/>
        <v>993.64608695652157</v>
      </c>
      <c r="J196" s="1">
        <f t="shared" si="10"/>
        <v>3.729415796344647</v>
      </c>
      <c r="K196" s="1">
        <f t="shared" si="11"/>
        <v>0.52211855417754571</v>
      </c>
    </row>
    <row r="197" spans="1:11" x14ac:dyDescent="0.3">
      <c r="A197" t="s">
        <v>32</v>
      </c>
      <c r="B197" t="s">
        <v>393</v>
      </c>
      <c r="C197" t="s">
        <v>394</v>
      </c>
      <c r="D197" t="s">
        <v>61</v>
      </c>
      <c r="E197" s="1">
        <v>94.695652173913047</v>
      </c>
      <c r="F197" s="1">
        <v>0</v>
      </c>
      <c r="G197" s="1">
        <v>73.961956521739125</v>
      </c>
      <c r="H197" s="1">
        <v>179.3641304347826</v>
      </c>
      <c r="I197" s="1">
        <f t="shared" si="9"/>
        <v>253.32608695652172</v>
      </c>
      <c r="J197" s="1">
        <f t="shared" si="10"/>
        <v>2.6751606978879705</v>
      </c>
      <c r="K197" s="1">
        <f t="shared" si="11"/>
        <v>0</v>
      </c>
    </row>
    <row r="198" spans="1:11" x14ac:dyDescent="0.3">
      <c r="A198" t="s">
        <v>32</v>
      </c>
      <c r="B198" t="s">
        <v>395</v>
      </c>
      <c r="C198" t="s">
        <v>396</v>
      </c>
      <c r="D198" t="s">
        <v>47</v>
      </c>
      <c r="E198" s="1">
        <v>30.206521739130434</v>
      </c>
      <c r="F198" s="1">
        <v>11.80858695652174</v>
      </c>
      <c r="G198" s="1">
        <v>42.879021739130451</v>
      </c>
      <c r="H198" s="1">
        <v>65.578804347826093</v>
      </c>
      <c r="I198" s="1">
        <f t="shared" si="9"/>
        <v>120.26641304347828</v>
      </c>
      <c r="J198" s="1">
        <f t="shared" si="10"/>
        <v>3.981471752428932</v>
      </c>
      <c r="K198" s="1">
        <f t="shared" si="11"/>
        <v>0.39092839150773662</v>
      </c>
    </row>
    <row r="199" spans="1:11" x14ac:dyDescent="0.3">
      <c r="A199" t="s">
        <v>32</v>
      </c>
      <c r="B199" t="s">
        <v>397</v>
      </c>
      <c r="C199" t="s">
        <v>152</v>
      </c>
      <c r="D199" t="s">
        <v>47</v>
      </c>
      <c r="E199" s="1">
        <v>49.163043478260867</v>
      </c>
      <c r="F199" s="1">
        <v>29.736304347826096</v>
      </c>
      <c r="G199" s="1">
        <v>57.351630434782585</v>
      </c>
      <c r="H199" s="1">
        <v>128.73206521739138</v>
      </c>
      <c r="I199" s="1">
        <f t="shared" si="9"/>
        <v>215.82000000000005</v>
      </c>
      <c r="J199" s="1">
        <f t="shared" si="10"/>
        <v>4.3898828211364149</v>
      </c>
      <c r="K199" s="1">
        <f t="shared" si="11"/>
        <v>0.60485076276807448</v>
      </c>
    </row>
    <row r="200" spans="1:11" x14ac:dyDescent="0.3">
      <c r="A200" t="s">
        <v>32</v>
      </c>
      <c r="B200" t="s">
        <v>398</v>
      </c>
      <c r="C200" t="s">
        <v>399</v>
      </c>
      <c r="D200" t="s">
        <v>41</v>
      </c>
      <c r="E200" s="1">
        <v>125.28260869565217</v>
      </c>
      <c r="F200" s="1">
        <v>44.203804347826086</v>
      </c>
      <c r="G200" s="1">
        <v>130.16217391304349</v>
      </c>
      <c r="H200" s="1">
        <v>242.7323913043478</v>
      </c>
      <c r="I200" s="1">
        <f t="shared" si="9"/>
        <v>417.09836956521735</v>
      </c>
      <c r="J200" s="1">
        <f t="shared" si="10"/>
        <v>3.3292599340621201</v>
      </c>
      <c r="K200" s="1">
        <f t="shared" si="11"/>
        <v>0.35283272601075827</v>
      </c>
    </row>
    <row r="201" spans="1:11" x14ac:dyDescent="0.3">
      <c r="A201" t="s">
        <v>32</v>
      </c>
      <c r="B201" t="s">
        <v>400</v>
      </c>
      <c r="C201" t="s">
        <v>98</v>
      </c>
      <c r="D201" t="s">
        <v>99</v>
      </c>
      <c r="E201" s="1">
        <v>226.97826086956522</v>
      </c>
      <c r="F201" s="1">
        <v>80.649130434782606</v>
      </c>
      <c r="G201" s="1">
        <v>88.346304347826106</v>
      </c>
      <c r="H201" s="1">
        <v>315.2132608695652</v>
      </c>
      <c r="I201" s="1">
        <f t="shared" si="9"/>
        <v>484.2086956521739</v>
      </c>
      <c r="J201" s="1">
        <f t="shared" si="10"/>
        <v>2.1332822526577915</v>
      </c>
      <c r="K201" s="1">
        <f t="shared" si="11"/>
        <v>0.35531654056124889</v>
      </c>
    </row>
    <row r="202" spans="1:11" x14ac:dyDescent="0.3">
      <c r="A202" t="s">
        <v>32</v>
      </c>
      <c r="B202" t="s">
        <v>401</v>
      </c>
      <c r="C202" t="s">
        <v>111</v>
      </c>
      <c r="D202" t="s">
        <v>35</v>
      </c>
      <c r="E202" s="1">
        <v>264.6521739130435</v>
      </c>
      <c r="F202" s="1">
        <v>55.931195652173912</v>
      </c>
      <c r="G202" s="1">
        <v>197.82804347826087</v>
      </c>
      <c r="H202" s="1">
        <v>669.96619565217395</v>
      </c>
      <c r="I202" s="1">
        <f t="shared" si="9"/>
        <v>923.72543478260877</v>
      </c>
      <c r="J202" s="1">
        <f t="shared" si="10"/>
        <v>3.490337604731395</v>
      </c>
      <c r="K202" s="1">
        <f t="shared" si="11"/>
        <v>0.2113385082963693</v>
      </c>
    </row>
    <row r="203" spans="1:11" x14ac:dyDescent="0.3">
      <c r="A203" t="s">
        <v>32</v>
      </c>
      <c r="B203" t="s">
        <v>402</v>
      </c>
      <c r="C203" t="s">
        <v>403</v>
      </c>
      <c r="D203" t="s">
        <v>364</v>
      </c>
      <c r="E203" s="1">
        <v>115.5</v>
      </c>
      <c r="F203" s="1">
        <v>47.637608695652169</v>
      </c>
      <c r="G203" s="1">
        <v>94.388586956521735</v>
      </c>
      <c r="H203" s="1">
        <v>198.60576086956522</v>
      </c>
      <c r="I203" s="1">
        <f t="shared" si="9"/>
        <v>340.63195652173908</v>
      </c>
      <c r="J203" s="1">
        <f t="shared" si="10"/>
        <v>2.9491944287596459</v>
      </c>
      <c r="K203" s="1">
        <f t="shared" si="11"/>
        <v>0.412446828533785</v>
      </c>
    </row>
    <row r="204" spans="1:11" x14ac:dyDescent="0.3">
      <c r="A204" t="s">
        <v>32</v>
      </c>
      <c r="B204" t="s">
        <v>404</v>
      </c>
      <c r="C204" t="s">
        <v>405</v>
      </c>
      <c r="D204" t="s">
        <v>406</v>
      </c>
      <c r="E204" s="1">
        <v>108.1304347826087</v>
      </c>
      <c r="F204" s="1">
        <v>56.165760869565219</v>
      </c>
      <c r="G204" s="1">
        <v>96.885000000000005</v>
      </c>
      <c r="H204" s="1">
        <v>180.09619565217389</v>
      </c>
      <c r="I204" s="1">
        <f t="shared" si="9"/>
        <v>333.14695652173913</v>
      </c>
      <c r="J204" s="1">
        <f t="shared" si="10"/>
        <v>3.0809730599115399</v>
      </c>
      <c r="K204" s="1">
        <f t="shared" si="11"/>
        <v>0.51942601527945309</v>
      </c>
    </row>
    <row r="205" spans="1:11" x14ac:dyDescent="0.3">
      <c r="A205" t="s">
        <v>32</v>
      </c>
      <c r="B205" t="s">
        <v>407</v>
      </c>
      <c r="C205" t="s">
        <v>302</v>
      </c>
      <c r="D205" t="s">
        <v>44</v>
      </c>
      <c r="E205" s="1">
        <v>154.14130434782609</v>
      </c>
      <c r="F205" s="1">
        <v>47.125</v>
      </c>
      <c r="G205" s="1">
        <v>190.38858695652175</v>
      </c>
      <c r="H205" s="1">
        <v>384.64945652173913</v>
      </c>
      <c r="I205" s="1">
        <f t="shared" si="9"/>
        <v>622.16304347826087</v>
      </c>
      <c r="J205" s="1">
        <f t="shared" si="10"/>
        <v>4.0363161977293558</v>
      </c>
      <c r="K205" s="1">
        <f t="shared" si="11"/>
        <v>0.30572597137014312</v>
      </c>
    </row>
    <row r="206" spans="1:11" x14ac:dyDescent="0.3">
      <c r="A206" t="s">
        <v>32</v>
      </c>
      <c r="B206" t="s">
        <v>408</v>
      </c>
      <c r="C206" t="s">
        <v>409</v>
      </c>
      <c r="D206" t="s">
        <v>117</v>
      </c>
      <c r="E206" s="1">
        <v>67.75</v>
      </c>
      <c r="F206" s="1">
        <v>12.473695652173912</v>
      </c>
      <c r="G206" s="1">
        <v>79.354347826086965</v>
      </c>
      <c r="H206" s="1">
        <v>151.7421739130435</v>
      </c>
      <c r="I206" s="1">
        <f t="shared" si="9"/>
        <v>243.57021739130437</v>
      </c>
      <c r="J206" s="1">
        <f t="shared" si="10"/>
        <v>3.5951323600192526</v>
      </c>
      <c r="K206" s="1">
        <f t="shared" si="11"/>
        <v>0.18411358896197658</v>
      </c>
    </row>
    <row r="207" spans="1:11" x14ac:dyDescent="0.3">
      <c r="A207" t="s">
        <v>32</v>
      </c>
      <c r="B207" t="s">
        <v>410</v>
      </c>
      <c r="C207" t="s">
        <v>411</v>
      </c>
      <c r="D207" t="s">
        <v>61</v>
      </c>
      <c r="E207" s="1">
        <v>445.05434782608694</v>
      </c>
      <c r="F207" s="1">
        <v>265.8125</v>
      </c>
      <c r="G207" s="1">
        <v>325.87771739130437</v>
      </c>
      <c r="H207" s="1">
        <v>1202.9673913043478</v>
      </c>
      <c r="I207" s="1">
        <f t="shared" si="9"/>
        <v>1794.657608695652</v>
      </c>
      <c r="J207" s="1">
        <f t="shared" si="10"/>
        <v>4.03244596409818</v>
      </c>
      <c r="K207" s="1">
        <f t="shared" si="11"/>
        <v>0.59725851752350712</v>
      </c>
    </row>
    <row r="208" spans="1:11" x14ac:dyDescent="0.3">
      <c r="A208" t="s">
        <v>32</v>
      </c>
      <c r="B208" t="s">
        <v>412</v>
      </c>
      <c r="C208" t="s">
        <v>241</v>
      </c>
      <c r="D208" t="s">
        <v>242</v>
      </c>
      <c r="E208" s="1">
        <v>75.163043478260875</v>
      </c>
      <c r="F208" s="1">
        <v>32.832717391304364</v>
      </c>
      <c r="G208" s="1">
        <v>73.489673913043475</v>
      </c>
      <c r="H208" s="1">
        <v>169.70250000000001</v>
      </c>
      <c r="I208" s="1">
        <f t="shared" si="9"/>
        <v>276.02489130434788</v>
      </c>
      <c r="J208" s="1">
        <f t="shared" si="10"/>
        <v>3.6723485177151125</v>
      </c>
      <c r="K208" s="1">
        <f t="shared" si="11"/>
        <v>0.43681995661605222</v>
      </c>
    </row>
    <row r="209" spans="1:11" x14ac:dyDescent="0.3">
      <c r="A209" t="s">
        <v>32</v>
      </c>
      <c r="B209" t="s">
        <v>413</v>
      </c>
      <c r="C209" t="s">
        <v>101</v>
      </c>
      <c r="D209" t="s">
        <v>38</v>
      </c>
      <c r="E209" s="1">
        <v>35.695652173913047</v>
      </c>
      <c r="F209" s="1">
        <v>20.945652173913043</v>
      </c>
      <c r="G209" s="1">
        <v>33.051847826086963</v>
      </c>
      <c r="H209" s="1">
        <v>84.900434782608713</v>
      </c>
      <c r="I209" s="1">
        <f t="shared" si="9"/>
        <v>138.89793478260873</v>
      </c>
      <c r="J209" s="1">
        <f t="shared" si="10"/>
        <v>3.891172350791718</v>
      </c>
      <c r="K209" s="1">
        <f t="shared" si="11"/>
        <v>0.58678440925700359</v>
      </c>
    </row>
    <row r="210" spans="1:11" x14ac:dyDescent="0.3">
      <c r="A210" t="s">
        <v>32</v>
      </c>
      <c r="B210" t="s">
        <v>414</v>
      </c>
      <c r="C210" t="s">
        <v>84</v>
      </c>
      <c r="D210" t="s">
        <v>85</v>
      </c>
      <c r="E210" s="1">
        <v>196</v>
      </c>
      <c r="F210" s="1">
        <v>140.44663043478255</v>
      </c>
      <c r="G210" s="1">
        <v>158.89945652173913</v>
      </c>
      <c r="H210" s="1">
        <v>437.39945652173913</v>
      </c>
      <c r="I210" s="1">
        <f t="shared" si="9"/>
        <v>736.74554347826074</v>
      </c>
      <c r="J210" s="1">
        <f t="shared" si="10"/>
        <v>3.7589058340727588</v>
      </c>
      <c r="K210" s="1">
        <f t="shared" si="11"/>
        <v>0.71656444099378847</v>
      </c>
    </row>
    <row r="211" spans="1:11" x14ac:dyDescent="0.3">
      <c r="A211" t="s">
        <v>32</v>
      </c>
      <c r="B211" t="s">
        <v>415</v>
      </c>
      <c r="C211" t="s">
        <v>77</v>
      </c>
      <c r="D211" t="s">
        <v>78</v>
      </c>
      <c r="E211" s="1">
        <v>196.83695652173913</v>
      </c>
      <c r="F211" s="1">
        <v>65.298695652173905</v>
      </c>
      <c r="G211" s="1">
        <v>155.18315217391304</v>
      </c>
      <c r="H211" s="1">
        <v>459.38641304347829</v>
      </c>
      <c r="I211" s="1">
        <f t="shared" si="9"/>
        <v>679.86826086956523</v>
      </c>
      <c r="J211" s="1">
        <f t="shared" si="10"/>
        <v>3.4539665359765865</v>
      </c>
      <c r="K211" s="1">
        <f t="shared" si="11"/>
        <v>0.3317400187751946</v>
      </c>
    </row>
    <row r="212" spans="1:11" x14ac:dyDescent="0.3">
      <c r="A212" t="s">
        <v>32</v>
      </c>
      <c r="B212" t="s">
        <v>416</v>
      </c>
      <c r="C212" t="s">
        <v>178</v>
      </c>
      <c r="D212" t="s">
        <v>44</v>
      </c>
      <c r="E212" s="1">
        <v>180.5108695652174</v>
      </c>
      <c r="F212" s="1">
        <v>97.956521739130409</v>
      </c>
      <c r="G212" s="1">
        <v>188.20000000000002</v>
      </c>
      <c r="H212" s="1">
        <v>396.35086956521747</v>
      </c>
      <c r="I212" s="1">
        <f t="shared" si="9"/>
        <v>682.50739130434795</v>
      </c>
      <c r="J212" s="1">
        <f t="shared" si="10"/>
        <v>3.7809766965737341</v>
      </c>
      <c r="K212" s="1">
        <f t="shared" si="11"/>
        <v>0.54266273258264563</v>
      </c>
    </row>
    <row r="213" spans="1:11" x14ac:dyDescent="0.3">
      <c r="A213" t="s">
        <v>32</v>
      </c>
      <c r="B213" t="s">
        <v>417</v>
      </c>
      <c r="C213" t="s">
        <v>108</v>
      </c>
      <c r="D213" t="s">
        <v>109</v>
      </c>
      <c r="E213" s="1">
        <v>226.22826086956522</v>
      </c>
      <c r="F213" s="1">
        <v>40.222826086956523</v>
      </c>
      <c r="G213" s="1">
        <v>134.75815217391303</v>
      </c>
      <c r="H213" s="1">
        <v>241.76630434782609</v>
      </c>
      <c r="I213" s="1">
        <f t="shared" si="9"/>
        <v>416.74728260869563</v>
      </c>
      <c r="J213" s="1">
        <f t="shared" si="10"/>
        <v>1.8421539422476336</v>
      </c>
      <c r="K213" s="1">
        <f t="shared" si="11"/>
        <v>0.17779753038966031</v>
      </c>
    </row>
    <row r="214" spans="1:11" x14ac:dyDescent="0.3">
      <c r="A214" t="s">
        <v>32</v>
      </c>
      <c r="B214" t="s">
        <v>418</v>
      </c>
      <c r="C214" t="s">
        <v>84</v>
      </c>
      <c r="D214" t="s">
        <v>85</v>
      </c>
      <c r="E214" s="1">
        <v>231.58695652173913</v>
      </c>
      <c r="F214" s="1">
        <v>117.43434782608695</v>
      </c>
      <c r="G214" s="1">
        <v>212.09054347826094</v>
      </c>
      <c r="H214" s="1">
        <v>616.54130434782599</v>
      </c>
      <c r="I214" s="1">
        <f t="shared" si="9"/>
        <v>946.06619565217386</v>
      </c>
      <c r="J214" s="1">
        <f t="shared" si="10"/>
        <v>4.0851445602177785</v>
      </c>
      <c r="K214" s="1">
        <f t="shared" si="11"/>
        <v>0.50708532807659812</v>
      </c>
    </row>
    <row r="215" spans="1:11" x14ac:dyDescent="0.3">
      <c r="A215" t="s">
        <v>32</v>
      </c>
      <c r="B215" t="s">
        <v>419</v>
      </c>
      <c r="C215" t="s">
        <v>350</v>
      </c>
      <c r="D215" t="s">
        <v>99</v>
      </c>
      <c r="E215" s="1">
        <v>721.01086956521738</v>
      </c>
      <c r="F215" s="1">
        <v>337.21195652173913</v>
      </c>
      <c r="G215" s="1">
        <v>231.21391304347827</v>
      </c>
      <c r="H215" s="1">
        <v>1432.8016304347825</v>
      </c>
      <c r="I215" s="1">
        <f t="shared" si="9"/>
        <v>2001.2275</v>
      </c>
      <c r="J215" s="1">
        <f t="shared" si="10"/>
        <v>2.7755857567123452</v>
      </c>
      <c r="K215" s="1">
        <f t="shared" si="11"/>
        <v>0.46769330499148237</v>
      </c>
    </row>
    <row r="216" spans="1:11" x14ac:dyDescent="0.3">
      <c r="A216" t="s">
        <v>32</v>
      </c>
      <c r="B216" t="s">
        <v>420</v>
      </c>
      <c r="C216" t="s">
        <v>421</v>
      </c>
      <c r="D216" t="s">
        <v>371</v>
      </c>
      <c r="E216" s="1">
        <v>23.608695652173914</v>
      </c>
      <c r="F216" s="1">
        <v>70.800652173913036</v>
      </c>
      <c r="G216" s="1">
        <v>8.4239130434782608E-2</v>
      </c>
      <c r="H216" s="1">
        <v>64.923913043478265</v>
      </c>
      <c r="I216" s="1">
        <f t="shared" si="9"/>
        <v>135.80880434782608</v>
      </c>
      <c r="J216" s="1">
        <f t="shared" si="10"/>
        <v>5.7524907918968688</v>
      </c>
      <c r="K216" s="1">
        <f t="shared" si="11"/>
        <v>2.9989226519337011</v>
      </c>
    </row>
    <row r="217" spans="1:11" x14ac:dyDescent="0.3">
      <c r="A217" t="s">
        <v>32</v>
      </c>
      <c r="B217" t="s">
        <v>422</v>
      </c>
      <c r="C217" t="s">
        <v>421</v>
      </c>
      <c r="D217" t="s">
        <v>371</v>
      </c>
      <c r="E217" s="1">
        <v>17.663043478260871</v>
      </c>
      <c r="F217" s="1">
        <v>54.413043478260867</v>
      </c>
      <c r="G217" s="1">
        <v>2.1385869565217392</v>
      </c>
      <c r="H217" s="1">
        <v>66.590978260869562</v>
      </c>
      <c r="I217" s="1">
        <f t="shared" si="9"/>
        <v>123.14260869565217</v>
      </c>
      <c r="J217" s="1">
        <f t="shared" si="10"/>
        <v>6.9717661538461533</v>
      </c>
      <c r="K217" s="1">
        <f t="shared" si="11"/>
        <v>3.0806153846153843</v>
      </c>
    </row>
    <row r="218" spans="1:11" x14ac:dyDescent="0.3">
      <c r="A218" t="s">
        <v>32</v>
      </c>
      <c r="B218" t="s">
        <v>423</v>
      </c>
      <c r="C218" t="s">
        <v>424</v>
      </c>
      <c r="D218" t="s">
        <v>35</v>
      </c>
      <c r="E218" s="1">
        <v>231.33695652173913</v>
      </c>
      <c r="F218" s="1">
        <v>61.758152173913047</v>
      </c>
      <c r="G218" s="1">
        <v>152.26097826086948</v>
      </c>
      <c r="H218" s="1">
        <v>460.7374999999999</v>
      </c>
      <c r="I218" s="1">
        <f t="shared" si="9"/>
        <v>674.75663043478244</v>
      </c>
      <c r="J218" s="1">
        <f t="shared" si="10"/>
        <v>2.9167697223135831</v>
      </c>
      <c r="K218" s="1">
        <f t="shared" si="11"/>
        <v>0.26696189446976459</v>
      </c>
    </row>
    <row r="219" spans="1:11" x14ac:dyDescent="0.3">
      <c r="A219" t="s">
        <v>32</v>
      </c>
      <c r="B219" t="s">
        <v>425</v>
      </c>
      <c r="C219" t="s">
        <v>426</v>
      </c>
      <c r="D219" t="s">
        <v>78</v>
      </c>
      <c r="E219" s="1">
        <v>160.16304347826087</v>
      </c>
      <c r="F219" s="1">
        <v>224.29684782608692</v>
      </c>
      <c r="G219" s="1">
        <v>143.29434782608695</v>
      </c>
      <c r="H219" s="1">
        <v>429.19565217391312</v>
      </c>
      <c r="I219" s="1">
        <f t="shared" si="9"/>
        <v>796.78684782608696</v>
      </c>
      <c r="J219" s="1">
        <f t="shared" si="10"/>
        <v>4.974848320325755</v>
      </c>
      <c r="K219" s="1">
        <f t="shared" si="11"/>
        <v>1.4004282321004409</v>
      </c>
    </row>
    <row r="220" spans="1:11" x14ac:dyDescent="0.3">
      <c r="A220" t="s">
        <v>32</v>
      </c>
      <c r="B220" t="s">
        <v>427</v>
      </c>
      <c r="C220" t="s">
        <v>428</v>
      </c>
      <c r="D220" t="s">
        <v>58</v>
      </c>
      <c r="E220" s="1">
        <v>126.16304347826087</v>
      </c>
      <c r="F220" s="1">
        <v>76.984239130434801</v>
      </c>
      <c r="G220" s="1">
        <v>119.49880434782607</v>
      </c>
      <c r="H220" s="1">
        <v>235.38771739130436</v>
      </c>
      <c r="I220" s="1">
        <f t="shared" si="9"/>
        <v>431.87076086956523</v>
      </c>
      <c r="J220" s="1">
        <f t="shared" si="10"/>
        <v>3.4231162229688978</v>
      </c>
      <c r="K220" s="1">
        <f t="shared" si="11"/>
        <v>0.61019643318687011</v>
      </c>
    </row>
    <row r="221" spans="1:11" x14ac:dyDescent="0.3">
      <c r="A221" t="s">
        <v>32</v>
      </c>
      <c r="B221" t="s">
        <v>429</v>
      </c>
      <c r="C221" t="s">
        <v>430</v>
      </c>
      <c r="D221" t="s">
        <v>58</v>
      </c>
      <c r="E221" s="1">
        <v>134.54347826086956</v>
      </c>
      <c r="F221" s="1">
        <v>57.959021739130449</v>
      </c>
      <c r="G221" s="1">
        <v>140.72402173913045</v>
      </c>
      <c r="H221" s="1">
        <v>241.78152173913045</v>
      </c>
      <c r="I221" s="1">
        <f t="shared" si="9"/>
        <v>440.4645652173914</v>
      </c>
      <c r="J221" s="1">
        <f t="shared" si="10"/>
        <v>3.2737712069801268</v>
      </c>
      <c r="K221" s="1">
        <f t="shared" si="11"/>
        <v>0.43078284052350957</v>
      </c>
    </row>
    <row r="222" spans="1:11" x14ac:dyDescent="0.3">
      <c r="A222" t="s">
        <v>32</v>
      </c>
      <c r="B222" t="s">
        <v>431</v>
      </c>
      <c r="C222" t="s">
        <v>432</v>
      </c>
      <c r="D222" t="s">
        <v>58</v>
      </c>
      <c r="E222" s="1">
        <v>114.69565217391305</v>
      </c>
      <c r="F222" s="1">
        <v>56.197934782608698</v>
      </c>
      <c r="G222" s="1">
        <v>88.865543478260861</v>
      </c>
      <c r="H222" s="1">
        <v>199.29815217391305</v>
      </c>
      <c r="I222" s="1">
        <f t="shared" si="9"/>
        <v>344.36163043478257</v>
      </c>
      <c r="J222" s="1">
        <f t="shared" si="10"/>
        <v>3.0023948066717208</v>
      </c>
      <c r="K222" s="1">
        <f t="shared" si="11"/>
        <v>0.48997441243366185</v>
      </c>
    </row>
    <row r="223" spans="1:11" x14ac:dyDescent="0.3">
      <c r="A223" t="s">
        <v>32</v>
      </c>
      <c r="B223" t="s">
        <v>433</v>
      </c>
      <c r="C223" t="s">
        <v>98</v>
      </c>
      <c r="D223" t="s">
        <v>99</v>
      </c>
      <c r="E223" s="1">
        <v>85.967391304347828</v>
      </c>
      <c r="F223" s="1">
        <v>36.521630434782608</v>
      </c>
      <c r="G223" s="1">
        <v>64.418369565217375</v>
      </c>
      <c r="H223" s="1">
        <v>81.810978260869575</v>
      </c>
      <c r="I223" s="1">
        <f t="shared" si="9"/>
        <v>182.75097826086954</v>
      </c>
      <c r="J223" s="1">
        <f t="shared" si="10"/>
        <v>2.1258174231887721</v>
      </c>
      <c r="K223" s="1">
        <f t="shared" si="11"/>
        <v>0.42483120495637877</v>
      </c>
    </row>
    <row r="224" spans="1:11" x14ac:dyDescent="0.3">
      <c r="A224" t="s">
        <v>32</v>
      </c>
      <c r="B224" t="s">
        <v>434</v>
      </c>
      <c r="C224" t="s">
        <v>435</v>
      </c>
      <c r="D224" t="s">
        <v>35</v>
      </c>
      <c r="E224" s="1">
        <v>182.40217391304347</v>
      </c>
      <c r="F224" s="1">
        <v>102.99184782608695</v>
      </c>
      <c r="G224" s="1">
        <v>132.91304347826087</v>
      </c>
      <c r="H224" s="1">
        <v>488.70652173913044</v>
      </c>
      <c r="I224" s="1">
        <f t="shared" si="9"/>
        <v>724.61141304347825</v>
      </c>
      <c r="J224" s="1">
        <f t="shared" si="10"/>
        <v>3.9726029438054944</v>
      </c>
      <c r="K224" s="1">
        <f t="shared" si="11"/>
        <v>0.56464155890590551</v>
      </c>
    </row>
    <row r="225" spans="1:11" x14ac:dyDescent="0.3">
      <c r="A225" t="s">
        <v>32</v>
      </c>
      <c r="B225" t="s">
        <v>436</v>
      </c>
      <c r="C225" t="s">
        <v>204</v>
      </c>
      <c r="D225" t="s">
        <v>109</v>
      </c>
      <c r="E225" s="1">
        <v>312.51086956521738</v>
      </c>
      <c r="F225" s="1">
        <v>88.009782608695616</v>
      </c>
      <c r="G225" s="1">
        <v>219.67391304347839</v>
      </c>
      <c r="H225" s="1">
        <v>663.65760869565213</v>
      </c>
      <c r="I225" s="1">
        <f t="shared" si="9"/>
        <v>971.34130434782617</v>
      </c>
      <c r="J225" s="1">
        <f t="shared" si="10"/>
        <v>3.1081840631630206</v>
      </c>
      <c r="K225" s="1">
        <f t="shared" si="11"/>
        <v>0.28162150881708453</v>
      </c>
    </row>
    <row r="226" spans="1:11" x14ac:dyDescent="0.3">
      <c r="A226" t="s">
        <v>32</v>
      </c>
      <c r="B226" t="s">
        <v>437</v>
      </c>
      <c r="C226" t="s">
        <v>438</v>
      </c>
      <c r="D226" t="s">
        <v>439</v>
      </c>
      <c r="E226" s="1">
        <v>76.826086956521735</v>
      </c>
      <c r="F226" s="1">
        <v>22.842391304347824</v>
      </c>
      <c r="G226" s="1">
        <v>39.760869565217391</v>
      </c>
      <c r="H226" s="1">
        <v>116.99728260869566</v>
      </c>
      <c r="I226" s="1">
        <f t="shared" si="9"/>
        <v>179.60054347826087</v>
      </c>
      <c r="J226" s="1">
        <f t="shared" si="10"/>
        <v>2.3377546689303905</v>
      </c>
      <c r="K226" s="1">
        <f t="shared" si="11"/>
        <v>0.29732597623089985</v>
      </c>
    </row>
    <row r="227" spans="1:11" x14ac:dyDescent="0.3">
      <c r="A227" t="s">
        <v>32</v>
      </c>
      <c r="B227" t="s">
        <v>440</v>
      </c>
      <c r="C227" t="s">
        <v>441</v>
      </c>
      <c r="D227" t="s">
        <v>254</v>
      </c>
      <c r="E227" s="1">
        <v>75.739130434782609</v>
      </c>
      <c r="F227" s="1">
        <v>24.516304347826086</v>
      </c>
      <c r="G227" s="1">
        <v>73.575652173913056</v>
      </c>
      <c r="H227" s="1">
        <v>153.09663043478258</v>
      </c>
      <c r="I227" s="1">
        <f t="shared" si="9"/>
        <v>251.18858695652173</v>
      </c>
      <c r="J227" s="1">
        <f t="shared" si="10"/>
        <v>3.3164968427095292</v>
      </c>
      <c r="K227" s="1">
        <f t="shared" si="11"/>
        <v>0.32369402985074625</v>
      </c>
    </row>
    <row r="228" spans="1:11" x14ac:dyDescent="0.3">
      <c r="A228" t="s">
        <v>32</v>
      </c>
      <c r="B228" t="s">
        <v>442</v>
      </c>
      <c r="C228" t="s">
        <v>443</v>
      </c>
      <c r="D228" t="s">
        <v>176</v>
      </c>
      <c r="E228" s="1">
        <v>95.445652173913047</v>
      </c>
      <c r="F228" s="1">
        <v>37.688260869565212</v>
      </c>
      <c r="G228" s="1">
        <v>92.849239130434768</v>
      </c>
      <c r="H228" s="1">
        <v>164.07413043478266</v>
      </c>
      <c r="I228" s="1">
        <f t="shared" si="9"/>
        <v>294.61163043478263</v>
      </c>
      <c r="J228" s="1">
        <f t="shared" si="10"/>
        <v>3.0866951372281064</v>
      </c>
      <c r="K228" s="1">
        <f t="shared" si="11"/>
        <v>0.39486618836123444</v>
      </c>
    </row>
    <row r="229" spans="1:11" x14ac:dyDescent="0.3">
      <c r="A229" t="s">
        <v>32</v>
      </c>
      <c r="B229" t="s">
        <v>444</v>
      </c>
      <c r="C229" t="s">
        <v>445</v>
      </c>
      <c r="D229" t="s">
        <v>38</v>
      </c>
      <c r="E229" s="1">
        <v>115.53260869565217</v>
      </c>
      <c r="F229" s="1">
        <v>52.134565217391327</v>
      </c>
      <c r="G229" s="1">
        <v>170.21869565217395</v>
      </c>
      <c r="H229" s="1">
        <v>268.4068478260869</v>
      </c>
      <c r="I229" s="1">
        <f t="shared" si="9"/>
        <v>490.76010869565221</v>
      </c>
      <c r="J229" s="1">
        <f t="shared" si="10"/>
        <v>4.2478060024461382</v>
      </c>
      <c r="K229" s="1">
        <f t="shared" si="11"/>
        <v>0.4512541160974694</v>
      </c>
    </row>
    <row r="230" spans="1:11" x14ac:dyDescent="0.3">
      <c r="A230" t="s">
        <v>32</v>
      </c>
      <c r="B230" t="s">
        <v>446</v>
      </c>
      <c r="C230" t="s">
        <v>171</v>
      </c>
      <c r="D230" t="s">
        <v>44</v>
      </c>
      <c r="E230" s="1">
        <v>282.61956521739131</v>
      </c>
      <c r="F230" s="1">
        <v>157.32608695652175</v>
      </c>
      <c r="G230" s="1">
        <v>235.65217391304347</v>
      </c>
      <c r="H230" s="1">
        <v>733.94021739130437</v>
      </c>
      <c r="I230" s="1">
        <f t="shared" si="9"/>
        <v>1126.9184782608695</v>
      </c>
      <c r="J230" s="1">
        <f t="shared" si="10"/>
        <v>3.987404330602669</v>
      </c>
      <c r="K230" s="1">
        <f t="shared" si="11"/>
        <v>0.55667089727318186</v>
      </c>
    </row>
    <row r="231" spans="1:11" x14ac:dyDescent="0.3">
      <c r="A231" t="s">
        <v>32</v>
      </c>
      <c r="B231" t="s">
        <v>447</v>
      </c>
      <c r="C231" t="s">
        <v>183</v>
      </c>
      <c r="D231" t="s">
        <v>61</v>
      </c>
      <c r="E231" s="1">
        <v>84.652173913043484</v>
      </c>
      <c r="F231" s="1">
        <v>26.690217391304348</v>
      </c>
      <c r="G231" s="1">
        <v>43.586956521739133</v>
      </c>
      <c r="H231" s="1">
        <v>149.81195652173915</v>
      </c>
      <c r="I231" s="1">
        <f t="shared" si="9"/>
        <v>220.08913043478265</v>
      </c>
      <c r="J231" s="1">
        <f t="shared" si="10"/>
        <v>2.599922958397535</v>
      </c>
      <c r="K231" s="1">
        <f t="shared" si="11"/>
        <v>0.31529275808936824</v>
      </c>
    </row>
    <row r="232" spans="1:11" x14ac:dyDescent="0.3">
      <c r="A232" t="s">
        <v>32</v>
      </c>
      <c r="B232" t="s">
        <v>448</v>
      </c>
      <c r="C232" t="s">
        <v>449</v>
      </c>
      <c r="D232" t="s">
        <v>38</v>
      </c>
      <c r="E232" s="1">
        <v>276.96739130434781</v>
      </c>
      <c r="F232" s="1">
        <v>117.68554347826088</v>
      </c>
      <c r="G232" s="1">
        <v>372.60423913043468</v>
      </c>
      <c r="H232" s="1">
        <v>600.17380434782626</v>
      </c>
      <c r="I232" s="1">
        <f t="shared" si="9"/>
        <v>1090.4635869565218</v>
      </c>
      <c r="J232" s="1">
        <f t="shared" si="10"/>
        <v>3.9371551351987759</v>
      </c>
      <c r="K232" s="1">
        <f t="shared" si="11"/>
        <v>0.42490757819551828</v>
      </c>
    </row>
    <row r="233" spans="1:11" x14ac:dyDescent="0.3">
      <c r="A233" t="s">
        <v>32</v>
      </c>
      <c r="B233" t="s">
        <v>450</v>
      </c>
      <c r="C233" t="s">
        <v>451</v>
      </c>
      <c r="D233" t="s">
        <v>109</v>
      </c>
      <c r="E233" s="1">
        <v>374.10869565217394</v>
      </c>
      <c r="F233" s="1">
        <v>208.87608695652168</v>
      </c>
      <c r="G233" s="1">
        <v>195.58641304347819</v>
      </c>
      <c r="H233" s="1">
        <v>851.89217391304339</v>
      </c>
      <c r="I233" s="1">
        <f t="shared" si="9"/>
        <v>1256.3546739130434</v>
      </c>
      <c r="J233" s="1">
        <f t="shared" si="10"/>
        <v>3.3582610843163456</v>
      </c>
      <c r="K233" s="1">
        <f t="shared" si="11"/>
        <v>0.55832994363414468</v>
      </c>
    </row>
    <row r="234" spans="1:11" x14ac:dyDescent="0.3">
      <c r="A234" t="s">
        <v>32</v>
      </c>
      <c r="B234" t="s">
        <v>452</v>
      </c>
      <c r="C234" t="s">
        <v>453</v>
      </c>
      <c r="D234" t="s">
        <v>109</v>
      </c>
      <c r="E234" s="1">
        <v>77.043478260869563</v>
      </c>
      <c r="F234" s="1">
        <v>14.206521739130435</v>
      </c>
      <c r="G234" s="1">
        <v>60.725543478260867</v>
      </c>
      <c r="H234" s="1">
        <v>141.03260869565219</v>
      </c>
      <c r="I234" s="1">
        <f t="shared" si="9"/>
        <v>215.9646739130435</v>
      </c>
      <c r="J234" s="1">
        <f t="shared" si="10"/>
        <v>2.8031532167042892</v>
      </c>
      <c r="K234" s="1">
        <f t="shared" si="11"/>
        <v>0.18439616252821672</v>
      </c>
    </row>
    <row r="235" spans="1:11" x14ac:dyDescent="0.3">
      <c r="A235" t="s">
        <v>32</v>
      </c>
      <c r="B235" t="s">
        <v>454</v>
      </c>
      <c r="C235" t="s">
        <v>453</v>
      </c>
      <c r="D235" t="s">
        <v>109</v>
      </c>
      <c r="E235" s="1">
        <v>311.30434782608694</v>
      </c>
      <c r="F235" s="1">
        <v>82.577391304347827</v>
      </c>
      <c r="G235" s="1">
        <v>226.07119565217386</v>
      </c>
      <c r="H235" s="1">
        <v>724.1018478260869</v>
      </c>
      <c r="I235" s="1">
        <f t="shared" si="9"/>
        <v>1032.7504347826086</v>
      </c>
      <c r="J235" s="1">
        <f t="shared" si="10"/>
        <v>3.3174944134078213</v>
      </c>
      <c r="K235" s="1">
        <f t="shared" si="11"/>
        <v>0.26526256983240226</v>
      </c>
    </row>
    <row r="236" spans="1:11" x14ac:dyDescent="0.3">
      <c r="A236" t="s">
        <v>32</v>
      </c>
      <c r="B236" t="s">
        <v>455</v>
      </c>
      <c r="C236" t="s">
        <v>98</v>
      </c>
      <c r="D236" t="s">
        <v>99</v>
      </c>
      <c r="E236" s="1">
        <v>64.293478260869563</v>
      </c>
      <c r="F236" s="1">
        <v>31.315760869565214</v>
      </c>
      <c r="G236" s="1">
        <v>42.521739130434781</v>
      </c>
      <c r="H236" s="1">
        <v>82.835326086956499</v>
      </c>
      <c r="I236" s="1">
        <f t="shared" si="9"/>
        <v>156.67282608695649</v>
      </c>
      <c r="J236" s="1">
        <f t="shared" si="10"/>
        <v>2.4368385460693149</v>
      </c>
      <c r="K236" s="1">
        <f t="shared" si="11"/>
        <v>0.4870752324598478</v>
      </c>
    </row>
    <row r="237" spans="1:11" x14ac:dyDescent="0.3">
      <c r="A237" t="s">
        <v>32</v>
      </c>
      <c r="B237" t="s">
        <v>456</v>
      </c>
      <c r="C237" t="s">
        <v>84</v>
      </c>
      <c r="D237" t="s">
        <v>85</v>
      </c>
      <c r="E237" s="1">
        <v>284.48913043478262</v>
      </c>
      <c r="F237" s="1">
        <v>68.111413043478265</v>
      </c>
      <c r="G237" s="1">
        <v>171.14673913043478</v>
      </c>
      <c r="H237" s="1">
        <v>527.23010869565223</v>
      </c>
      <c r="I237" s="1">
        <f t="shared" si="9"/>
        <v>766.48826086956524</v>
      </c>
      <c r="J237" s="1">
        <f t="shared" si="10"/>
        <v>2.6942620257517289</v>
      </c>
      <c r="K237" s="1">
        <f t="shared" si="11"/>
        <v>0.23941657433232721</v>
      </c>
    </row>
    <row r="238" spans="1:11" x14ac:dyDescent="0.3">
      <c r="A238" t="s">
        <v>32</v>
      </c>
      <c r="B238" t="s">
        <v>457</v>
      </c>
      <c r="C238" t="s">
        <v>458</v>
      </c>
      <c r="D238" t="s">
        <v>109</v>
      </c>
      <c r="E238" s="1">
        <v>264.81521739130437</v>
      </c>
      <c r="F238" s="1">
        <v>40.191956521739137</v>
      </c>
      <c r="G238" s="1">
        <v>121.78793478260869</v>
      </c>
      <c r="H238" s="1">
        <v>351.26086956521749</v>
      </c>
      <c r="I238" s="1">
        <f t="shared" si="9"/>
        <v>513.24076086956529</v>
      </c>
      <c r="J238" s="1">
        <f t="shared" si="10"/>
        <v>1.9381090177728524</v>
      </c>
      <c r="K238" s="1">
        <f t="shared" si="11"/>
        <v>0.15177359110126012</v>
      </c>
    </row>
    <row r="239" spans="1:11" x14ac:dyDescent="0.3">
      <c r="A239" t="s">
        <v>32</v>
      </c>
      <c r="B239" t="s">
        <v>459</v>
      </c>
      <c r="C239" t="s">
        <v>300</v>
      </c>
      <c r="D239" t="s">
        <v>55</v>
      </c>
      <c r="E239" s="1">
        <v>70.717391304347828</v>
      </c>
      <c r="F239" s="1">
        <v>7.4454347826086957</v>
      </c>
      <c r="G239" s="1">
        <v>62.872282608695663</v>
      </c>
      <c r="H239" s="1">
        <v>134.75597826086957</v>
      </c>
      <c r="I239" s="1">
        <f t="shared" si="9"/>
        <v>205.07369565217391</v>
      </c>
      <c r="J239" s="1">
        <f t="shared" si="10"/>
        <v>2.899904703350753</v>
      </c>
      <c r="K239" s="1">
        <f t="shared" si="11"/>
        <v>0.10528435290501076</v>
      </c>
    </row>
    <row r="240" spans="1:11" x14ac:dyDescent="0.3">
      <c r="A240" t="s">
        <v>32</v>
      </c>
      <c r="B240" t="s">
        <v>460</v>
      </c>
      <c r="C240" t="s">
        <v>461</v>
      </c>
      <c r="D240" t="s">
        <v>254</v>
      </c>
      <c r="E240" s="1">
        <v>90.130434782608702</v>
      </c>
      <c r="F240" s="1">
        <v>20.648478260869563</v>
      </c>
      <c r="G240" s="1">
        <v>58.456521739130437</v>
      </c>
      <c r="H240" s="1">
        <v>180.02532608695654</v>
      </c>
      <c r="I240" s="1">
        <f t="shared" si="9"/>
        <v>259.13032608695653</v>
      </c>
      <c r="J240" s="1">
        <f t="shared" si="10"/>
        <v>2.8750590931017848</v>
      </c>
      <c r="K240" s="1">
        <f t="shared" si="11"/>
        <v>0.22909551374819098</v>
      </c>
    </row>
    <row r="241" spans="1:11" x14ac:dyDescent="0.3">
      <c r="A241" t="s">
        <v>32</v>
      </c>
      <c r="B241" t="s">
        <v>462</v>
      </c>
      <c r="C241" t="s">
        <v>259</v>
      </c>
      <c r="D241" t="s">
        <v>140</v>
      </c>
      <c r="E241" s="1">
        <v>192.11956521739131</v>
      </c>
      <c r="F241" s="1">
        <v>45.046195652173914</v>
      </c>
      <c r="G241" s="1">
        <v>178.35597826086956</v>
      </c>
      <c r="H241" s="1">
        <v>389.74728260869563</v>
      </c>
      <c r="I241" s="1">
        <f t="shared" si="9"/>
        <v>613.14945652173913</v>
      </c>
      <c r="J241" s="1">
        <f t="shared" si="10"/>
        <v>3.1914992927864212</v>
      </c>
      <c r="K241" s="1">
        <f t="shared" si="11"/>
        <v>0.23446958981612445</v>
      </c>
    </row>
    <row r="242" spans="1:11" x14ac:dyDescent="0.3">
      <c r="A242" t="s">
        <v>32</v>
      </c>
      <c r="B242" t="s">
        <v>463</v>
      </c>
      <c r="C242" t="s">
        <v>98</v>
      </c>
      <c r="D242" t="s">
        <v>99</v>
      </c>
      <c r="E242" s="1">
        <v>148.34782608695653</v>
      </c>
      <c r="F242" s="1">
        <v>17.426630434782609</v>
      </c>
      <c r="G242" s="1">
        <v>111.91847826086956</v>
      </c>
      <c r="H242" s="1">
        <v>308.5271739130435</v>
      </c>
      <c r="I242" s="1">
        <f t="shared" si="9"/>
        <v>437.87228260869568</v>
      </c>
      <c r="J242" s="1">
        <f t="shared" si="10"/>
        <v>2.9516595838218054</v>
      </c>
      <c r="K242" s="1">
        <f t="shared" si="11"/>
        <v>0.11747142438452521</v>
      </c>
    </row>
    <row r="243" spans="1:11" x14ac:dyDescent="0.3">
      <c r="A243" t="s">
        <v>32</v>
      </c>
      <c r="B243" t="s">
        <v>464</v>
      </c>
      <c r="C243" t="s">
        <v>465</v>
      </c>
      <c r="D243" t="s">
        <v>392</v>
      </c>
      <c r="E243" s="1">
        <v>175.45652173913044</v>
      </c>
      <c r="F243" s="1">
        <v>65.149565217391313</v>
      </c>
      <c r="G243" s="1">
        <v>137.5</v>
      </c>
      <c r="H243" s="1">
        <v>325.37228260869563</v>
      </c>
      <c r="I243" s="1">
        <f t="shared" si="9"/>
        <v>528.02184782608697</v>
      </c>
      <c r="J243" s="1">
        <f t="shared" si="10"/>
        <v>3.0094170486928511</v>
      </c>
      <c r="K243" s="1">
        <f t="shared" si="11"/>
        <v>0.37131458307520759</v>
      </c>
    </row>
    <row r="244" spans="1:11" x14ac:dyDescent="0.3">
      <c r="A244" t="s">
        <v>32</v>
      </c>
      <c r="B244" t="s">
        <v>466</v>
      </c>
      <c r="C244" t="s">
        <v>171</v>
      </c>
      <c r="D244" t="s">
        <v>44</v>
      </c>
      <c r="E244" s="1">
        <v>149.09782608695653</v>
      </c>
      <c r="F244" s="1">
        <v>50.498804347826102</v>
      </c>
      <c r="G244" s="1">
        <v>112.82793478260869</v>
      </c>
      <c r="H244" s="1">
        <v>283.96858695652173</v>
      </c>
      <c r="I244" s="1">
        <f t="shared" si="9"/>
        <v>447.29532608695649</v>
      </c>
      <c r="J244" s="1">
        <f t="shared" si="10"/>
        <v>3.0000123933804765</v>
      </c>
      <c r="K244" s="1">
        <f t="shared" si="11"/>
        <v>0.33869577896041414</v>
      </c>
    </row>
    <row r="245" spans="1:11" x14ac:dyDescent="0.3">
      <c r="A245" t="s">
        <v>32</v>
      </c>
      <c r="B245" t="s">
        <v>467</v>
      </c>
      <c r="C245" t="s">
        <v>468</v>
      </c>
      <c r="D245" t="s">
        <v>61</v>
      </c>
      <c r="E245" s="1">
        <v>301</v>
      </c>
      <c r="F245" s="1">
        <v>126.85597826086956</v>
      </c>
      <c r="G245" s="1">
        <v>235.49184782608697</v>
      </c>
      <c r="H245" s="1">
        <v>681.58152173913038</v>
      </c>
      <c r="I245" s="1">
        <f t="shared" si="9"/>
        <v>1043.929347826087</v>
      </c>
      <c r="J245" s="1">
        <f t="shared" si="10"/>
        <v>3.4682038133757045</v>
      </c>
      <c r="K245" s="1">
        <f t="shared" si="11"/>
        <v>0.42144843276036398</v>
      </c>
    </row>
    <row r="246" spans="1:11" x14ac:dyDescent="0.3">
      <c r="A246" t="s">
        <v>32</v>
      </c>
      <c r="B246" t="s">
        <v>469</v>
      </c>
      <c r="C246" t="s">
        <v>46</v>
      </c>
      <c r="D246" t="s">
        <v>47</v>
      </c>
      <c r="E246" s="1">
        <v>144.31521739130434</v>
      </c>
      <c r="F246" s="1">
        <v>13.88</v>
      </c>
      <c r="G246" s="1">
        <v>126.47043478260866</v>
      </c>
      <c r="H246" s="1">
        <v>328.83749999999981</v>
      </c>
      <c r="I246" s="1">
        <f t="shared" si="9"/>
        <v>469.18793478260847</v>
      </c>
      <c r="J246" s="1">
        <f t="shared" si="10"/>
        <v>3.2511327860209369</v>
      </c>
      <c r="K246" s="1">
        <f t="shared" si="11"/>
        <v>9.6178353543722228E-2</v>
      </c>
    </row>
    <row r="247" spans="1:11" x14ac:dyDescent="0.3">
      <c r="A247" t="s">
        <v>32</v>
      </c>
      <c r="B247" t="s">
        <v>470</v>
      </c>
      <c r="C247" t="s">
        <v>77</v>
      </c>
      <c r="D247" t="s">
        <v>78</v>
      </c>
      <c r="E247" s="1">
        <v>17.152173913043477</v>
      </c>
      <c r="F247" s="1">
        <v>34.768586956521744</v>
      </c>
      <c r="G247" s="1">
        <v>0</v>
      </c>
      <c r="H247" s="1">
        <v>73.510217391304337</v>
      </c>
      <c r="I247" s="1">
        <f t="shared" si="9"/>
        <v>108.27880434782608</v>
      </c>
      <c r="J247" s="1">
        <f t="shared" si="10"/>
        <v>6.3128326996197721</v>
      </c>
      <c r="K247" s="1">
        <f t="shared" si="11"/>
        <v>2.0270659062103933</v>
      </c>
    </row>
    <row r="248" spans="1:11" x14ac:dyDescent="0.3">
      <c r="A248" t="s">
        <v>32</v>
      </c>
      <c r="B248" t="s">
        <v>471</v>
      </c>
      <c r="C248" t="s">
        <v>472</v>
      </c>
      <c r="D248" t="s">
        <v>55</v>
      </c>
      <c r="E248" s="1">
        <v>101.89130434782609</v>
      </c>
      <c r="F248" s="1">
        <v>34.570652173913047</v>
      </c>
      <c r="G248" s="1">
        <v>93.769021739130437</v>
      </c>
      <c r="H248" s="1">
        <v>229.64945652173913</v>
      </c>
      <c r="I248" s="1">
        <f t="shared" si="9"/>
        <v>357.98913043478262</v>
      </c>
      <c r="J248" s="1">
        <f t="shared" si="10"/>
        <v>3.5134414337529334</v>
      </c>
      <c r="K248" s="1">
        <f t="shared" si="11"/>
        <v>0.33928952421591635</v>
      </c>
    </row>
    <row r="249" spans="1:11" x14ac:dyDescent="0.3">
      <c r="A249" t="s">
        <v>32</v>
      </c>
      <c r="B249" t="s">
        <v>473</v>
      </c>
      <c r="C249" t="s">
        <v>474</v>
      </c>
      <c r="D249" t="s">
        <v>145</v>
      </c>
      <c r="E249" s="1">
        <v>156.07608695652175</v>
      </c>
      <c r="F249" s="1">
        <v>58.741413043478282</v>
      </c>
      <c r="G249" s="1">
        <v>110.49239130434778</v>
      </c>
      <c r="H249" s="1">
        <v>331.32173913043465</v>
      </c>
      <c r="I249" s="1">
        <f t="shared" si="9"/>
        <v>500.55554347826069</v>
      </c>
      <c r="J249" s="1">
        <f t="shared" si="10"/>
        <v>3.2071251479908058</v>
      </c>
      <c r="K249" s="1">
        <f t="shared" si="11"/>
        <v>0.37636395292151276</v>
      </c>
    </row>
    <row r="250" spans="1:11" x14ac:dyDescent="0.3">
      <c r="A250" t="s">
        <v>32</v>
      </c>
      <c r="B250" t="s">
        <v>475</v>
      </c>
      <c r="C250" t="s">
        <v>77</v>
      </c>
      <c r="D250" t="s">
        <v>78</v>
      </c>
      <c r="E250" s="1">
        <v>692.9021739130435</v>
      </c>
      <c r="F250" s="1">
        <v>330.14293478260862</v>
      </c>
      <c r="G250" s="1">
        <v>333.08130434782612</v>
      </c>
      <c r="H250" s="1">
        <v>1718.6250000000002</v>
      </c>
      <c r="I250" s="1">
        <f t="shared" si="9"/>
        <v>2381.8492391304349</v>
      </c>
      <c r="J250" s="1">
        <f t="shared" si="10"/>
        <v>3.4374971371201783</v>
      </c>
      <c r="K250" s="1">
        <f t="shared" si="11"/>
        <v>0.47646399046229615</v>
      </c>
    </row>
    <row r="251" spans="1:11" x14ac:dyDescent="0.3">
      <c r="A251" t="s">
        <v>32</v>
      </c>
      <c r="B251" t="s">
        <v>476</v>
      </c>
      <c r="C251" t="s">
        <v>477</v>
      </c>
      <c r="D251" t="s">
        <v>61</v>
      </c>
      <c r="E251" s="1">
        <v>103.67391304347827</v>
      </c>
      <c r="F251" s="1">
        <v>56.108695652173914</v>
      </c>
      <c r="G251" s="1">
        <v>92.538043478260875</v>
      </c>
      <c r="H251" s="1">
        <v>207.54619565217391</v>
      </c>
      <c r="I251" s="1">
        <f t="shared" si="9"/>
        <v>356.19293478260869</v>
      </c>
      <c r="J251" s="1">
        <f t="shared" si="10"/>
        <v>3.4357045502201715</v>
      </c>
      <c r="K251" s="1">
        <f t="shared" si="11"/>
        <v>0.5412036066261271</v>
      </c>
    </row>
    <row r="252" spans="1:11" x14ac:dyDescent="0.3">
      <c r="A252" t="s">
        <v>32</v>
      </c>
      <c r="B252" t="s">
        <v>478</v>
      </c>
      <c r="C252" t="s">
        <v>204</v>
      </c>
      <c r="D252" t="s">
        <v>109</v>
      </c>
      <c r="E252" s="1">
        <v>8.7934782608695645</v>
      </c>
      <c r="F252" s="1">
        <v>17.222391304347838</v>
      </c>
      <c r="G252" s="1">
        <v>0</v>
      </c>
      <c r="H252" s="1">
        <v>17.325760869565219</v>
      </c>
      <c r="I252" s="1">
        <f t="shared" si="9"/>
        <v>34.548152173913053</v>
      </c>
      <c r="J252" s="1">
        <f t="shared" si="10"/>
        <v>3.9288380716934501</v>
      </c>
      <c r="K252" s="1">
        <f t="shared" si="11"/>
        <v>1.9585414091470967</v>
      </c>
    </row>
    <row r="253" spans="1:11" x14ac:dyDescent="0.3">
      <c r="A253" t="s">
        <v>32</v>
      </c>
      <c r="B253" t="s">
        <v>479</v>
      </c>
      <c r="C253" t="s">
        <v>204</v>
      </c>
      <c r="D253" t="s">
        <v>109</v>
      </c>
      <c r="E253" s="1">
        <v>221.64130434782609</v>
      </c>
      <c r="F253" s="1">
        <v>118.52228260869569</v>
      </c>
      <c r="G253" s="1">
        <v>107.89326086956522</v>
      </c>
      <c r="H253" s="1">
        <v>440.08097826086959</v>
      </c>
      <c r="I253" s="1">
        <f t="shared" si="9"/>
        <v>666.49652173913046</v>
      </c>
      <c r="J253" s="1">
        <f t="shared" si="10"/>
        <v>3.0070952871364818</v>
      </c>
      <c r="K253" s="1">
        <f t="shared" si="11"/>
        <v>0.53474817321367285</v>
      </c>
    </row>
    <row r="254" spans="1:11" x14ac:dyDescent="0.3">
      <c r="A254" t="s">
        <v>32</v>
      </c>
      <c r="B254" t="s">
        <v>480</v>
      </c>
      <c r="C254" t="s">
        <v>481</v>
      </c>
      <c r="D254" t="s">
        <v>47</v>
      </c>
      <c r="E254" s="1">
        <v>117.07608695652173</v>
      </c>
      <c r="F254" s="1">
        <v>32.845108695652172</v>
      </c>
      <c r="G254" s="1">
        <v>94.64532608695653</v>
      </c>
      <c r="H254" s="1">
        <v>272.04076086956519</v>
      </c>
      <c r="I254" s="1">
        <f t="shared" si="9"/>
        <v>399.53119565217389</v>
      </c>
      <c r="J254" s="1">
        <f t="shared" si="10"/>
        <v>3.4125772908736423</v>
      </c>
      <c r="K254" s="1">
        <f t="shared" si="11"/>
        <v>0.28054498189583138</v>
      </c>
    </row>
    <row r="255" spans="1:11" x14ac:dyDescent="0.3">
      <c r="A255" t="s">
        <v>32</v>
      </c>
      <c r="B255" t="s">
        <v>482</v>
      </c>
      <c r="C255" t="s">
        <v>98</v>
      </c>
      <c r="D255" t="s">
        <v>99</v>
      </c>
      <c r="E255" s="1">
        <v>29.684782608695652</v>
      </c>
      <c r="F255" s="1">
        <v>21.620652173913076</v>
      </c>
      <c r="G255" s="1">
        <v>16.410326086956523</v>
      </c>
      <c r="H255" s="1">
        <v>90.625</v>
      </c>
      <c r="I255" s="1">
        <f t="shared" si="9"/>
        <v>128.6559782608696</v>
      </c>
      <c r="J255" s="1">
        <f t="shared" si="10"/>
        <v>4.3340717685829375</v>
      </c>
      <c r="K255" s="1">
        <f t="shared" si="11"/>
        <v>0.72834126693518964</v>
      </c>
    </row>
    <row r="256" spans="1:11" x14ac:dyDescent="0.3">
      <c r="A256" t="s">
        <v>32</v>
      </c>
      <c r="B256" t="s">
        <v>483</v>
      </c>
      <c r="C256" t="s">
        <v>484</v>
      </c>
      <c r="D256" t="s">
        <v>61</v>
      </c>
      <c r="E256" s="1">
        <v>57.228260869565219</v>
      </c>
      <c r="F256" s="1">
        <v>41.560760869565222</v>
      </c>
      <c r="G256" s="1">
        <v>50.671195652173914</v>
      </c>
      <c r="H256" s="1">
        <v>150.7608695652174</v>
      </c>
      <c r="I256" s="1">
        <f t="shared" si="9"/>
        <v>242.99282608695654</v>
      </c>
      <c r="J256" s="1">
        <f t="shared" si="10"/>
        <v>4.2460284900284906</v>
      </c>
      <c r="K256" s="1">
        <f t="shared" si="11"/>
        <v>0.72622792022792027</v>
      </c>
    </row>
    <row r="257" spans="1:11" x14ac:dyDescent="0.3">
      <c r="A257" t="s">
        <v>32</v>
      </c>
      <c r="B257" t="s">
        <v>485</v>
      </c>
      <c r="C257" t="s">
        <v>348</v>
      </c>
      <c r="D257" t="s">
        <v>44</v>
      </c>
      <c r="E257" s="1">
        <v>72.728260869565219</v>
      </c>
      <c r="F257" s="1">
        <v>14.880978260869565</v>
      </c>
      <c r="G257" s="1">
        <v>61.415760869565219</v>
      </c>
      <c r="H257" s="1">
        <v>129.16847826086956</v>
      </c>
      <c r="I257" s="1">
        <f t="shared" si="9"/>
        <v>205.46521739130435</v>
      </c>
      <c r="J257" s="1">
        <f t="shared" si="10"/>
        <v>2.8251083545060527</v>
      </c>
      <c r="K257" s="1">
        <f t="shared" si="11"/>
        <v>0.20461067105066508</v>
      </c>
    </row>
    <row r="258" spans="1:11" x14ac:dyDescent="0.3">
      <c r="A258" t="s">
        <v>32</v>
      </c>
      <c r="B258" t="s">
        <v>486</v>
      </c>
      <c r="C258" t="s">
        <v>144</v>
      </c>
      <c r="D258" t="s">
        <v>145</v>
      </c>
      <c r="E258" s="1">
        <v>126.08695652173913</v>
      </c>
      <c r="F258" s="1">
        <v>44.043478260869563</v>
      </c>
      <c r="G258" s="1">
        <v>72.839673913043484</v>
      </c>
      <c r="H258" s="1">
        <v>208.61956521739131</v>
      </c>
      <c r="I258" s="1">
        <f t="shared" ref="I258:I321" si="12">SUM(F258:H258)</f>
        <v>325.50271739130437</v>
      </c>
      <c r="J258" s="1">
        <f t="shared" ref="J258:J321" si="13">I258/E258</f>
        <v>2.5815732758620693</v>
      </c>
      <c r="K258" s="1">
        <f t="shared" ref="K258:K321" si="14">F258/E258</f>
        <v>0.34931034482758622</v>
      </c>
    </row>
    <row r="259" spans="1:11" x14ac:dyDescent="0.3">
      <c r="A259" t="s">
        <v>32</v>
      </c>
      <c r="B259" t="s">
        <v>487</v>
      </c>
      <c r="C259" t="s">
        <v>101</v>
      </c>
      <c r="D259" t="s">
        <v>38</v>
      </c>
      <c r="E259" s="1">
        <v>299.5</v>
      </c>
      <c r="F259" s="1">
        <v>93.956521739130437</v>
      </c>
      <c r="G259" s="1">
        <v>452.911195652174</v>
      </c>
      <c r="H259" s="1">
        <v>1161.1692391304346</v>
      </c>
      <c r="I259" s="1">
        <f t="shared" si="12"/>
        <v>1708.0369565217391</v>
      </c>
      <c r="J259" s="1">
        <f t="shared" si="13"/>
        <v>5.7029614575016332</v>
      </c>
      <c r="K259" s="1">
        <f t="shared" si="14"/>
        <v>0.31371125789359078</v>
      </c>
    </row>
    <row r="260" spans="1:11" x14ac:dyDescent="0.3">
      <c r="A260" t="s">
        <v>32</v>
      </c>
      <c r="B260" t="s">
        <v>488</v>
      </c>
      <c r="C260" t="s">
        <v>489</v>
      </c>
      <c r="D260" t="s">
        <v>61</v>
      </c>
      <c r="E260" s="1">
        <v>10.184782608695652</v>
      </c>
      <c r="F260" s="1">
        <v>67.130434782608702</v>
      </c>
      <c r="G260" s="1">
        <v>0</v>
      </c>
      <c r="H260" s="1">
        <v>47.157608695652172</v>
      </c>
      <c r="I260" s="1">
        <f t="shared" si="12"/>
        <v>114.28804347826087</v>
      </c>
      <c r="J260" s="1">
        <f t="shared" si="13"/>
        <v>11.22145144076841</v>
      </c>
      <c r="K260" s="1">
        <f t="shared" si="14"/>
        <v>6.5912486659551766</v>
      </c>
    </row>
    <row r="261" spans="1:11" x14ac:dyDescent="0.3">
      <c r="A261" t="s">
        <v>32</v>
      </c>
      <c r="B261" t="s">
        <v>490</v>
      </c>
      <c r="C261" t="s">
        <v>491</v>
      </c>
      <c r="D261" t="s">
        <v>130</v>
      </c>
      <c r="E261" s="1">
        <v>239.72826086956522</v>
      </c>
      <c r="F261" s="1">
        <v>41.075434782608696</v>
      </c>
      <c r="G261" s="1">
        <v>118.77434782608694</v>
      </c>
      <c r="H261" s="1">
        <v>332.12456521739131</v>
      </c>
      <c r="I261" s="1">
        <f t="shared" si="12"/>
        <v>491.97434782608696</v>
      </c>
      <c r="J261" s="1">
        <f t="shared" si="13"/>
        <v>2.0522167309000228</v>
      </c>
      <c r="K261" s="1">
        <f t="shared" si="14"/>
        <v>0.17134164588528678</v>
      </c>
    </row>
    <row r="262" spans="1:11" x14ac:dyDescent="0.3">
      <c r="A262" t="s">
        <v>32</v>
      </c>
      <c r="B262" t="s">
        <v>492</v>
      </c>
      <c r="C262" t="s">
        <v>116</v>
      </c>
      <c r="D262" t="s">
        <v>117</v>
      </c>
      <c r="E262" s="1">
        <v>44.804347826086953</v>
      </c>
      <c r="F262" s="1">
        <v>39.04391304347827</v>
      </c>
      <c r="G262" s="1">
        <v>49.563586956521775</v>
      </c>
      <c r="H262" s="1">
        <v>120.4153260869566</v>
      </c>
      <c r="I262" s="1">
        <f t="shared" si="12"/>
        <v>209.02282608695663</v>
      </c>
      <c r="J262" s="1">
        <f t="shared" si="13"/>
        <v>4.6652353226589058</v>
      </c>
      <c r="K262" s="1">
        <f t="shared" si="14"/>
        <v>0.87143134400776345</v>
      </c>
    </row>
    <row r="263" spans="1:11" x14ac:dyDescent="0.3">
      <c r="A263" t="s">
        <v>32</v>
      </c>
      <c r="B263" t="s">
        <v>493</v>
      </c>
      <c r="C263" t="s">
        <v>494</v>
      </c>
      <c r="D263" t="s">
        <v>67</v>
      </c>
      <c r="E263" s="1">
        <v>19.456521739130434</v>
      </c>
      <c r="F263" s="1">
        <v>23.908804347826088</v>
      </c>
      <c r="G263" s="1">
        <v>20.004673913043472</v>
      </c>
      <c r="H263" s="1">
        <v>67.454891304347825</v>
      </c>
      <c r="I263" s="1">
        <f t="shared" si="12"/>
        <v>111.36836956521739</v>
      </c>
      <c r="J263" s="1">
        <f t="shared" si="13"/>
        <v>5.7239608938547493</v>
      </c>
      <c r="K263" s="1">
        <f t="shared" si="14"/>
        <v>1.2288324022346371</v>
      </c>
    </row>
    <row r="264" spans="1:11" x14ac:dyDescent="0.3">
      <c r="A264" t="s">
        <v>32</v>
      </c>
      <c r="B264" t="s">
        <v>495</v>
      </c>
      <c r="C264" t="s">
        <v>84</v>
      </c>
      <c r="D264" t="s">
        <v>85</v>
      </c>
      <c r="E264" s="1">
        <v>259.18478260869563</v>
      </c>
      <c r="F264" s="1">
        <v>96.317934782608702</v>
      </c>
      <c r="G264" s="1">
        <v>203.60217391304349</v>
      </c>
      <c r="H264" s="1">
        <v>566.63934782608692</v>
      </c>
      <c r="I264" s="1">
        <f t="shared" si="12"/>
        <v>866.55945652173909</v>
      </c>
      <c r="J264" s="1">
        <f t="shared" si="13"/>
        <v>3.3434040679387715</v>
      </c>
      <c r="K264" s="1">
        <f t="shared" si="14"/>
        <v>0.37161878800587134</v>
      </c>
    </row>
    <row r="265" spans="1:11" x14ac:dyDescent="0.3">
      <c r="A265" t="s">
        <v>32</v>
      </c>
      <c r="B265" t="s">
        <v>496</v>
      </c>
      <c r="C265" t="s">
        <v>98</v>
      </c>
      <c r="D265" t="s">
        <v>99</v>
      </c>
      <c r="E265" s="1">
        <v>680.70652173913038</v>
      </c>
      <c r="F265" s="1">
        <v>261.10500000000002</v>
      </c>
      <c r="G265" s="1">
        <v>480.15</v>
      </c>
      <c r="H265" s="1">
        <v>1376.7724999999998</v>
      </c>
      <c r="I265" s="1">
        <f t="shared" si="12"/>
        <v>2118.0274999999997</v>
      </c>
      <c r="J265" s="1">
        <f t="shared" si="13"/>
        <v>3.1115134530938122</v>
      </c>
      <c r="K265" s="1">
        <f t="shared" si="14"/>
        <v>0.38357940119760486</v>
      </c>
    </row>
    <row r="266" spans="1:11" x14ac:dyDescent="0.3">
      <c r="A266" t="s">
        <v>32</v>
      </c>
      <c r="B266" t="s">
        <v>497</v>
      </c>
      <c r="C266" t="s">
        <v>327</v>
      </c>
      <c r="D266" t="s">
        <v>104</v>
      </c>
      <c r="E266" s="1">
        <v>155.84782608695653</v>
      </c>
      <c r="F266" s="1">
        <v>52.508586956521732</v>
      </c>
      <c r="G266" s="1">
        <v>202.76076086956525</v>
      </c>
      <c r="H266" s="1">
        <v>425.33467391304339</v>
      </c>
      <c r="I266" s="1">
        <f t="shared" si="12"/>
        <v>680.6040217391303</v>
      </c>
      <c r="J266" s="1">
        <f t="shared" si="13"/>
        <v>4.3671062909750304</v>
      </c>
      <c r="K266" s="1">
        <f t="shared" si="14"/>
        <v>0.33692216487655174</v>
      </c>
    </row>
    <row r="267" spans="1:11" x14ac:dyDescent="0.3">
      <c r="A267" t="s">
        <v>32</v>
      </c>
      <c r="B267" t="s">
        <v>498</v>
      </c>
      <c r="C267" t="s">
        <v>101</v>
      </c>
      <c r="D267" t="s">
        <v>38</v>
      </c>
      <c r="E267" s="1">
        <v>139.0108695652174</v>
      </c>
      <c r="F267" s="1">
        <v>31.224782608695666</v>
      </c>
      <c r="G267" s="1">
        <v>152.02652173913043</v>
      </c>
      <c r="H267" s="1">
        <v>344.841304347826</v>
      </c>
      <c r="I267" s="1">
        <f t="shared" si="12"/>
        <v>528.09260869565207</v>
      </c>
      <c r="J267" s="1">
        <f t="shared" si="13"/>
        <v>3.7989303307529898</v>
      </c>
      <c r="K267" s="1">
        <f t="shared" si="14"/>
        <v>0.22462115880835101</v>
      </c>
    </row>
    <row r="268" spans="1:11" x14ac:dyDescent="0.3">
      <c r="A268" t="s">
        <v>32</v>
      </c>
      <c r="B268" t="s">
        <v>499</v>
      </c>
      <c r="C268" t="s">
        <v>98</v>
      </c>
      <c r="D268" t="s">
        <v>99</v>
      </c>
      <c r="E268" s="1">
        <v>231.80434782608697</v>
      </c>
      <c r="F268" s="1">
        <v>38.013586956521742</v>
      </c>
      <c r="G268" s="1">
        <v>97.125</v>
      </c>
      <c r="H268" s="1">
        <v>427.88858695652175</v>
      </c>
      <c r="I268" s="1">
        <f t="shared" si="12"/>
        <v>563.0271739130435</v>
      </c>
      <c r="J268" s="1">
        <f t="shared" si="13"/>
        <v>2.4288896183062927</v>
      </c>
      <c r="K268" s="1">
        <f t="shared" si="14"/>
        <v>0.16398996530057208</v>
      </c>
    </row>
    <row r="269" spans="1:11" x14ac:dyDescent="0.3">
      <c r="A269" t="s">
        <v>32</v>
      </c>
      <c r="B269" t="s">
        <v>500</v>
      </c>
      <c r="C269" t="s">
        <v>101</v>
      </c>
      <c r="D269" t="s">
        <v>38</v>
      </c>
      <c r="E269" s="1">
        <v>37.108695652173914</v>
      </c>
      <c r="F269" s="1">
        <v>16.84728260869565</v>
      </c>
      <c r="G269" s="1">
        <v>27.839673913043477</v>
      </c>
      <c r="H269" s="1">
        <v>85.885652173913044</v>
      </c>
      <c r="I269" s="1">
        <f t="shared" si="12"/>
        <v>130.57260869565218</v>
      </c>
      <c r="J269" s="1">
        <f t="shared" si="13"/>
        <v>3.5186526069127124</v>
      </c>
      <c r="K269" s="1">
        <f t="shared" si="14"/>
        <v>0.45399824253075566</v>
      </c>
    </row>
    <row r="270" spans="1:11" x14ac:dyDescent="0.3">
      <c r="A270" t="s">
        <v>32</v>
      </c>
      <c r="B270" t="s">
        <v>501</v>
      </c>
      <c r="C270" t="s">
        <v>101</v>
      </c>
      <c r="D270" t="s">
        <v>38</v>
      </c>
      <c r="E270" s="1">
        <v>37.728260869565219</v>
      </c>
      <c r="F270" s="1">
        <v>27.221739130434784</v>
      </c>
      <c r="G270" s="1">
        <v>23.640217391304351</v>
      </c>
      <c r="H270" s="1">
        <v>85.346739130434784</v>
      </c>
      <c r="I270" s="1">
        <f t="shared" si="12"/>
        <v>136.2086956521739</v>
      </c>
      <c r="J270" s="1">
        <f t="shared" si="13"/>
        <v>3.6102564102564099</v>
      </c>
      <c r="K270" s="1">
        <f t="shared" si="14"/>
        <v>0.72152117545375971</v>
      </c>
    </row>
    <row r="271" spans="1:11" x14ac:dyDescent="0.3">
      <c r="A271" t="s">
        <v>32</v>
      </c>
      <c r="B271" t="s">
        <v>502</v>
      </c>
      <c r="C271" t="s">
        <v>503</v>
      </c>
      <c r="D271" t="s">
        <v>504</v>
      </c>
      <c r="E271" s="1">
        <v>134.63043478260869</v>
      </c>
      <c r="F271" s="1">
        <v>54.415760869565219</v>
      </c>
      <c r="G271" s="1">
        <v>130.05891304347827</v>
      </c>
      <c r="H271" s="1">
        <v>302.04434782608695</v>
      </c>
      <c r="I271" s="1">
        <f t="shared" si="12"/>
        <v>486.51902173913044</v>
      </c>
      <c r="J271" s="1">
        <f t="shared" si="13"/>
        <v>3.613737284030357</v>
      </c>
      <c r="K271" s="1">
        <f t="shared" si="14"/>
        <v>0.40418617794283873</v>
      </c>
    </row>
    <row r="272" spans="1:11" x14ac:dyDescent="0.3">
      <c r="A272" t="s">
        <v>32</v>
      </c>
      <c r="B272" t="s">
        <v>505</v>
      </c>
      <c r="C272" t="s">
        <v>506</v>
      </c>
      <c r="D272" t="s">
        <v>507</v>
      </c>
      <c r="E272" s="1">
        <v>146.06521739130434</v>
      </c>
      <c r="F272" s="1">
        <v>2.0244565217391304</v>
      </c>
      <c r="G272" s="1">
        <v>125.03532608695652</v>
      </c>
      <c r="H272" s="1">
        <v>343.90163043478259</v>
      </c>
      <c r="I272" s="1">
        <f t="shared" si="12"/>
        <v>470.96141304347822</v>
      </c>
      <c r="J272" s="1">
        <f t="shared" si="13"/>
        <v>3.2243228158952224</v>
      </c>
      <c r="K272" s="1">
        <f t="shared" si="14"/>
        <v>1.385994939723173E-2</v>
      </c>
    </row>
    <row r="273" spans="1:11" x14ac:dyDescent="0.3">
      <c r="A273" t="s">
        <v>32</v>
      </c>
      <c r="B273" t="s">
        <v>508</v>
      </c>
      <c r="C273" t="s">
        <v>84</v>
      </c>
      <c r="D273" t="s">
        <v>85</v>
      </c>
      <c r="E273" s="1">
        <v>275.35869565217394</v>
      </c>
      <c r="F273" s="1">
        <v>114.33695652173913</v>
      </c>
      <c r="G273" s="1">
        <v>165.09782608695653</v>
      </c>
      <c r="H273" s="1">
        <v>629.3478260869565</v>
      </c>
      <c r="I273" s="1">
        <f t="shared" si="12"/>
        <v>908.78260869565213</v>
      </c>
      <c r="J273" s="1">
        <f t="shared" si="13"/>
        <v>3.3003592152528318</v>
      </c>
      <c r="K273" s="1">
        <f t="shared" si="14"/>
        <v>0.41522914775194403</v>
      </c>
    </row>
    <row r="274" spans="1:11" x14ac:dyDescent="0.3">
      <c r="A274" t="s">
        <v>32</v>
      </c>
      <c r="B274" t="s">
        <v>509</v>
      </c>
      <c r="C274" t="s">
        <v>510</v>
      </c>
      <c r="D274" t="s">
        <v>109</v>
      </c>
      <c r="E274" s="1">
        <v>113.18478260869566</v>
      </c>
      <c r="F274" s="1">
        <v>40.140108695652174</v>
      </c>
      <c r="G274" s="1">
        <v>57.236413043478258</v>
      </c>
      <c r="H274" s="1">
        <v>221.53804347826087</v>
      </c>
      <c r="I274" s="1">
        <f t="shared" si="12"/>
        <v>318.91456521739133</v>
      </c>
      <c r="J274" s="1">
        <f t="shared" si="13"/>
        <v>2.8176452511283974</v>
      </c>
      <c r="K274" s="1">
        <f t="shared" si="14"/>
        <v>0.35464227408047633</v>
      </c>
    </row>
    <row r="275" spans="1:11" x14ac:dyDescent="0.3">
      <c r="A275" t="s">
        <v>32</v>
      </c>
      <c r="B275" t="s">
        <v>511</v>
      </c>
      <c r="C275" t="s">
        <v>512</v>
      </c>
      <c r="D275" t="s">
        <v>96</v>
      </c>
      <c r="E275" s="1">
        <v>247.56521739130434</v>
      </c>
      <c r="F275" s="1">
        <v>63.947391304347867</v>
      </c>
      <c r="G275" s="1">
        <v>207.35521739130439</v>
      </c>
      <c r="H275" s="1">
        <v>566.41456521739144</v>
      </c>
      <c r="I275" s="1">
        <f t="shared" si="12"/>
        <v>837.71717391304378</v>
      </c>
      <c r="J275" s="1">
        <f t="shared" si="13"/>
        <v>3.3838242009132431</v>
      </c>
      <c r="K275" s="1">
        <f t="shared" si="14"/>
        <v>0.25830523357920637</v>
      </c>
    </row>
    <row r="276" spans="1:11" x14ac:dyDescent="0.3">
      <c r="A276" t="s">
        <v>32</v>
      </c>
      <c r="B276" t="s">
        <v>513</v>
      </c>
      <c r="C276" t="s">
        <v>514</v>
      </c>
      <c r="D276" t="s">
        <v>515</v>
      </c>
      <c r="E276" s="1">
        <v>101.42391304347827</v>
      </c>
      <c r="F276" s="1">
        <v>23.141304347826086</v>
      </c>
      <c r="G276" s="1">
        <v>71.245000000000005</v>
      </c>
      <c r="H276" s="1">
        <v>153.0007608695652</v>
      </c>
      <c r="I276" s="1">
        <f t="shared" si="12"/>
        <v>247.3870652173913</v>
      </c>
      <c r="J276" s="1">
        <f t="shared" si="13"/>
        <v>2.4391394277140712</v>
      </c>
      <c r="K276" s="1">
        <f t="shared" si="14"/>
        <v>0.22816418390311863</v>
      </c>
    </row>
    <row r="277" spans="1:11" x14ac:dyDescent="0.3">
      <c r="A277" t="s">
        <v>32</v>
      </c>
      <c r="B277" t="s">
        <v>516</v>
      </c>
      <c r="C277" t="s">
        <v>306</v>
      </c>
      <c r="D277" t="s">
        <v>50</v>
      </c>
      <c r="E277" s="1">
        <v>82.510869565217391</v>
      </c>
      <c r="F277" s="1">
        <v>20.198369565217391</v>
      </c>
      <c r="G277" s="1">
        <v>58.839673913043477</v>
      </c>
      <c r="H277" s="1">
        <v>178.38043478260869</v>
      </c>
      <c r="I277" s="1">
        <f t="shared" si="12"/>
        <v>257.41847826086956</v>
      </c>
      <c r="J277" s="1">
        <f t="shared" si="13"/>
        <v>3.1198129363720195</v>
      </c>
      <c r="K277" s="1">
        <f t="shared" si="14"/>
        <v>0.24479646950335923</v>
      </c>
    </row>
    <row r="278" spans="1:11" x14ac:dyDescent="0.3">
      <c r="A278" t="s">
        <v>32</v>
      </c>
      <c r="B278" t="s">
        <v>517</v>
      </c>
      <c r="C278" t="s">
        <v>111</v>
      </c>
      <c r="D278" t="s">
        <v>35</v>
      </c>
      <c r="E278" s="1">
        <v>133.60869565217391</v>
      </c>
      <c r="F278" s="1">
        <v>140.31521739130434</v>
      </c>
      <c r="G278" s="1">
        <v>20.510869565217391</v>
      </c>
      <c r="H278" s="1">
        <v>270.01358695652175</v>
      </c>
      <c r="I278" s="1">
        <f t="shared" si="12"/>
        <v>430.8396739130435</v>
      </c>
      <c r="J278" s="1">
        <f t="shared" si="13"/>
        <v>3.2246379759192974</v>
      </c>
      <c r="K278" s="1">
        <f t="shared" si="14"/>
        <v>1.0501952489424016</v>
      </c>
    </row>
    <row r="279" spans="1:11" x14ac:dyDescent="0.3">
      <c r="A279" t="s">
        <v>32</v>
      </c>
      <c r="B279" t="s">
        <v>518</v>
      </c>
      <c r="C279" t="s">
        <v>219</v>
      </c>
      <c r="D279" t="s">
        <v>109</v>
      </c>
      <c r="E279" s="1">
        <v>178.83695652173913</v>
      </c>
      <c r="F279" s="1">
        <v>106.84782608695652</v>
      </c>
      <c r="G279" s="1">
        <v>117.41304347826087</v>
      </c>
      <c r="H279" s="1">
        <v>374.96271739130424</v>
      </c>
      <c r="I279" s="1">
        <f t="shared" si="12"/>
        <v>599.22358695652156</v>
      </c>
      <c r="J279" s="1">
        <f t="shared" si="13"/>
        <v>3.350669786665045</v>
      </c>
      <c r="K279" s="1">
        <f t="shared" si="14"/>
        <v>0.59745942989120526</v>
      </c>
    </row>
    <row r="280" spans="1:11" x14ac:dyDescent="0.3">
      <c r="A280" t="s">
        <v>32</v>
      </c>
      <c r="B280" t="s">
        <v>519</v>
      </c>
      <c r="C280" t="s">
        <v>520</v>
      </c>
      <c r="D280" t="s">
        <v>61</v>
      </c>
      <c r="E280" s="1">
        <v>344.02173913043481</v>
      </c>
      <c r="F280" s="1">
        <v>243.75815217391303</v>
      </c>
      <c r="G280" s="1">
        <v>201.23369565217391</v>
      </c>
      <c r="H280" s="1">
        <v>851.09239130434787</v>
      </c>
      <c r="I280" s="1">
        <f t="shared" si="12"/>
        <v>1296.0842391304348</v>
      </c>
      <c r="J280" s="1">
        <f t="shared" si="13"/>
        <v>3.7674486571879933</v>
      </c>
      <c r="K280" s="1">
        <f t="shared" si="14"/>
        <v>0.7085545023696681</v>
      </c>
    </row>
    <row r="281" spans="1:11" x14ac:dyDescent="0.3">
      <c r="A281" t="s">
        <v>32</v>
      </c>
      <c r="B281" t="s">
        <v>521</v>
      </c>
      <c r="C281" t="s">
        <v>144</v>
      </c>
      <c r="D281" t="s">
        <v>145</v>
      </c>
      <c r="E281" s="1">
        <v>563.48913043478262</v>
      </c>
      <c r="F281" s="1">
        <v>214.91565217391303</v>
      </c>
      <c r="G281" s="1">
        <v>399.44619565217397</v>
      </c>
      <c r="H281" s="1">
        <v>1377.098695652174</v>
      </c>
      <c r="I281" s="1">
        <f t="shared" si="12"/>
        <v>1991.4605434782611</v>
      </c>
      <c r="J281" s="1">
        <f t="shared" si="13"/>
        <v>3.5341596419822152</v>
      </c>
      <c r="K281" s="1">
        <f t="shared" si="14"/>
        <v>0.38140159333346191</v>
      </c>
    </row>
    <row r="282" spans="1:11" x14ac:dyDescent="0.3">
      <c r="A282" t="s">
        <v>32</v>
      </c>
      <c r="B282" t="s">
        <v>522</v>
      </c>
      <c r="C282" t="s">
        <v>523</v>
      </c>
      <c r="D282" t="s">
        <v>346</v>
      </c>
      <c r="E282" s="1">
        <v>155.27173913043478</v>
      </c>
      <c r="F282" s="1">
        <v>35.503260869565224</v>
      </c>
      <c r="G282" s="1">
        <v>156.94641304347826</v>
      </c>
      <c r="H282" s="1">
        <v>329.29402173913047</v>
      </c>
      <c r="I282" s="1">
        <f t="shared" si="12"/>
        <v>521.74369565217398</v>
      </c>
      <c r="J282" s="1">
        <f t="shared" si="13"/>
        <v>3.3601974098704939</v>
      </c>
      <c r="K282" s="1">
        <f t="shared" si="14"/>
        <v>0.22865243262163112</v>
      </c>
    </row>
    <row r="283" spans="1:11" x14ac:dyDescent="0.3">
      <c r="A283" t="s">
        <v>32</v>
      </c>
      <c r="B283" t="s">
        <v>524</v>
      </c>
      <c r="C283" t="s">
        <v>430</v>
      </c>
      <c r="D283" t="s">
        <v>58</v>
      </c>
      <c r="E283" s="1">
        <v>132.71739130434781</v>
      </c>
      <c r="F283" s="1">
        <v>51.960326086956535</v>
      </c>
      <c r="G283" s="1">
        <v>103.52152173913041</v>
      </c>
      <c r="H283" s="1">
        <v>232.00206521739122</v>
      </c>
      <c r="I283" s="1">
        <f t="shared" si="12"/>
        <v>387.4839130434782</v>
      </c>
      <c r="J283" s="1">
        <f t="shared" si="13"/>
        <v>2.9196167076167074</v>
      </c>
      <c r="K283" s="1">
        <f t="shared" si="14"/>
        <v>0.39151105651105667</v>
      </c>
    </row>
    <row r="284" spans="1:11" x14ac:dyDescent="0.3">
      <c r="A284" t="s">
        <v>32</v>
      </c>
      <c r="B284" t="s">
        <v>525</v>
      </c>
      <c r="C284" t="s">
        <v>526</v>
      </c>
      <c r="D284" t="s">
        <v>61</v>
      </c>
      <c r="E284" s="1">
        <v>242.9891304347826</v>
      </c>
      <c r="F284" s="1">
        <v>106.41630434782608</v>
      </c>
      <c r="G284" s="1">
        <v>199.45923913043478</v>
      </c>
      <c r="H284" s="1">
        <v>534.31652173913039</v>
      </c>
      <c r="I284" s="1">
        <f t="shared" si="12"/>
        <v>840.19206521739125</v>
      </c>
      <c r="J284" s="1">
        <f t="shared" si="13"/>
        <v>3.457735182285842</v>
      </c>
      <c r="K284" s="1">
        <f t="shared" si="14"/>
        <v>0.43794676806083654</v>
      </c>
    </row>
    <row r="285" spans="1:11" x14ac:dyDescent="0.3">
      <c r="A285" t="s">
        <v>32</v>
      </c>
      <c r="B285" t="s">
        <v>527</v>
      </c>
      <c r="C285" t="s">
        <v>394</v>
      </c>
      <c r="D285" t="s">
        <v>61</v>
      </c>
      <c r="E285" s="1">
        <v>169.27173913043478</v>
      </c>
      <c r="F285" s="1">
        <v>111.58521739130435</v>
      </c>
      <c r="G285" s="1">
        <v>124.31521739130434</v>
      </c>
      <c r="H285" s="1">
        <v>343.6521739130435</v>
      </c>
      <c r="I285" s="1">
        <f t="shared" si="12"/>
        <v>579.55260869565222</v>
      </c>
      <c r="J285" s="1">
        <f t="shared" si="13"/>
        <v>3.4238001669556288</v>
      </c>
      <c r="K285" s="1">
        <f t="shared" si="14"/>
        <v>0.65920760290245939</v>
      </c>
    </row>
    <row r="286" spans="1:11" x14ac:dyDescent="0.3">
      <c r="A286" t="s">
        <v>32</v>
      </c>
      <c r="B286" t="s">
        <v>528</v>
      </c>
      <c r="C286" t="s">
        <v>529</v>
      </c>
      <c r="D286" t="s">
        <v>35</v>
      </c>
      <c r="E286" s="1">
        <v>93.228260869565219</v>
      </c>
      <c r="F286" s="1">
        <v>39.285108695652184</v>
      </c>
      <c r="G286" s="1">
        <v>81.972826086956516</v>
      </c>
      <c r="H286" s="1">
        <v>208.86956521739131</v>
      </c>
      <c r="I286" s="1">
        <f t="shared" si="12"/>
        <v>330.1275</v>
      </c>
      <c r="J286" s="1">
        <f t="shared" si="13"/>
        <v>3.5410668065757256</v>
      </c>
      <c r="K286" s="1">
        <f t="shared" si="14"/>
        <v>0.42138626559403064</v>
      </c>
    </row>
    <row r="287" spans="1:11" x14ac:dyDescent="0.3">
      <c r="A287" t="s">
        <v>32</v>
      </c>
      <c r="B287" t="s">
        <v>530</v>
      </c>
      <c r="C287" t="s">
        <v>329</v>
      </c>
      <c r="D287" t="s">
        <v>222</v>
      </c>
      <c r="E287" s="1">
        <v>173.9891304347826</v>
      </c>
      <c r="F287" s="1">
        <v>96.221630434782597</v>
      </c>
      <c r="G287" s="1">
        <v>154.95826086956521</v>
      </c>
      <c r="H287" s="1">
        <v>366.63163043478272</v>
      </c>
      <c r="I287" s="1">
        <f t="shared" si="12"/>
        <v>617.81152173913051</v>
      </c>
      <c r="J287" s="1">
        <f t="shared" si="13"/>
        <v>3.5508627475479484</v>
      </c>
      <c r="K287" s="1">
        <f t="shared" si="14"/>
        <v>0.55303242331479974</v>
      </c>
    </row>
    <row r="288" spans="1:11" x14ac:dyDescent="0.3">
      <c r="A288" t="s">
        <v>32</v>
      </c>
      <c r="B288" t="s">
        <v>531</v>
      </c>
      <c r="C288" t="s">
        <v>98</v>
      </c>
      <c r="D288" t="s">
        <v>99</v>
      </c>
      <c r="E288" s="1">
        <v>193.9891304347826</v>
      </c>
      <c r="F288" s="1">
        <v>45.967391304347828</v>
      </c>
      <c r="G288" s="1">
        <v>100.55978260869566</v>
      </c>
      <c r="H288" s="1">
        <v>421.18619565217398</v>
      </c>
      <c r="I288" s="1">
        <f t="shared" si="12"/>
        <v>567.71336956521748</v>
      </c>
      <c r="J288" s="1">
        <f t="shared" si="13"/>
        <v>2.9265215442371275</v>
      </c>
      <c r="K288" s="1">
        <f t="shared" si="14"/>
        <v>0.23695859248052897</v>
      </c>
    </row>
    <row r="289" spans="1:11" x14ac:dyDescent="0.3">
      <c r="A289" t="s">
        <v>32</v>
      </c>
      <c r="B289" t="s">
        <v>532</v>
      </c>
      <c r="C289" t="s">
        <v>533</v>
      </c>
      <c r="D289" t="s">
        <v>439</v>
      </c>
      <c r="E289" s="1">
        <v>90.184782608695656</v>
      </c>
      <c r="F289" s="1">
        <v>58.407608695652172</v>
      </c>
      <c r="G289" s="1">
        <v>59.6875</v>
      </c>
      <c r="H289" s="1">
        <v>262.83413043478265</v>
      </c>
      <c r="I289" s="1">
        <f t="shared" si="12"/>
        <v>380.92923913043484</v>
      </c>
      <c r="J289" s="1">
        <f t="shared" si="13"/>
        <v>4.223874894540196</v>
      </c>
      <c r="K289" s="1">
        <f t="shared" si="14"/>
        <v>0.64764372664818604</v>
      </c>
    </row>
    <row r="290" spans="1:11" x14ac:dyDescent="0.3">
      <c r="A290" t="s">
        <v>32</v>
      </c>
      <c r="B290" t="s">
        <v>534</v>
      </c>
      <c r="C290" t="s">
        <v>449</v>
      </c>
      <c r="D290" t="s">
        <v>38</v>
      </c>
      <c r="E290" s="1">
        <v>70.815217391304344</v>
      </c>
      <c r="F290" s="1">
        <v>46.065543478260878</v>
      </c>
      <c r="G290" s="1">
        <v>112.22760869565217</v>
      </c>
      <c r="H290" s="1">
        <v>250.33195652173902</v>
      </c>
      <c r="I290" s="1">
        <f t="shared" si="12"/>
        <v>408.62510869565205</v>
      </c>
      <c r="J290" s="1">
        <f t="shared" si="13"/>
        <v>5.7703008442056776</v>
      </c>
      <c r="K290" s="1">
        <f t="shared" si="14"/>
        <v>0.65050345356868777</v>
      </c>
    </row>
    <row r="291" spans="1:11" x14ac:dyDescent="0.3">
      <c r="A291" t="s">
        <v>32</v>
      </c>
      <c r="B291" t="s">
        <v>535</v>
      </c>
      <c r="C291" t="s">
        <v>204</v>
      </c>
      <c r="D291" t="s">
        <v>109</v>
      </c>
      <c r="E291" s="1">
        <v>191.79347826086956</v>
      </c>
      <c r="F291" s="1">
        <v>152.34782608695653</v>
      </c>
      <c r="G291" s="1">
        <v>60.307065217391305</v>
      </c>
      <c r="H291" s="1">
        <v>382.82065217391306</v>
      </c>
      <c r="I291" s="1">
        <f t="shared" si="12"/>
        <v>595.47554347826087</v>
      </c>
      <c r="J291" s="1">
        <f t="shared" si="13"/>
        <v>3.104774723717767</v>
      </c>
      <c r="K291" s="1">
        <f t="shared" si="14"/>
        <v>0.79433267214508363</v>
      </c>
    </row>
    <row r="292" spans="1:11" x14ac:dyDescent="0.3">
      <c r="A292" t="s">
        <v>32</v>
      </c>
      <c r="B292" t="s">
        <v>536</v>
      </c>
      <c r="C292" t="s">
        <v>537</v>
      </c>
      <c r="D292" t="s">
        <v>61</v>
      </c>
      <c r="E292" s="1">
        <v>174.34782608695653</v>
      </c>
      <c r="F292" s="1">
        <v>72.385869565217391</v>
      </c>
      <c r="G292" s="1">
        <v>164.09239130434781</v>
      </c>
      <c r="H292" s="1">
        <v>478.95108695652175</v>
      </c>
      <c r="I292" s="1">
        <f t="shared" si="12"/>
        <v>715.429347826087</v>
      </c>
      <c r="J292" s="1">
        <f t="shared" si="13"/>
        <v>4.1034600997506239</v>
      </c>
      <c r="K292" s="1">
        <f t="shared" si="14"/>
        <v>0.41518079800498753</v>
      </c>
    </row>
    <row r="293" spans="1:11" x14ac:dyDescent="0.3">
      <c r="A293" t="s">
        <v>32</v>
      </c>
      <c r="B293" t="s">
        <v>538</v>
      </c>
      <c r="C293" t="s">
        <v>539</v>
      </c>
      <c r="D293" t="s">
        <v>67</v>
      </c>
      <c r="E293" s="1">
        <v>191.47826086956522</v>
      </c>
      <c r="F293" s="1">
        <v>77.503586956521744</v>
      </c>
      <c r="G293" s="1">
        <v>156.18206521739131</v>
      </c>
      <c r="H293" s="1">
        <v>371.37228260869563</v>
      </c>
      <c r="I293" s="1">
        <f t="shared" si="12"/>
        <v>605.05793478260875</v>
      </c>
      <c r="J293" s="1">
        <f t="shared" si="13"/>
        <v>3.159930177111717</v>
      </c>
      <c r="K293" s="1">
        <f t="shared" si="14"/>
        <v>0.40476441871026342</v>
      </c>
    </row>
    <row r="294" spans="1:11" x14ac:dyDescent="0.3">
      <c r="A294" t="s">
        <v>32</v>
      </c>
      <c r="B294" t="s">
        <v>540</v>
      </c>
      <c r="C294" t="s">
        <v>77</v>
      </c>
      <c r="D294" t="s">
        <v>78</v>
      </c>
      <c r="E294" s="1">
        <v>345.27173913043481</v>
      </c>
      <c r="F294" s="1">
        <v>252.16086956521738</v>
      </c>
      <c r="G294" s="1">
        <v>236.3467391304348</v>
      </c>
      <c r="H294" s="1">
        <v>816.45413043478254</v>
      </c>
      <c r="I294" s="1">
        <f t="shared" si="12"/>
        <v>1304.9617391304346</v>
      </c>
      <c r="J294" s="1">
        <f t="shared" si="13"/>
        <v>3.7795208562883666</v>
      </c>
      <c r="K294" s="1">
        <f t="shared" si="14"/>
        <v>0.73032583031638587</v>
      </c>
    </row>
    <row r="295" spans="1:11" x14ac:dyDescent="0.3">
      <c r="A295" t="s">
        <v>32</v>
      </c>
      <c r="B295" t="s">
        <v>541</v>
      </c>
      <c r="C295" t="s">
        <v>542</v>
      </c>
      <c r="D295" t="s">
        <v>130</v>
      </c>
      <c r="E295" s="1">
        <v>314.29347826086956</v>
      </c>
      <c r="F295" s="1">
        <v>136.27445652173913</v>
      </c>
      <c r="G295" s="1">
        <v>331.09043478260867</v>
      </c>
      <c r="H295" s="1">
        <v>840.35967391304325</v>
      </c>
      <c r="I295" s="1">
        <f t="shared" si="12"/>
        <v>1307.724565217391</v>
      </c>
      <c r="J295" s="1">
        <f t="shared" si="13"/>
        <v>4.1608390108939988</v>
      </c>
      <c r="K295" s="1">
        <f t="shared" si="14"/>
        <v>0.43358983226698944</v>
      </c>
    </row>
    <row r="296" spans="1:11" x14ac:dyDescent="0.3">
      <c r="A296" t="s">
        <v>32</v>
      </c>
      <c r="B296" t="s">
        <v>543</v>
      </c>
      <c r="C296" t="s">
        <v>544</v>
      </c>
      <c r="D296" t="s">
        <v>61</v>
      </c>
      <c r="E296" s="1">
        <v>287.61956521739131</v>
      </c>
      <c r="F296" s="1">
        <v>92.063804347826078</v>
      </c>
      <c r="G296" s="1">
        <v>237.38978260869567</v>
      </c>
      <c r="H296" s="1">
        <v>688.70902173913066</v>
      </c>
      <c r="I296" s="1">
        <f t="shared" si="12"/>
        <v>1018.1626086956524</v>
      </c>
      <c r="J296" s="1">
        <f t="shared" si="13"/>
        <v>3.5399629643626476</v>
      </c>
      <c r="K296" s="1">
        <f t="shared" si="14"/>
        <v>0.32008880994671401</v>
      </c>
    </row>
    <row r="297" spans="1:11" x14ac:dyDescent="0.3">
      <c r="A297" t="s">
        <v>32</v>
      </c>
      <c r="B297" t="s">
        <v>545</v>
      </c>
      <c r="C297" t="s">
        <v>438</v>
      </c>
      <c r="D297" t="s">
        <v>439</v>
      </c>
      <c r="E297" s="1">
        <v>145.0108695652174</v>
      </c>
      <c r="F297" s="1">
        <v>69.963913043478257</v>
      </c>
      <c r="G297" s="1">
        <v>99.030869565217387</v>
      </c>
      <c r="H297" s="1">
        <v>339.39097826086964</v>
      </c>
      <c r="I297" s="1">
        <f t="shared" si="12"/>
        <v>508.38576086956527</v>
      </c>
      <c r="J297" s="1">
        <f t="shared" si="13"/>
        <v>3.5058458886140471</v>
      </c>
      <c r="K297" s="1">
        <f t="shared" si="14"/>
        <v>0.48247357769282656</v>
      </c>
    </row>
    <row r="298" spans="1:11" x14ac:dyDescent="0.3">
      <c r="A298" t="s">
        <v>32</v>
      </c>
      <c r="B298" t="s">
        <v>546</v>
      </c>
      <c r="C298" t="s">
        <v>424</v>
      </c>
      <c r="D298" t="s">
        <v>35</v>
      </c>
      <c r="E298" s="1">
        <v>189.19565217391303</v>
      </c>
      <c r="F298" s="1">
        <v>0</v>
      </c>
      <c r="G298" s="1">
        <v>0</v>
      </c>
      <c r="H298" s="1">
        <v>356.21195652173913</v>
      </c>
      <c r="I298" s="1">
        <f t="shared" si="12"/>
        <v>356.21195652173913</v>
      </c>
      <c r="J298" s="1">
        <f t="shared" si="13"/>
        <v>1.8827703090888199</v>
      </c>
      <c r="K298" s="1">
        <f t="shared" si="14"/>
        <v>0</v>
      </c>
    </row>
    <row r="299" spans="1:11" x14ac:dyDescent="0.3">
      <c r="A299" t="s">
        <v>32</v>
      </c>
      <c r="B299" t="s">
        <v>547</v>
      </c>
      <c r="C299" t="s">
        <v>548</v>
      </c>
      <c r="D299" t="s">
        <v>44</v>
      </c>
      <c r="E299" s="1">
        <v>137.63043478260869</v>
      </c>
      <c r="F299" s="1">
        <v>131.95173913043479</v>
      </c>
      <c r="G299" s="1">
        <v>133.14184782608697</v>
      </c>
      <c r="H299" s="1">
        <v>333.05489130434779</v>
      </c>
      <c r="I299" s="1">
        <f t="shared" si="12"/>
        <v>598.14847826086952</v>
      </c>
      <c r="J299" s="1">
        <f t="shared" si="13"/>
        <v>4.3460480176907277</v>
      </c>
      <c r="K299" s="1">
        <f t="shared" si="14"/>
        <v>0.95873953561838576</v>
      </c>
    </row>
    <row r="300" spans="1:11" x14ac:dyDescent="0.3">
      <c r="A300" t="s">
        <v>32</v>
      </c>
      <c r="B300" t="s">
        <v>549</v>
      </c>
      <c r="C300" t="s">
        <v>219</v>
      </c>
      <c r="D300" t="s">
        <v>109</v>
      </c>
      <c r="E300" s="1">
        <v>138.69565217391303</v>
      </c>
      <c r="F300" s="1">
        <v>14.836956521739131</v>
      </c>
      <c r="G300" s="1">
        <v>96.285326086956516</v>
      </c>
      <c r="H300" s="1">
        <v>281.60782608695649</v>
      </c>
      <c r="I300" s="1">
        <f t="shared" si="12"/>
        <v>392.73010869565212</v>
      </c>
      <c r="J300" s="1">
        <f t="shared" si="13"/>
        <v>2.8315963949843259</v>
      </c>
      <c r="K300" s="1">
        <f t="shared" si="14"/>
        <v>0.10697492163009406</v>
      </c>
    </row>
    <row r="301" spans="1:11" x14ac:dyDescent="0.3">
      <c r="A301" t="s">
        <v>32</v>
      </c>
      <c r="B301" t="s">
        <v>550</v>
      </c>
      <c r="C301" t="s">
        <v>551</v>
      </c>
      <c r="D301" t="s">
        <v>35</v>
      </c>
      <c r="E301" s="1">
        <v>266.21739130434781</v>
      </c>
      <c r="F301" s="1">
        <v>156.61141304347825</v>
      </c>
      <c r="G301" s="1">
        <v>173.20641304347825</v>
      </c>
      <c r="H301" s="1">
        <v>663.57195652173925</v>
      </c>
      <c r="I301" s="1">
        <f t="shared" si="12"/>
        <v>993.38978260869578</v>
      </c>
      <c r="J301" s="1">
        <f t="shared" si="13"/>
        <v>3.7314984484729714</v>
      </c>
      <c r="K301" s="1">
        <f t="shared" si="14"/>
        <v>0.58828392944634977</v>
      </c>
    </row>
    <row r="302" spans="1:11" x14ac:dyDescent="0.3">
      <c r="A302" t="s">
        <v>32</v>
      </c>
      <c r="B302" t="s">
        <v>552</v>
      </c>
      <c r="C302" t="s">
        <v>201</v>
      </c>
      <c r="D302" t="s">
        <v>202</v>
      </c>
      <c r="E302" s="1">
        <v>253.59782608695653</v>
      </c>
      <c r="F302" s="1">
        <v>149.3125</v>
      </c>
      <c r="G302" s="1">
        <v>150.35054347826087</v>
      </c>
      <c r="H302" s="1">
        <v>488.625</v>
      </c>
      <c r="I302" s="1">
        <f t="shared" si="12"/>
        <v>788.28804347826087</v>
      </c>
      <c r="J302" s="1">
        <f t="shared" si="13"/>
        <v>3.1084179846556084</v>
      </c>
      <c r="K302" s="1">
        <f t="shared" si="14"/>
        <v>0.58877673481633874</v>
      </c>
    </row>
    <row r="303" spans="1:11" x14ac:dyDescent="0.3">
      <c r="A303" t="s">
        <v>32</v>
      </c>
      <c r="B303" t="s">
        <v>553</v>
      </c>
      <c r="C303" t="s">
        <v>554</v>
      </c>
      <c r="D303" t="s">
        <v>61</v>
      </c>
      <c r="E303" s="1">
        <v>304.91304347826087</v>
      </c>
      <c r="F303" s="1">
        <v>166.4483695652174</v>
      </c>
      <c r="G303" s="1">
        <v>308.13891304347823</v>
      </c>
      <c r="H303" s="1">
        <v>665.6030434782607</v>
      </c>
      <c r="I303" s="1">
        <f t="shared" si="12"/>
        <v>1140.1903260869562</v>
      </c>
      <c r="J303" s="1">
        <f t="shared" si="13"/>
        <v>3.7393950520461989</v>
      </c>
      <c r="K303" s="1">
        <f t="shared" si="14"/>
        <v>0.54588799372593755</v>
      </c>
    </row>
    <row r="304" spans="1:11" x14ac:dyDescent="0.3">
      <c r="A304" t="s">
        <v>32</v>
      </c>
      <c r="B304" t="s">
        <v>555</v>
      </c>
      <c r="C304" t="s">
        <v>556</v>
      </c>
      <c r="D304" t="s">
        <v>557</v>
      </c>
      <c r="E304" s="1">
        <v>29.521739130434781</v>
      </c>
      <c r="F304" s="1">
        <v>5.2336956521739131</v>
      </c>
      <c r="G304" s="1">
        <v>10.605978260869565</v>
      </c>
      <c r="H304" s="1">
        <v>69.054347826086953</v>
      </c>
      <c r="I304" s="1">
        <f t="shared" si="12"/>
        <v>84.894021739130437</v>
      </c>
      <c r="J304" s="1">
        <f t="shared" si="13"/>
        <v>2.8756443298969074</v>
      </c>
      <c r="K304" s="1">
        <f t="shared" si="14"/>
        <v>0.17728276877761415</v>
      </c>
    </row>
    <row r="305" spans="1:11" x14ac:dyDescent="0.3">
      <c r="A305" t="s">
        <v>32</v>
      </c>
      <c r="B305" t="s">
        <v>558</v>
      </c>
      <c r="C305" t="s">
        <v>84</v>
      </c>
      <c r="D305" t="s">
        <v>85</v>
      </c>
      <c r="E305" s="1">
        <v>426.01086956521738</v>
      </c>
      <c r="F305" s="1">
        <v>272.42043478260877</v>
      </c>
      <c r="G305" s="1">
        <v>229.45793478260862</v>
      </c>
      <c r="H305" s="1">
        <v>960.54956521739177</v>
      </c>
      <c r="I305" s="1">
        <f t="shared" si="12"/>
        <v>1462.4279347826091</v>
      </c>
      <c r="J305" s="1">
        <f t="shared" si="13"/>
        <v>3.4328418340009708</v>
      </c>
      <c r="K305" s="1">
        <f t="shared" si="14"/>
        <v>0.63946827239558102</v>
      </c>
    </row>
    <row r="306" spans="1:11" x14ac:dyDescent="0.3">
      <c r="A306" t="s">
        <v>32</v>
      </c>
      <c r="B306" t="s">
        <v>559</v>
      </c>
      <c r="C306" t="s">
        <v>560</v>
      </c>
      <c r="D306" t="s">
        <v>44</v>
      </c>
      <c r="E306" s="1">
        <v>83.369565217391298</v>
      </c>
      <c r="F306" s="1">
        <v>35.884239130434779</v>
      </c>
      <c r="G306" s="1">
        <v>93.32445652173908</v>
      </c>
      <c r="H306" s="1">
        <v>224.66391304347829</v>
      </c>
      <c r="I306" s="1">
        <f t="shared" si="12"/>
        <v>353.87260869565216</v>
      </c>
      <c r="J306" s="1">
        <f t="shared" si="13"/>
        <v>4.2446258148631033</v>
      </c>
      <c r="K306" s="1">
        <f t="shared" si="14"/>
        <v>0.43042372881355928</v>
      </c>
    </row>
    <row r="307" spans="1:11" x14ac:dyDescent="0.3">
      <c r="A307" t="s">
        <v>32</v>
      </c>
      <c r="B307" t="s">
        <v>561</v>
      </c>
      <c r="C307" t="s">
        <v>562</v>
      </c>
      <c r="D307" t="s">
        <v>72</v>
      </c>
      <c r="E307" s="1">
        <v>56.293478260869563</v>
      </c>
      <c r="F307" s="1">
        <v>40.864130434782609</v>
      </c>
      <c r="G307" s="1">
        <v>38.184782608695649</v>
      </c>
      <c r="H307" s="1">
        <v>127.27173913043478</v>
      </c>
      <c r="I307" s="1">
        <f t="shared" si="12"/>
        <v>206.32065217391303</v>
      </c>
      <c r="J307" s="1">
        <f t="shared" si="13"/>
        <v>3.6650897856729099</v>
      </c>
      <c r="K307" s="1">
        <f t="shared" si="14"/>
        <v>0.72591233828924506</v>
      </c>
    </row>
    <row r="308" spans="1:11" x14ac:dyDescent="0.3">
      <c r="A308" t="s">
        <v>32</v>
      </c>
      <c r="B308" t="s">
        <v>563</v>
      </c>
      <c r="C308" t="s">
        <v>98</v>
      </c>
      <c r="D308" t="s">
        <v>99</v>
      </c>
      <c r="E308" s="1">
        <v>101.16304347826087</v>
      </c>
      <c r="F308" s="1">
        <v>29.168478260869566</v>
      </c>
      <c r="G308" s="1">
        <v>71.592391304347828</v>
      </c>
      <c r="H308" s="1">
        <v>231.6766304347826</v>
      </c>
      <c r="I308" s="1">
        <f t="shared" si="12"/>
        <v>332.4375</v>
      </c>
      <c r="J308" s="1">
        <f t="shared" si="13"/>
        <v>3.2861555818201351</v>
      </c>
      <c r="K308" s="1">
        <f t="shared" si="14"/>
        <v>0.28833136348984634</v>
      </c>
    </row>
    <row r="309" spans="1:11" x14ac:dyDescent="0.3">
      <c r="A309" t="s">
        <v>32</v>
      </c>
      <c r="B309" t="s">
        <v>564</v>
      </c>
      <c r="C309" t="s">
        <v>443</v>
      </c>
      <c r="D309" t="s">
        <v>176</v>
      </c>
      <c r="E309" s="1">
        <v>203.13043478260869</v>
      </c>
      <c r="F309" s="1">
        <v>135.02445652173913</v>
      </c>
      <c r="G309" s="1">
        <v>182.37228260869566</v>
      </c>
      <c r="H309" s="1">
        <v>345.88586956521738</v>
      </c>
      <c r="I309" s="1">
        <f t="shared" si="12"/>
        <v>663.28260869565213</v>
      </c>
      <c r="J309" s="1">
        <f t="shared" si="13"/>
        <v>3.2653039383561642</v>
      </c>
      <c r="K309" s="1">
        <f t="shared" si="14"/>
        <v>0.66471800085616439</v>
      </c>
    </row>
    <row r="310" spans="1:11" x14ac:dyDescent="0.3">
      <c r="A310" t="s">
        <v>32</v>
      </c>
      <c r="B310" t="s">
        <v>565</v>
      </c>
      <c r="C310" t="s">
        <v>566</v>
      </c>
      <c r="D310" t="s">
        <v>109</v>
      </c>
      <c r="E310" s="1">
        <v>186</v>
      </c>
      <c r="F310" s="1">
        <v>0</v>
      </c>
      <c r="G310" s="1">
        <v>0</v>
      </c>
      <c r="H310" s="1">
        <v>363.02445652173913</v>
      </c>
      <c r="I310" s="1">
        <f t="shared" si="12"/>
        <v>363.02445652173913</v>
      </c>
      <c r="J310" s="1">
        <f t="shared" si="13"/>
        <v>1.9517443899018232</v>
      </c>
      <c r="K310" s="1">
        <f t="shared" si="14"/>
        <v>0</v>
      </c>
    </row>
    <row r="311" spans="1:11" x14ac:dyDescent="0.3">
      <c r="A311" t="s">
        <v>32</v>
      </c>
      <c r="B311" t="s">
        <v>567</v>
      </c>
      <c r="C311" t="s">
        <v>568</v>
      </c>
      <c r="D311" t="s">
        <v>61</v>
      </c>
      <c r="E311" s="1">
        <v>154.52173913043478</v>
      </c>
      <c r="F311" s="1">
        <v>66.649891304347847</v>
      </c>
      <c r="G311" s="1">
        <v>143.6983695652174</v>
      </c>
      <c r="H311" s="1">
        <v>339.25543478260869</v>
      </c>
      <c r="I311" s="1">
        <f t="shared" si="12"/>
        <v>549.60369565217388</v>
      </c>
      <c r="J311" s="1">
        <f t="shared" si="13"/>
        <v>3.5568050084411929</v>
      </c>
      <c r="K311" s="1">
        <f t="shared" si="14"/>
        <v>0.43133019133370865</v>
      </c>
    </row>
    <row r="312" spans="1:11" x14ac:dyDescent="0.3">
      <c r="A312" t="s">
        <v>32</v>
      </c>
      <c r="B312" t="s">
        <v>569</v>
      </c>
      <c r="C312" t="s">
        <v>101</v>
      </c>
      <c r="D312" t="s">
        <v>38</v>
      </c>
      <c r="E312" s="1">
        <v>536.16304347826087</v>
      </c>
      <c r="F312" s="1">
        <v>139.9336956521739</v>
      </c>
      <c r="G312" s="1">
        <v>682.38184782608687</v>
      </c>
      <c r="H312" s="1">
        <v>1148.6476086956518</v>
      </c>
      <c r="I312" s="1">
        <f t="shared" si="12"/>
        <v>1970.9631521739125</v>
      </c>
      <c r="J312" s="1">
        <f t="shared" si="13"/>
        <v>3.6760518580087975</v>
      </c>
      <c r="K312" s="1">
        <f t="shared" si="14"/>
        <v>0.26099093802582762</v>
      </c>
    </row>
    <row r="313" spans="1:11" x14ac:dyDescent="0.3">
      <c r="A313" t="s">
        <v>32</v>
      </c>
      <c r="B313" t="s">
        <v>570</v>
      </c>
      <c r="C313" t="s">
        <v>571</v>
      </c>
      <c r="D313" t="s">
        <v>176</v>
      </c>
      <c r="E313" s="1">
        <v>93.065217391304344</v>
      </c>
      <c r="F313" s="1">
        <v>34.201086956521742</v>
      </c>
      <c r="G313" s="1">
        <v>78.255434782608702</v>
      </c>
      <c r="H313" s="1">
        <v>189.92934782608697</v>
      </c>
      <c r="I313" s="1">
        <f t="shared" si="12"/>
        <v>302.38586956521738</v>
      </c>
      <c r="J313" s="1">
        <f t="shared" si="13"/>
        <v>3.2491824340107449</v>
      </c>
      <c r="K313" s="1">
        <f t="shared" si="14"/>
        <v>0.36749591217005378</v>
      </c>
    </row>
    <row r="314" spans="1:11" x14ac:dyDescent="0.3">
      <c r="A314" t="s">
        <v>32</v>
      </c>
      <c r="B314" t="s">
        <v>572</v>
      </c>
      <c r="C314" t="s">
        <v>98</v>
      </c>
      <c r="D314" t="s">
        <v>99</v>
      </c>
      <c r="E314" s="1">
        <v>301.82608695652175</v>
      </c>
      <c r="F314" s="1">
        <v>265.9021739130435</v>
      </c>
      <c r="G314" s="1">
        <v>79.334239130434781</v>
      </c>
      <c r="H314" s="1">
        <v>632.5353260869565</v>
      </c>
      <c r="I314" s="1">
        <f t="shared" si="12"/>
        <v>977.77173913043475</v>
      </c>
      <c r="J314" s="1">
        <f t="shared" si="13"/>
        <v>3.2395203111495245</v>
      </c>
      <c r="K314" s="1">
        <f t="shared" si="14"/>
        <v>0.88097810429271106</v>
      </c>
    </row>
    <row r="315" spans="1:11" x14ac:dyDescent="0.3">
      <c r="A315" t="s">
        <v>32</v>
      </c>
      <c r="B315" t="s">
        <v>573</v>
      </c>
      <c r="C315" t="s">
        <v>574</v>
      </c>
      <c r="D315" t="s">
        <v>575</v>
      </c>
      <c r="E315" s="1">
        <v>110.19565217391305</v>
      </c>
      <c r="F315" s="1">
        <v>19.334239130434781</v>
      </c>
      <c r="G315" s="1">
        <v>60.293478260869563</v>
      </c>
      <c r="H315" s="1">
        <v>225.70380434782612</v>
      </c>
      <c r="I315" s="1">
        <f t="shared" si="12"/>
        <v>305.33152173913049</v>
      </c>
      <c r="J315" s="1">
        <f t="shared" si="13"/>
        <v>2.7708127835865066</v>
      </c>
      <c r="K315" s="1">
        <f t="shared" si="14"/>
        <v>0.17545373840994277</v>
      </c>
    </row>
    <row r="316" spans="1:11" x14ac:dyDescent="0.3">
      <c r="A316" t="s">
        <v>32</v>
      </c>
      <c r="B316" t="s">
        <v>576</v>
      </c>
      <c r="C316" t="s">
        <v>98</v>
      </c>
      <c r="D316" t="s">
        <v>99</v>
      </c>
      <c r="E316" s="1">
        <v>185.34782608695653</v>
      </c>
      <c r="F316" s="1">
        <v>51.417608695652184</v>
      </c>
      <c r="G316" s="1">
        <v>100.19869565217388</v>
      </c>
      <c r="H316" s="1">
        <v>366.53119565217372</v>
      </c>
      <c r="I316" s="1">
        <f t="shared" si="12"/>
        <v>518.14749999999981</v>
      </c>
      <c r="J316" s="1">
        <f t="shared" si="13"/>
        <v>2.7955412854797079</v>
      </c>
      <c r="K316" s="1">
        <f t="shared" si="14"/>
        <v>0.27741144733755574</v>
      </c>
    </row>
    <row r="317" spans="1:11" x14ac:dyDescent="0.3">
      <c r="A317" t="s">
        <v>32</v>
      </c>
      <c r="B317" t="s">
        <v>577</v>
      </c>
      <c r="C317" t="s">
        <v>98</v>
      </c>
      <c r="D317" t="s">
        <v>99</v>
      </c>
      <c r="E317" s="1">
        <v>118.35869565217391</v>
      </c>
      <c r="F317" s="1">
        <v>30.999456521739134</v>
      </c>
      <c r="G317" s="1">
        <v>88.203260869565227</v>
      </c>
      <c r="H317" s="1">
        <v>232.91532608695653</v>
      </c>
      <c r="I317" s="1">
        <f t="shared" si="12"/>
        <v>352.11804347826092</v>
      </c>
      <c r="J317" s="1">
        <f t="shared" si="13"/>
        <v>2.9750078060427962</v>
      </c>
      <c r="K317" s="1">
        <f t="shared" si="14"/>
        <v>0.26191110294792913</v>
      </c>
    </row>
    <row r="318" spans="1:11" x14ac:dyDescent="0.3">
      <c r="A318" t="s">
        <v>32</v>
      </c>
      <c r="B318" t="s">
        <v>578</v>
      </c>
      <c r="C318" t="s">
        <v>579</v>
      </c>
      <c r="D318" t="s">
        <v>264</v>
      </c>
      <c r="E318" s="1">
        <v>74.130434782608702</v>
      </c>
      <c r="F318" s="1">
        <v>55.085869565217386</v>
      </c>
      <c r="G318" s="1">
        <v>55.771195652173922</v>
      </c>
      <c r="H318" s="1">
        <v>137.58695652173913</v>
      </c>
      <c r="I318" s="1">
        <f t="shared" si="12"/>
        <v>248.44402173913045</v>
      </c>
      <c r="J318" s="1">
        <f t="shared" si="13"/>
        <v>3.3514442815249263</v>
      </c>
      <c r="K318" s="1">
        <f t="shared" si="14"/>
        <v>0.74309384164222858</v>
      </c>
    </row>
    <row r="319" spans="1:11" x14ac:dyDescent="0.3">
      <c r="A319" t="s">
        <v>32</v>
      </c>
      <c r="B319" t="s">
        <v>580</v>
      </c>
      <c r="C319" t="s">
        <v>542</v>
      </c>
      <c r="D319" t="s">
        <v>130</v>
      </c>
      <c r="E319" s="1">
        <v>191.88043478260869</v>
      </c>
      <c r="F319" s="1">
        <v>44.239347826086956</v>
      </c>
      <c r="G319" s="1">
        <v>150.27228260869563</v>
      </c>
      <c r="H319" s="1">
        <v>368.74380434782603</v>
      </c>
      <c r="I319" s="1">
        <f t="shared" si="12"/>
        <v>563.25543478260863</v>
      </c>
      <c r="J319" s="1">
        <f t="shared" si="13"/>
        <v>2.9354500651447344</v>
      </c>
      <c r="K319" s="1">
        <f t="shared" si="14"/>
        <v>0.23055684586189318</v>
      </c>
    </row>
    <row r="320" spans="1:11" x14ac:dyDescent="0.3">
      <c r="A320" t="s">
        <v>32</v>
      </c>
      <c r="B320" t="s">
        <v>581</v>
      </c>
      <c r="C320" t="s">
        <v>84</v>
      </c>
      <c r="D320" t="s">
        <v>85</v>
      </c>
      <c r="E320" s="1">
        <v>180.60869565217391</v>
      </c>
      <c r="F320" s="1">
        <v>85.866847826086953</v>
      </c>
      <c r="G320" s="1">
        <v>117.3125</v>
      </c>
      <c r="H320" s="1">
        <v>392.94565217391306</v>
      </c>
      <c r="I320" s="1">
        <f t="shared" si="12"/>
        <v>596.125</v>
      </c>
      <c r="J320" s="1">
        <f t="shared" si="13"/>
        <v>3.3006439576311988</v>
      </c>
      <c r="K320" s="1">
        <f t="shared" si="14"/>
        <v>0.4754303081367357</v>
      </c>
    </row>
    <row r="321" spans="1:11" x14ac:dyDescent="0.3">
      <c r="A321" t="s">
        <v>32</v>
      </c>
      <c r="B321" t="s">
        <v>582</v>
      </c>
      <c r="C321" t="s">
        <v>583</v>
      </c>
      <c r="D321" t="s">
        <v>209</v>
      </c>
      <c r="E321" s="1">
        <v>167.78260869565219</v>
      </c>
      <c r="F321" s="1">
        <v>77.410543478260877</v>
      </c>
      <c r="G321" s="1">
        <v>128.58271739130433</v>
      </c>
      <c r="H321" s="1">
        <v>554.50152173913034</v>
      </c>
      <c r="I321" s="1">
        <f t="shared" si="12"/>
        <v>760.49478260869557</v>
      </c>
      <c r="J321" s="1">
        <f t="shared" si="13"/>
        <v>4.5326198497019945</v>
      </c>
      <c r="K321" s="1">
        <f t="shared" si="14"/>
        <v>0.46137406063747088</v>
      </c>
    </row>
    <row r="322" spans="1:11" x14ac:dyDescent="0.3">
      <c r="A322" t="s">
        <v>32</v>
      </c>
      <c r="B322" t="s">
        <v>584</v>
      </c>
      <c r="C322" t="s">
        <v>204</v>
      </c>
      <c r="D322" t="s">
        <v>109</v>
      </c>
      <c r="E322" s="1">
        <v>232.86956521739131</v>
      </c>
      <c r="F322" s="1">
        <v>113.62217391304345</v>
      </c>
      <c r="G322" s="1">
        <v>251.36391304347822</v>
      </c>
      <c r="H322" s="1">
        <v>729.6178260869566</v>
      </c>
      <c r="I322" s="1">
        <f t="shared" ref="I322:I385" si="15">SUM(F322:H322)</f>
        <v>1094.6039130434783</v>
      </c>
      <c r="J322" s="1">
        <f t="shared" ref="J322:J385" si="16">I322/E322</f>
        <v>4.7005022404779684</v>
      </c>
      <c r="K322" s="1">
        <f t="shared" ref="K322:K385" si="17">F322/E322</f>
        <v>0.48792195668409249</v>
      </c>
    </row>
    <row r="323" spans="1:11" x14ac:dyDescent="0.3">
      <c r="A323" t="s">
        <v>32</v>
      </c>
      <c r="B323" t="s">
        <v>585</v>
      </c>
      <c r="C323" t="s">
        <v>424</v>
      </c>
      <c r="D323" t="s">
        <v>35</v>
      </c>
      <c r="E323" s="1">
        <v>267.3478260869565</v>
      </c>
      <c r="F323" s="1">
        <v>45.693695652173908</v>
      </c>
      <c r="G323" s="1">
        <v>205.98554347826089</v>
      </c>
      <c r="H323" s="1">
        <v>607.02673913043475</v>
      </c>
      <c r="I323" s="1">
        <f t="shared" si="15"/>
        <v>858.70597826086953</v>
      </c>
      <c r="J323" s="1">
        <f t="shared" si="16"/>
        <v>3.2119429988616037</v>
      </c>
      <c r="K323" s="1">
        <f t="shared" si="17"/>
        <v>0.17091478289152706</v>
      </c>
    </row>
    <row r="324" spans="1:11" x14ac:dyDescent="0.3">
      <c r="A324" t="s">
        <v>32</v>
      </c>
      <c r="B324" t="s">
        <v>586</v>
      </c>
      <c r="C324" t="s">
        <v>373</v>
      </c>
      <c r="D324" t="s">
        <v>374</v>
      </c>
      <c r="E324" s="1">
        <v>81.217391304347828</v>
      </c>
      <c r="F324" s="1">
        <v>17.675869565217393</v>
      </c>
      <c r="G324" s="1">
        <v>67.983695652173907</v>
      </c>
      <c r="H324" s="1">
        <v>179.86130434782609</v>
      </c>
      <c r="I324" s="1">
        <f t="shared" si="15"/>
        <v>265.52086956521737</v>
      </c>
      <c r="J324" s="1">
        <f t="shared" si="16"/>
        <v>3.2692612419700211</v>
      </c>
      <c r="K324" s="1">
        <f t="shared" si="17"/>
        <v>0.21763650963597433</v>
      </c>
    </row>
    <row r="325" spans="1:11" x14ac:dyDescent="0.3">
      <c r="A325" t="s">
        <v>32</v>
      </c>
      <c r="B325" t="s">
        <v>587</v>
      </c>
      <c r="C325" t="s">
        <v>84</v>
      </c>
      <c r="D325" t="s">
        <v>85</v>
      </c>
      <c r="E325" s="1">
        <v>136.69565217391303</v>
      </c>
      <c r="F325" s="1">
        <v>38.902173913043477</v>
      </c>
      <c r="G325" s="1">
        <v>86.385869565217391</v>
      </c>
      <c r="H325" s="1">
        <v>291.95815217391311</v>
      </c>
      <c r="I325" s="1">
        <f t="shared" si="15"/>
        <v>417.24619565217398</v>
      </c>
      <c r="J325" s="1">
        <f t="shared" si="16"/>
        <v>3.0523735687022908</v>
      </c>
      <c r="K325" s="1">
        <f t="shared" si="17"/>
        <v>0.28458969465648853</v>
      </c>
    </row>
    <row r="326" spans="1:11" x14ac:dyDescent="0.3">
      <c r="A326" t="s">
        <v>32</v>
      </c>
      <c r="B326" t="s">
        <v>588</v>
      </c>
      <c r="C326" t="s">
        <v>77</v>
      </c>
      <c r="D326" t="s">
        <v>78</v>
      </c>
      <c r="E326" s="1">
        <v>55.304347826086953</v>
      </c>
      <c r="F326" s="1">
        <v>28.682282608695658</v>
      </c>
      <c r="G326" s="1">
        <v>32.240869565217402</v>
      </c>
      <c r="H326" s="1">
        <v>112.46869565217391</v>
      </c>
      <c r="I326" s="1">
        <f t="shared" si="15"/>
        <v>173.39184782608697</v>
      </c>
      <c r="J326" s="1">
        <f t="shared" si="16"/>
        <v>3.1352299528301892</v>
      </c>
      <c r="K326" s="1">
        <f t="shared" si="17"/>
        <v>0.5186261792452832</v>
      </c>
    </row>
    <row r="327" spans="1:11" x14ac:dyDescent="0.3">
      <c r="A327" t="s">
        <v>32</v>
      </c>
      <c r="B327" t="s">
        <v>589</v>
      </c>
      <c r="C327" t="s">
        <v>590</v>
      </c>
      <c r="D327" t="s">
        <v>109</v>
      </c>
      <c r="E327" s="1">
        <v>57.565217391304351</v>
      </c>
      <c r="F327" s="1">
        <v>35.671739130434787</v>
      </c>
      <c r="G327" s="1">
        <v>41.353260869565219</v>
      </c>
      <c r="H327" s="1">
        <v>129.69021739130434</v>
      </c>
      <c r="I327" s="1">
        <f t="shared" si="15"/>
        <v>206.71521739130435</v>
      </c>
      <c r="J327" s="1">
        <f t="shared" si="16"/>
        <v>3.5909743202416915</v>
      </c>
      <c r="K327" s="1">
        <f t="shared" si="17"/>
        <v>0.61967522658610275</v>
      </c>
    </row>
    <row r="328" spans="1:11" x14ac:dyDescent="0.3">
      <c r="A328" t="s">
        <v>32</v>
      </c>
      <c r="B328" t="s">
        <v>591</v>
      </c>
      <c r="C328" t="s">
        <v>77</v>
      </c>
      <c r="D328" t="s">
        <v>78</v>
      </c>
      <c r="E328" s="1">
        <v>286.89130434782606</v>
      </c>
      <c r="F328" s="1">
        <v>325.93717391304347</v>
      </c>
      <c r="G328" s="1">
        <v>169.1983695652174</v>
      </c>
      <c r="H328" s="1">
        <v>770.4685869565219</v>
      </c>
      <c r="I328" s="1">
        <f t="shared" si="15"/>
        <v>1265.6041304347827</v>
      </c>
      <c r="J328" s="1">
        <f t="shared" si="16"/>
        <v>4.4114412366446931</v>
      </c>
      <c r="K328" s="1">
        <f t="shared" si="17"/>
        <v>1.1360998711828447</v>
      </c>
    </row>
    <row r="329" spans="1:11" x14ac:dyDescent="0.3">
      <c r="A329" t="s">
        <v>32</v>
      </c>
      <c r="B329" t="s">
        <v>592</v>
      </c>
      <c r="C329" t="s">
        <v>593</v>
      </c>
      <c r="D329" t="s">
        <v>392</v>
      </c>
      <c r="E329" s="1">
        <v>74.597826086956516</v>
      </c>
      <c r="F329" s="1">
        <v>39.385434782608698</v>
      </c>
      <c r="G329" s="1">
        <v>82.692934782608702</v>
      </c>
      <c r="H329" s="1">
        <v>157.69184782608696</v>
      </c>
      <c r="I329" s="1">
        <f t="shared" si="15"/>
        <v>279.77021739130436</v>
      </c>
      <c r="J329" s="1">
        <f t="shared" si="16"/>
        <v>3.75038030016028</v>
      </c>
      <c r="K329" s="1">
        <f t="shared" si="17"/>
        <v>0.52797027538977126</v>
      </c>
    </row>
    <row r="330" spans="1:11" x14ac:dyDescent="0.3">
      <c r="A330" t="s">
        <v>32</v>
      </c>
      <c r="B330" t="s">
        <v>594</v>
      </c>
      <c r="C330" t="s">
        <v>101</v>
      </c>
      <c r="D330" t="s">
        <v>38</v>
      </c>
      <c r="E330" s="1">
        <v>109.28260869565217</v>
      </c>
      <c r="F330" s="1">
        <v>5.1358695652173916</v>
      </c>
      <c r="G330" s="1">
        <v>100.17663043478261</v>
      </c>
      <c r="H330" s="1">
        <v>253.58152173913044</v>
      </c>
      <c r="I330" s="1">
        <f t="shared" si="15"/>
        <v>358.89402173913044</v>
      </c>
      <c r="J330" s="1">
        <f t="shared" si="16"/>
        <v>3.2840909090909092</v>
      </c>
      <c r="K330" s="1">
        <f t="shared" si="17"/>
        <v>4.6996220409787154E-2</v>
      </c>
    </row>
    <row r="331" spans="1:11" x14ac:dyDescent="0.3">
      <c r="A331" t="s">
        <v>32</v>
      </c>
      <c r="B331" t="s">
        <v>595</v>
      </c>
      <c r="C331" t="s">
        <v>186</v>
      </c>
      <c r="D331" t="s">
        <v>187</v>
      </c>
      <c r="E331" s="1">
        <v>277.66304347826087</v>
      </c>
      <c r="F331" s="1">
        <v>101.64999999999999</v>
      </c>
      <c r="G331" s="1">
        <v>228.85597826086956</v>
      </c>
      <c r="H331" s="1">
        <v>604.2773913043477</v>
      </c>
      <c r="I331" s="1">
        <f t="shared" si="15"/>
        <v>934.7833695652173</v>
      </c>
      <c r="J331" s="1">
        <f t="shared" si="16"/>
        <v>3.3666106870229004</v>
      </c>
      <c r="K331" s="1">
        <f t="shared" si="17"/>
        <v>0.36609121158739477</v>
      </c>
    </row>
    <row r="332" spans="1:11" x14ac:dyDescent="0.3">
      <c r="A332" t="s">
        <v>32</v>
      </c>
      <c r="B332" t="s">
        <v>596</v>
      </c>
      <c r="C332" t="s">
        <v>597</v>
      </c>
      <c r="D332" t="s">
        <v>109</v>
      </c>
      <c r="E332" s="1">
        <v>272.27173913043481</v>
      </c>
      <c r="F332" s="1">
        <v>240.92119565217391</v>
      </c>
      <c r="G332" s="1">
        <v>101.85597826086956</v>
      </c>
      <c r="H332" s="1">
        <v>774.9646739130435</v>
      </c>
      <c r="I332" s="1">
        <f t="shared" si="15"/>
        <v>1117.741847826087</v>
      </c>
      <c r="J332" s="1">
        <f t="shared" si="16"/>
        <v>4.1052437223042837</v>
      </c>
      <c r="K332" s="1">
        <f t="shared" si="17"/>
        <v>0.88485568286159122</v>
      </c>
    </row>
    <row r="333" spans="1:11" x14ac:dyDescent="0.3">
      <c r="A333" t="s">
        <v>32</v>
      </c>
      <c r="B333" t="s">
        <v>598</v>
      </c>
      <c r="C333" t="s">
        <v>599</v>
      </c>
      <c r="D333" t="s">
        <v>67</v>
      </c>
      <c r="E333" s="1">
        <v>225.06521739130434</v>
      </c>
      <c r="F333" s="1">
        <v>143.96347826086958</v>
      </c>
      <c r="G333" s="1">
        <v>150.44717391304351</v>
      </c>
      <c r="H333" s="1">
        <v>707.94804347826073</v>
      </c>
      <c r="I333" s="1">
        <f t="shared" si="15"/>
        <v>1002.3586956521738</v>
      </c>
      <c r="J333" s="1">
        <f t="shared" si="16"/>
        <v>4.4536366270646184</v>
      </c>
      <c r="K333" s="1">
        <f t="shared" si="17"/>
        <v>0.63965227470298469</v>
      </c>
    </row>
    <row r="334" spans="1:11" x14ac:dyDescent="0.3">
      <c r="A334" t="s">
        <v>32</v>
      </c>
      <c r="B334" t="s">
        <v>600</v>
      </c>
      <c r="C334" t="s">
        <v>219</v>
      </c>
      <c r="D334" t="s">
        <v>109</v>
      </c>
      <c r="E334" s="1">
        <v>16.217391304347824</v>
      </c>
      <c r="F334" s="1">
        <v>30.149456521739125</v>
      </c>
      <c r="G334" s="1">
        <v>15.585217391304349</v>
      </c>
      <c r="H334" s="1">
        <v>18.478478260869569</v>
      </c>
      <c r="I334" s="1">
        <f t="shared" si="15"/>
        <v>64.213152173913045</v>
      </c>
      <c r="J334" s="1">
        <f t="shared" si="16"/>
        <v>3.9595241286863274</v>
      </c>
      <c r="K334" s="1">
        <f t="shared" si="17"/>
        <v>1.8590817694369972</v>
      </c>
    </row>
    <row r="335" spans="1:11" x14ac:dyDescent="0.3">
      <c r="A335" t="s">
        <v>32</v>
      </c>
      <c r="B335" t="s">
        <v>601</v>
      </c>
      <c r="C335" t="s">
        <v>602</v>
      </c>
      <c r="D335" t="s">
        <v>603</v>
      </c>
      <c r="E335" s="1">
        <v>54.586956521739133</v>
      </c>
      <c r="F335" s="1">
        <v>9.8545652173913023</v>
      </c>
      <c r="G335" s="1">
        <v>55.336521739130433</v>
      </c>
      <c r="H335" s="1">
        <v>94.535108695652184</v>
      </c>
      <c r="I335" s="1">
        <f t="shared" si="15"/>
        <v>159.72619565217391</v>
      </c>
      <c r="J335" s="1">
        <f t="shared" si="16"/>
        <v>2.9260872162485065</v>
      </c>
      <c r="K335" s="1">
        <f t="shared" si="17"/>
        <v>0.1805296694544006</v>
      </c>
    </row>
    <row r="336" spans="1:11" x14ac:dyDescent="0.3">
      <c r="A336" t="s">
        <v>32</v>
      </c>
      <c r="B336" t="s">
        <v>604</v>
      </c>
      <c r="C336" t="s">
        <v>605</v>
      </c>
      <c r="D336" t="s">
        <v>50</v>
      </c>
      <c r="E336" s="1">
        <v>160.81521739130434</v>
      </c>
      <c r="F336" s="1">
        <v>39.148913043478267</v>
      </c>
      <c r="G336" s="1">
        <v>129.95054347826084</v>
      </c>
      <c r="H336" s="1">
        <v>266.73673913043473</v>
      </c>
      <c r="I336" s="1">
        <f t="shared" si="15"/>
        <v>435.83619565217384</v>
      </c>
      <c r="J336" s="1">
        <f t="shared" si="16"/>
        <v>2.7101676241973638</v>
      </c>
      <c r="K336" s="1">
        <f t="shared" si="17"/>
        <v>0.2434403514700913</v>
      </c>
    </row>
    <row r="337" spans="1:11" x14ac:dyDescent="0.3">
      <c r="A337" t="s">
        <v>32</v>
      </c>
      <c r="B337" t="s">
        <v>606</v>
      </c>
      <c r="C337" t="s">
        <v>317</v>
      </c>
      <c r="D337" t="s">
        <v>50</v>
      </c>
      <c r="E337" s="1">
        <v>122.8804347826087</v>
      </c>
      <c r="F337" s="1">
        <v>45.013695652173922</v>
      </c>
      <c r="G337" s="1">
        <v>95.699782608695642</v>
      </c>
      <c r="H337" s="1">
        <v>216.54315217391303</v>
      </c>
      <c r="I337" s="1">
        <f t="shared" si="15"/>
        <v>357.25663043478261</v>
      </c>
      <c r="J337" s="1">
        <f t="shared" si="16"/>
        <v>2.9073516143299423</v>
      </c>
      <c r="K337" s="1">
        <f t="shared" si="17"/>
        <v>0.36632109685979658</v>
      </c>
    </row>
    <row r="338" spans="1:11" x14ac:dyDescent="0.3">
      <c r="A338" t="s">
        <v>32</v>
      </c>
      <c r="B338" t="s">
        <v>607</v>
      </c>
      <c r="C338" t="s">
        <v>261</v>
      </c>
      <c r="D338" t="s">
        <v>50</v>
      </c>
      <c r="E338" s="1">
        <v>192.09782608695653</v>
      </c>
      <c r="F338" s="1">
        <v>81.283695652173904</v>
      </c>
      <c r="G338" s="1">
        <v>204.40923913043463</v>
      </c>
      <c r="H338" s="1">
        <v>376.10347826086962</v>
      </c>
      <c r="I338" s="1">
        <f t="shared" si="15"/>
        <v>661.7964130434782</v>
      </c>
      <c r="J338" s="1">
        <f t="shared" si="16"/>
        <v>3.4451010015277537</v>
      </c>
      <c r="K338" s="1">
        <f t="shared" si="17"/>
        <v>0.42313698862671867</v>
      </c>
    </row>
    <row r="339" spans="1:11" x14ac:dyDescent="0.3">
      <c r="A339" t="s">
        <v>32</v>
      </c>
      <c r="B339" t="s">
        <v>608</v>
      </c>
      <c r="C339" t="s">
        <v>609</v>
      </c>
      <c r="D339" t="s">
        <v>35</v>
      </c>
      <c r="E339" s="1">
        <v>112.16304347826087</v>
      </c>
      <c r="F339" s="1">
        <v>210.66847826086956</v>
      </c>
      <c r="G339" s="1">
        <v>44.402173913043477</v>
      </c>
      <c r="H339" s="1">
        <v>345.7228260869565</v>
      </c>
      <c r="I339" s="1">
        <f t="shared" si="15"/>
        <v>600.79347826086951</v>
      </c>
      <c r="J339" s="1">
        <f t="shared" si="16"/>
        <v>5.3564298866169198</v>
      </c>
      <c r="K339" s="1">
        <f t="shared" si="17"/>
        <v>1.8782343250314952</v>
      </c>
    </row>
    <row r="340" spans="1:11" x14ac:dyDescent="0.3">
      <c r="A340" t="s">
        <v>32</v>
      </c>
      <c r="B340" t="s">
        <v>610</v>
      </c>
      <c r="C340" t="s">
        <v>611</v>
      </c>
      <c r="D340" t="s">
        <v>67</v>
      </c>
      <c r="E340" s="1">
        <v>108.95652173913044</v>
      </c>
      <c r="F340" s="1">
        <v>59.657608695652172</v>
      </c>
      <c r="G340" s="1">
        <v>106.66304347826087</v>
      </c>
      <c r="H340" s="1">
        <v>252.50869565217391</v>
      </c>
      <c r="I340" s="1">
        <f t="shared" si="15"/>
        <v>418.82934782608697</v>
      </c>
      <c r="J340" s="1">
        <f t="shared" si="16"/>
        <v>3.8440043894652836</v>
      </c>
      <c r="K340" s="1">
        <f t="shared" si="17"/>
        <v>0.54753591380686351</v>
      </c>
    </row>
    <row r="341" spans="1:11" x14ac:dyDescent="0.3">
      <c r="A341" t="s">
        <v>32</v>
      </c>
      <c r="B341" t="s">
        <v>612</v>
      </c>
      <c r="C341" t="s">
        <v>613</v>
      </c>
      <c r="D341" t="s">
        <v>392</v>
      </c>
      <c r="E341" s="1">
        <v>264.57608695652175</v>
      </c>
      <c r="F341" s="1">
        <v>97.135869565217391</v>
      </c>
      <c r="G341" s="1">
        <v>293.09239130434781</v>
      </c>
      <c r="H341" s="1">
        <v>425.34510869565219</v>
      </c>
      <c r="I341" s="1">
        <f t="shared" si="15"/>
        <v>815.57336956521738</v>
      </c>
      <c r="J341" s="1">
        <f t="shared" si="16"/>
        <v>3.0825664516659135</v>
      </c>
      <c r="K341" s="1">
        <f t="shared" si="17"/>
        <v>0.3671377511195103</v>
      </c>
    </row>
    <row r="342" spans="1:11" x14ac:dyDescent="0.3">
      <c r="A342" t="s">
        <v>32</v>
      </c>
      <c r="B342" t="s">
        <v>614</v>
      </c>
      <c r="C342" t="s">
        <v>345</v>
      </c>
      <c r="D342" t="s">
        <v>346</v>
      </c>
      <c r="E342" s="1">
        <v>92.663043478260875</v>
      </c>
      <c r="F342" s="1">
        <v>41.963478260869557</v>
      </c>
      <c r="G342" s="1">
        <v>90.000108695652202</v>
      </c>
      <c r="H342" s="1">
        <v>201.6083695652174</v>
      </c>
      <c r="I342" s="1">
        <f t="shared" si="15"/>
        <v>333.57195652173914</v>
      </c>
      <c r="J342" s="1">
        <f t="shared" si="16"/>
        <v>3.5998381231671552</v>
      </c>
      <c r="K342" s="1">
        <f t="shared" si="17"/>
        <v>0.45286099706744859</v>
      </c>
    </row>
    <row r="343" spans="1:11" x14ac:dyDescent="0.3">
      <c r="A343" t="s">
        <v>32</v>
      </c>
      <c r="B343" t="s">
        <v>615</v>
      </c>
      <c r="C343" t="s">
        <v>77</v>
      </c>
      <c r="D343" t="s">
        <v>78</v>
      </c>
      <c r="E343" s="1">
        <v>309.68478260869563</v>
      </c>
      <c r="F343" s="1">
        <v>87.777173913043484</v>
      </c>
      <c r="G343" s="1">
        <v>165.11956521739131</v>
      </c>
      <c r="H343" s="1">
        <v>637.88043478260875</v>
      </c>
      <c r="I343" s="1">
        <f t="shared" si="15"/>
        <v>890.7771739130435</v>
      </c>
      <c r="J343" s="1">
        <f t="shared" si="16"/>
        <v>2.8763995647748413</v>
      </c>
      <c r="K343" s="1">
        <f t="shared" si="17"/>
        <v>0.28344038468288235</v>
      </c>
    </row>
    <row r="344" spans="1:11" x14ac:dyDescent="0.3">
      <c r="A344" t="s">
        <v>32</v>
      </c>
      <c r="B344" t="s">
        <v>616</v>
      </c>
      <c r="C344" t="s">
        <v>617</v>
      </c>
      <c r="D344" t="s">
        <v>371</v>
      </c>
      <c r="E344" s="1">
        <v>223.7608695652174</v>
      </c>
      <c r="F344" s="1">
        <v>152.36141304347825</v>
      </c>
      <c r="G344" s="1">
        <v>266.36499999999995</v>
      </c>
      <c r="H344" s="1">
        <v>516.06717391304335</v>
      </c>
      <c r="I344" s="1">
        <f t="shared" si="15"/>
        <v>934.79358695652149</v>
      </c>
      <c r="J344" s="1">
        <f t="shared" si="16"/>
        <v>4.1776454872243258</v>
      </c>
      <c r="K344" s="1">
        <f t="shared" si="17"/>
        <v>0.68091178470805391</v>
      </c>
    </row>
    <row r="345" spans="1:11" x14ac:dyDescent="0.3">
      <c r="A345" t="s">
        <v>32</v>
      </c>
      <c r="B345" t="s">
        <v>618</v>
      </c>
      <c r="C345" t="s">
        <v>619</v>
      </c>
      <c r="D345" t="s">
        <v>371</v>
      </c>
      <c r="E345" s="1">
        <v>115.02173913043478</v>
      </c>
      <c r="F345" s="1">
        <v>59.671195652173914</v>
      </c>
      <c r="G345" s="1">
        <v>110.25</v>
      </c>
      <c r="H345" s="1">
        <v>378.22521739130434</v>
      </c>
      <c r="I345" s="1">
        <f t="shared" si="15"/>
        <v>548.14641304347822</v>
      </c>
      <c r="J345" s="1">
        <f t="shared" si="16"/>
        <v>4.76558968058968</v>
      </c>
      <c r="K345" s="1">
        <f t="shared" si="17"/>
        <v>0.51878189378189377</v>
      </c>
    </row>
    <row r="346" spans="1:11" x14ac:dyDescent="0.3">
      <c r="A346" t="s">
        <v>32</v>
      </c>
      <c r="B346" t="s">
        <v>620</v>
      </c>
      <c r="C346" t="s">
        <v>621</v>
      </c>
      <c r="D346" t="s">
        <v>371</v>
      </c>
      <c r="E346" s="1">
        <v>173.89130434782609</v>
      </c>
      <c r="F346" s="1">
        <v>60.619565217391305</v>
      </c>
      <c r="G346" s="1">
        <v>163.14673913043478</v>
      </c>
      <c r="H346" s="1">
        <v>347.55956521739131</v>
      </c>
      <c r="I346" s="1">
        <f t="shared" si="15"/>
        <v>571.32586956521743</v>
      </c>
      <c r="J346" s="1">
        <f t="shared" si="16"/>
        <v>3.2855344418052259</v>
      </c>
      <c r="K346" s="1">
        <f t="shared" si="17"/>
        <v>0.34860607575946995</v>
      </c>
    </row>
    <row r="347" spans="1:11" x14ac:dyDescent="0.3">
      <c r="A347" t="s">
        <v>32</v>
      </c>
      <c r="B347" t="s">
        <v>622</v>
      </c>
      <c r="C347" t="s">
        <v>623</v>
      </c>
      <c r="D347" t="s">
        <v>67</v>
      </c>
      <c r="E347" s="1">
        <v>9.7391304347826093</v>
      </c>
      <c r="F347" s="1">
        <v>29.247282608695652</v>
      </c>
      <c r="G347" s="1">
        <v>0</v>
      </c>
      <c r="H347" s="1">
        <v>22.385869565217391</v>
      </c>
      <c r="I347" s="1">
        <f t="shared" si="15"/>
        <v>51.633152173913047</v>
      </c>
      <c r="J347" s="1">
        <f t="shared" si="16"/>
        <v>5.3016183035714288</v>
      </c>
      <c r="K347" s="1">
        <f t="shared" si="17"/>
        <v>3.0030691964285712</v>
      </c>
    </row>
    <row r="348" spans="1:11" x14ac:dyDescent="0.3">
      <c r="A348" t="s">
        <v>32</v>
      </c>
      <c r="B348" t="s">
        <v>624</v>
      </c>
      <c r="C348" t="s">
        <v>625</v>
      </c>
      <c r="D348" t="s">
        <v>35</v>
      </c>
      <c r="E348" s="1">
        <v>238.29347826086956</v>
      </c>
      <c r="F348" s="1">
        <v>302.64130434782606</v>
      </c>
      <c r="G348" s="1">
        <v>169.51902173913044</v>
      </c>
      <c r="H348" s="1">
        <v>753.67119565217388</v>
      </c>
      <c r="I348" s="1">
        <f t="shared" si="15"/>
        <v>1225.8315217391305</v>
      </c>
      <c r="J348" s="1">
        <f t="shared" si="16"/>
        <v>5.144209277927291</v>
      </c>
      <c r="K348" s="1">
        <f t="shared" si="17"/>
        <v>1.2700360352141586</v>
      </c>
    </row>
    <row r="349" spans="1:11" x14ac:dyDescent="0.3">
      <c r="A349" t="s">
        <v>32</v>
      </c>
      <c r="B349" t="s">
        <v>626</v>
      </c>
      <c r="C349" t="s">
        <v>627</v>
      </c>
      <c r="D349" t="s">
        <v>88</v>
      </c>
      <c r="E349" s="1">
        <v>32.836956521739133</v>
      </c>
      <c r="F349" s="1">
        <v>15.296195652173912</v>
      </c>
      <c r="G349" s="1">
        <v>41.445652173913047</v>
      </c>
      <c r="H349" s="1">
        <v>86.529891304347828</v>
      </c>
      <c r="I349" s="1">
        <f t="shared" si="15"/>
        <v>143.27173913043478</v>
      </c>
      <c r="J349" s="1">
        <f t="shared" si="16"/>
        <v>4.3631247931148627</v>
      </c>
      <c r="K349" s="1">
        <f t="shared" si="17"/>
        <v>0.46582257530618992</v>
      </c>
    </row>
    <row r="350" spans="1:11" x14ac:dyDescent="0.3">
      <c r="A350" t="s">
        <v>32</v>
      </c>
      <c r="B350" t="s">
        <v>628</v>
      </c>
      <c r="C350" t="s">
        <v>84</v>
      </c>
      <c r="D350" t="s">
        <v>85</v>
      </c>
      <c r="E350" s="1">
        <v>126.16304347826087</v>
      </c>
      <c r="F350" s="1">
        <v>30.571739130434782</v>
      </c>
      <c r="G350" s="1">
        <v>71.760869565217391</v>
      </c>
      <c r="H350" s="1">
        <v>269.30706521739131</v>
      </c>
      <c r="I350" s="1">
        <f t="shared" si="15"/>
        <v>371.63967391304345</v>
      </c>
      <c r="J350" s="1">
        <f t="shared" si="16"/>
        <v>2.945709485655208</v>
      </c>
      <c r="K350" s="1">
        <f t="shared" si="17"/>
        <v>0.24231929008357025</v>
      </c>
    </row>
    <row r="351" spans="1:11" x14ac:dyDescent="0.3">
      <c r="A351" t="s">
        <v>32</v>
      </c>
      <c r="B351" t="s">
        <v>629</v>
      </c>
      <c r="C351" t="s">
        <v>215</v>
      </c>
      <c r="D351" t="s">
        <v>209</v>
      </c>
      <c r="E351" s="1">
        <v>81</v>
      </c>
      <c r="F351" s="1">
        <v>35.5</v>
      </c>
      <c r="G351" s="1">
        <v>65.220108695652172</v>
      </c>
      <c r="H351" s="1">
        <v>135.39673913043478</v>
      </c>
      <c r="I351" s="1">
        <f t="shared" si="15"/>
        <v>236.11684782608694</v>
      </c>
      <c r="J351" s="1">
        <f t="shared" si="16"/>
        <v>2.9150228126677398</v>
      </c>
      <c r="K351" s="1">
        <f t="shared" si="17"/>
        <v>0.43827160493827161</v>
      </c>
    </row>
    <row r="352" spans="1:11" x14ac:dyDescent="0.3">
      <c r="A352" t="s">
        <v>32</v>
      </c>
      <c r="B352" t="s">
        <v>630</v>
      </c>
      <c r="C352" t="s">
        <v>474</v>
      </c>
      <c r="D352" t="s">
        <v>145</v>
      </c>
      <c r="E352" s="1">
        <v>39.195652173913047</v>
      </c>
      <c r="F352" s="1">
        <v>19.458369565217389</v>
      </c>
      <c r="G352" s="1">
        <v>18.902173913043477</v>
      </c>
      <c r="H352" s="1">
        <v>101.58141304347824</v>
      </c>
      <c r="I352" s="1">
        <f t="shared" si="15"/>
        <v>139.94195652173909</v>
      </c>
      <c r="J352" s="1">
        <f t="shared" si="16"/>
        <v>3.5703438713255671</v>
      </c>
      <c r="K352" s="1">
        <f t="shared" si="17"/>
        <v>0.49644204104270651</v>
      </c>
    </row>
    <row r="353" spans="1:11" x14ac:dyDescent="0.3">
      <c r="A353" t="s">
        <v>32</v>
      </c>
      <c r="B353" t="s">
        <v>631</v>
      </c>
      <c r="C353" t="s">
        <v>632</v>
      </c>
      <c r="D353" t="s">
        <v>371</v>
      </c>
      <c r="E353" s="1">
        <v>147.7608695652174</v>
      </c>
      <c r="F353" s="1">
        <v>10.084239130434783</v>
      </c>
      <c r="G353" s="1">
        <v>105.55163043478261</v>
      </c>
      <c r="H353" s="1">
        <v>293.2313043478261</v>
      </c>
      <c r="I353" s="1">
        <f t="shared" si="15"/>
        <v>408.86717391304347</v>
      </c>
      <c r="J353" s="1">
        <f t="shared" si="16"/>
        <v>2.767086950125055</v>
      </c>
      <c r="K353" s="1">
        <f t="shared" si="17"/>
        <v>6.824702074444608E-2</v>
      </c>
    </row>
    <row r="354" spans="1:11" x14ac:dyDescent="0.3">
      <c r="A354" t="s">
        <v>32</v>
      </c>
      <c r="B354" t="s">
        <v>633</v>
      </c>
      <c r="C354" t="s">
        <v>116</v>
      </c>
      <c r="D354" t="s">
        <v>117</v>
      </c>
      <c r="E354" s="1">
        <v>54.826086956521742</v>
      </c>
      <c r="F354" s="1">
        <v>17.673913043478262</v>
      </c>
      <c r="G354" s="1">
        <v>43.296195652173914</v>
      </c>
      <c r="H354" s="1">
        <v>73.910326086956516</v>
      </c>
      <c r="I354" s="1">
        <f t="shared" si="15"/>
        <v>134.88043478260869</v>
      </c>
      <c r="J354" s="1">
        <f t="shared" si="16"/>
        <v>2.4601506740681995</v>
      </c>
      <c r="K354" s="1">
        <f t="shared" si="17"/>
        <v>0.3223632038065028</v>
      </c>
    </row>
    <row r="355" spans="1:11" x14ac:dyDescent="0.3">
      <c r="A355" t="s">
        <v>32</v>
      </c>
      <c r="B355" t="s">
        <v>634</v>
      </c>
      <c r="C355" t="s">
        <v>635</v>
      </c>
      <c r="D355" t="s">
        <v>61</v>
      </c>
      <c r="E355" s="1">
        <v>91</v>
      </c>
      <c r="F355" s="1">
        <v>54.978152173913031</v>
      </c>
      <c r="G355" s="1">
        <v>79.415760869565219</v>
      </c>
      <c r="H355" s="1">
        <v>190.26902173913044</v>
      </c>
      <c r="I355" s="1">
        <f t="shared" si="15"/>
        <v>324.66293478260866</v>
      </c>
      <c r="J355" s="1">
        <f t="shared" si="16"/>
        <v>3.5677245580506445</v>
      </c>
      <c r="K355" s="1">
        <f t="shared" si="17"/>
        <v>0.60415551839464865</v>
      </c>
    </row>
    <row r="356" spans="1:11" x14ac:dyDescent="0.3">
      <c r="A356" t="s">
        <v>32</v>
      </c>
      <c r="B356" t="s">
        <v>636</v>
      </c>
      <c r="C356" t="s">
        <v>637</v>
      </c>
      <c r="D356" t="s">
        <v>35</v>
      </c>
      <c r="E356" s="1">
        <v>96.869565217391298</v>
      </c>
      <c r="F356" s="1">
        <v>53.434782608695649</v>
      </c>
      <c r="G356" s="1">
        <v>66.692934782608702</v>
      </c>
      <c r="H356" s="1">
        <v>215.10597826086956</v>
      </c>
      <c r="I356" s="1">
        <f t="shared" si="15"/>
        <v>335.23369565217388</v>
      </c>
      <c r="J356" s="1">
        <f t="shared" si="16"/>
        <v>3.4606710053859961</v>
      </c>
      <c r="K356" s="1">
        <f t="shared" si="17"/>
        <v>0.55161579892280077</v>
      </c>
    </row>
    <row r="357" spans="1:11" x14ac:dyDescent="0.3">
      <c r="A357" t="s">
        <v>32</v>
      </c>
      <c r="B357" t="s">
        <v>638</v>
      </c>
      <c r="C357" t="s">
        <v>108</v>
      </c>
      <c r="D357" t="s">
        <v>109</v>
      </c>
      <c r="E357" s="1">
        <v>100.14130434782609</v>
      </c>
      <c r="F357" s="1">
        <v>0</v>
      </c>
      <c r="G357" s="1">
        <v>72.883695652173913</v>
      </c>
      <c r="H357" s="1">
        <v>170.86413043478257</v>
      </c>
      <c r="I357" s="1">
        <f t="shared" si="15"/>
        <v>243.74782608695648</v>
      </c>
      <c r="J357" s="1">
        <f t="shared" si="16"/>
        <v>2.434038858135243</v>
      </c>
      <c r="K357" s="1">
        <f t="shared" si="17"/>
        <v>0</v>
      </c>
    </row>
    <row r="358" spans="1:11" x14ac:dyDescent="0.3">
      <c r="A358" t="s">
        <v>32</v>
      </c>
      <c r="B358" t="s">
        <v>639</v>
      </c>
      <c r="C358" t="s">
        <v>542</v>
      </c>
      <c r="D358" t="s">
        <v>130</v>
      </c>
      <c r="E358" s="1">
        <v>112.5</v>
      </c>
      <c r="F358" s="1">
        <v>51.276956521739137</v>
      </c>
      <c r="G358" s="1">
        <v>116.32065217391305</v>
      </c>
      <c r="H358" s="1">
        <v>360.73152173913047</v>
      </c>
      <c r="I358" s="1">
        <f t="shared" si="15"/>
        <v>528.32913043478266</v>
      </c>
      <c r="J358" s="1">
        <f t="shared" si="16"/>
        <v>4.6962589371980679</v>
      </c>
      <c r="K358" s="1">
        <f t="shared" si="17"/>
        <v>0.45579516908212564</v>
      </c>
    </row>
    <row r="359" spans="1:11" x14ac:dyDescent="0.3">
      <c r="A359" t="s">
        <v>32</v>
      </c>
      <c r="B359" t="s">
        <v>640</v>
      </c>
      <c r="C359" t="s">
        <v>641</v>
      </c>
      <c r="D359" t="s">
        <v>249</v>
      </c>
      <c r="E359" s="1">
        <v>143.14130434782609</v>
      </c>
      <c r="F359" s="1">
        <v>83.391956521739118</v>
      </c>
      <c r="G359" s="1">
        <v>136.85858695652172</v>
      </c>
      <c r="H359" s="1">
        <v>328.29815217391291</v>
      </c>
      <c r="I359" s="1">
        <f t="shared" si="15"/>
        <v>548.54869565217382</v>
      </c>
      <c r="J359" s="1">
        <f t="shared" si="16"/>
        <v>3.832218087933783</v>
      </c>
      <c r="K359" s="1">
        <f t="shared" si="17"/>
        <v>0.58258485837952756</v>
      </c>
    </row>
    <row r="360" spans="1:11" x14ac:dyDescent="0.3">
      <c r="A360" t="s">
        <v>32</v>
      </c>
      <c r="B360" t="s">
        <v>642</v>
      </c>
      <c r="C360" t="s">
        <v>643</v>
      </c>
      <c r="D360" t="s">
        <v>145</v>
      </c>
      <c r="E360" s="1">
        <v>74.141304347826093</v>
      </c>
      <c r="F360" s="1">
        <v>40.766304347826086</v>
      </c>
      <c r="G360" s="1">
        <v>78.451086956521735</v>
      </c>
      <c r="H360" s="1">
        <v>166.24728260869566</v>
      </c>
      <c r="I360" s="1">
        <f t="shared" si="15"/>
        <v>285.4646739130435</v>
      </c>
      <c r="J360" s="1">
        <f t="shared" si="16"/>
        <v>3.8502785515320332</v>
      </c>
      <c r="K360" s="1">
        <f t="shared" si="17"/>
        <v>0.54984606362703414</v>
      </c>
    </row>
    <row r="361" spans="1:11" x14ac:dyDescent="0.3">
      <c r="A361" t="s">
        <v>32</v>
      </c>
      <c r="B361" t="s">
        <v>644</v>
      </c>
      <c r="C361" t="s">
        <v>329</v>
      </c>
      <c r="D361" t="s">
        <v>222</v>
      </c>
      <c r="E361" s="1">
        <v>91.163043478260875</v>
      </c>
      <c r="F361" s="1">
        <v>28.285326086956523</v>
      </c>
      <c r="G361" s="1">
        <v>72.956521739130437</v>
      </c>
      <c r="H361" s="1">
        <v>215.26695652173913</v>
      </c>
      <c r="I361" s="1">
        <f t="shared" si="15"/>
        <v>316.50880434782607</v>
      </c>
      <c r="J361" s="1">
        <f t="shared" si="16"/>
        <v>3.4718981757481813</v>
      </c>
      <c r="K361" s="1">
        <f t="shared" si="17"/>
        <v>0.31027184929056872</v>
      </c>
    </row>
    <row r="362" spans="1:11" x14ac:dyDescent="0.3">
      <c r="A362" t="s">
        <v>32</v>
      </c>
      <c r="B362" t="s">
        <v>645</v>
      </c>
      <c r="C362" t="s">
        <v>556</v>
      </c>
      <c r="D362" t="s">
        <v>557</v>
      </c>
      <c r="E362" s="1">
        <v>139.08695652173913</v>
      </c>
      <c r="F362" s="1">
        <v>68.006847826086954</v>
      </c>
      <c r="G362" s="1">
        <v>94.647282608695647</v>
      </c>
      <c r="H362" s="1">
        <v>241.65836956521738</v>
      </c>
      <c r="I362" s="1">
        <f t="shared" si="15"/>
        <v>404.3125</v>
      </c>
      <c r="J362" s="1">
        <f t="shared" si="16"/>
        <v>2.9069045014066899</v>
      </c>
      <c r="K362" s="1">
        <f t="shared" si="17"/>
        <v>0.48895201625507972</v>
      </c>
    </row>
    <row r="363" spans="1:11" x14ac:dyDescent="0.3">
      <c r="A363" t="s">
        <v>32</v>
      </c>
      <c r="B363" t="s">
        <v>646</v>
      </c>
      <c r="C363" t="s">
        <v>647</v>
      </c>
      <c r="D363" t="s">
        <v>61</v>
      </c>
      <c r="E363" s="1">
        <v>421.98913043478262</v>
      </c>
      <c r="F363" s="1">
        <v>298.64673913043481</v>
      </c>
      <c r="G363" s="1">
        <v>170.51630434782609</v>
      </c>
      <c r="H363" s="1">
        <v>708.5896739130435</v>
      </c>
      <c r="I363" s="1">
        <f t="shared" si="15"/>
        <v>1177.7527173913045</v>
      </c>
      <c r="J363" s="1">
        <f t="shared" si="16"/>
        <v>2.7909551039332356</v>
      </c>
      <c r="K363" s="1">
        <f t="shared" si="17"/>
        <v>0.70771192334440924</v>
      </c>
    </row>
    <row r="364" spans="1:11" x14ac:dyDescent="0.3">
      <c r="A364" t="s">
        <v>32</v>
      </c>
      <c r="B364" t="s">
        <v>648</v>
      </c>
      <c r="C364" t="s">
        <v>649</v>
      </c>
      <c r="D364" t="s">
        <v>140</v>
      </c>
      <c r="E364" s="1">
        <v>148.94565217391303</v>
      </c>
      <c r="F364" s="1">
        <v>60.609782608695689</v>
      </c>
      <c r="G364" s="1">
        <v>160.21304347826089</v>
      </c>
      <c r="H364" s="1">
        <v>338.48369565217371</v>
      </c>
      <c r="I364" s="1">
        <f t="shared" si="15"/>
        <v>559.30652173913029</v>
      </c>
      <c r="J364" s="1">
        <f t="shared" si="16"/>
        <v>3.7551047215938107</v>
      </c>
      <c r="K364" s="1">
        <f t="shared" si="17"/>
        <v>0.40692549076844514</v>
      </c>
    </row>
    <row r="365" spans="1:11" x14ac:dyDescent="0.3">
      <c r="A365" t="s">
        <v>32</v>
      </c>
      <c r="B365" t="s">
        <v>650</v>
      </c>
      <c r="C365" t="s">
        <v>651</v>
      </c>
      <c r="D365" t="s">
        <v>50</v>
      </c>
      <c r="E365" s="1">
        <v>238.45652173913044</v>
      </c>
      <c r="F365" s="1">
        <v>28.823369565217391</v>
      </c>
      <c r="G365" s="1">
        <v>217.97010869565219</v>
      </c>
      <c r="H365" s="1">
        <v>488.41304347826087</v>
      </c>
      <c r="I365" s="1">
        <f t="shared" si="15"/>
        <v>735.20652173913049</v>
      </c>
      <c r="J365" s="1">
        <f t="shared" si="16"/>
        <v>3.0831889871455922</v>
      </c>
      <c r="K365" s="1">
        <f t="shared" si="17"/>
        <v>0.12087473789771173</v>
      </c>
    </row>
    <row r="366" spans="1:11" x14ac:dyDescent="0.3">
      <c r="A366" t="s">
        <v>32</v>
      </c>
      <c r="B366" t="s">
        <v>652</v>
      </c>
      <c r="C366" t="s">
        <v>84</v>
      </c>
      <c r="D366" t="s">
        <v>85</v>
      </c>
      <c r="E366" s="1">
        <v>214.90217391304347</v>
      </c>
      <c r="F366" s="1">
        <v>65.029565217391308</v>
      </c>
      <c r="G366" s="1">
        <v>140.49184782608697</v>
      </c>
      <c r="H366" s="1">
        <v>462.09956521739133</v>
      </c>
      <c r="I366" s="1">
        <f t="shared" si="15"/>
        <v>667.62097826086961</v>
      </c>
      <c r="J366" s="1">
        <f t="shared" si="16"/>
        <v>3.106627383541551</v>
      </c>
      <c r="K366" s="1">
        <f t="shared" si="17"/>
        <v>0.3026007789186182</v>
      </c>
    </row>
    <row r="367" spans="1:11" x14ac:dyDescent="0.3">
      <c r="A367" t="s">
        <v>32</v>
      </c>
      <c r="B367" t="s">
        <v>653</v>
      </c>
      <c r="C367" t="s">
        <v>654</v>
      </c>
      <c r="D367" t="s">
        <v>109</v>
      </c>
      <c r="E367" s="1">
        <v>335.60869565217394</v>
      </c>
      <c r="F367" s="1">
        <v>246.04532608695655</v>
      </c>
      <c r="G367" s="1">
        <v>157.73880434782606</v>
      </c>
      <c r="H367" s="1">
        <v>801.81315217391307</v>
      </c>
      <c r="I367" s="1">
        <f t="shared" si="15"/>
        <v>1205.5972826086957</v>
      </c>
      <c r="J367" s="1">
        <f t="shared" si="16"/>
        <v>3.5922706956859694</v>
      </c>
      <c r="K367" s="1">
        <f t="shared" si="17"/>
        <v>0.73313155849203271</v>
      </c>
    </row>
    <row r="368" spans="1:11" x14ac:dyDescent="0.3">
      <c r="A368" t="s">
        <v>32</v>
      </c>
      <c r="B368" t="s">
        <v>655</v>
      </c>
      <c r="C368" t="s">
        <v>656</v>
      </c>
      <c r="D368" t="s">
        <v>181</v>
      </c>
      <c r="E368" s="1">
        <v>65.717391304347828</v>
      </c>
      <c r="F368" s="1">
        <v>17.304347826086957</v>
      </c>
      <c r="G368" s="1">
        <v>54.160326086956523</v>
      </c>
      <c r="H368" s="1">
        <v>109.88586956521739</v>
      </c>
      <c r="I368" s="1">
        <f t="shared" si="15"/>
        <v>181.35054347826087</v>
      </c>
      <c r="J368" s="1">
        <f t="shared" si="16"/>
        <v>2.7595517697651339</v>
      </c>
      <c r="K368" s="1">
        <f t="shared" si="17"/>
        <v>0.26331458815745945</v>
      </c>
    </row>
    <row r="369" spans="1:11" x14ac:dyDescent="0.3">
      <c r="A369" t="s">
        <v>32</v>
      </c>
      <c r="B369" t="s">
        <v>657</v>
      </c>
      <c r="C369" t="s">
        <v>84</v>
      </c>
      <c r="D369" t="s">
        <v>85</v>
      </c>
      <c r="E369" s="1">
        <v>233.34782608695653</v>
      </c>
      <c r="F369" s="1">
        <v>130.21467391304347</v>
      </c>
      <c r="G369" s="1">
        <v>163.05434782608697</v>
      </c>
      <c r="H369" s="1">
        <v>597.04619565217388</v>
      </c>
      <c r="I369" s="1">
        <f t="shared" si="15"/>
        <v>890.31521739130426</v>
      </c>
      <c r="J369" s="1">
        <f t="shared" si="16"/>
        <v>3.8153996646171042</v>
      </c>
      <c r="K369" s="1">
        <f t="shared" si="17"/>
        <v>0.55802822806036889</v>
      </c>
    </row>
    <row r="370" spans="1:11" x14ac:dyDescent="0.3">
      <c r="A370" t="s">
        <v>32</v>
      </c>
      <c r="B370" t="s">
        <v>658</v>
      </c>
      <c r="C370" t="s">
        <v>111</v>
      </c>
      <c r="D370" t="s">
        <v>35</v>
      </c>
      <c r="E370" s="1">
        <v>225.28260869565219</v>
      </c>
      <c r="F370" s="1">
        <v>38.032717391304359</v>
      </c>
      <c r="G370" s="1">
        <v>163.62010869565214</v>
      </c>
      <c r="H370" s="1">
        <v>506.36326086956535</v>
      </c>
      <c r="I370" s="1">
        <f t="shared" si="15"/>
        <v>708.0160869565218</v>
      </c>
      <c r="J370" s="1">
        <f t="shared" si="16"/>
        <v>3.1427906976744189</v>
      </c>
      <c r="K370" s="1">
        <f t="shared" si="17"/>
        <v>0.16882225224355885</v>
      </c>
    </row>
    <row r="371" spans="1:11" x14ac:dyDescent="0.3">
      <c r="A371" t="s">
        <v>32</v>
      </c>
      <c r="B371" t="s">
        <v>659</v>
      </c>
      <c r="C371" t="s">
        <v>350</v>
      </c>
      <c r="D371" t="s">
        <v>99</v>
      </c>
      <c r="E371" s="1">
        <v>195.79347826086956</v>
      </c>
      <c r="F371" s="1">
        <v>74.051630434782609</v>
      </c>
      <c r="G371" s="1">
        <v>91.978260869565219</v>
      </c>
      <c r="H371" s="1">
        <v>374.11956521739131</v>
      </c>
      <c r="I371" s="1">
        <f t="shared" si="15"/>
        <v>540.14945652173913</v>
      </c>
      <c r="J371" s="1">
        <f t="shared" si="16"/>
        <v>2.7587714428468328</v>
      </c>
      <c r="K371" s="1">
        <f t="shared" si="17"/>
        <v>0.37821295730861043</v>
      </c>
    </row>
    <row r="372" spans="1:11" x14ac:dyDescent="0.3">
      <c r="A372" t="s">
        <v>32</v>
      </c>
      <c r="B372" t="s">
        <v>660</v>
      </c>
      <c r="C372" t="s">
        <v>113</v>
      </c>
      <c r="D372" t="s">
        <v>109</v>
      </c>
      <c r="E372" s="1">
        <v>179.86956521739131</v>
      </c>
      <c r="F372" s="1">
        <v>52.209021739130414</v>
      </c>
      <c r="G372" s="1">
        <v>112.70684782608694</v>
      </c>
      <c r="H372" s="1">
        <v>323.48336956521746</v>
      </c>
      <c r="I372" s="1">
        <f t="shared" si="15"/>
        <v>488.39923913043481</v>
      </c>
      <c r="J372" s="1">
        <f t="shared" si="16"/>
        <v>2.7152967125936671</v>
      </c>
      <c r="K372" s="1">
        <f t="shared" si="17"/>
        <v>0.29026045443558118</v>
      </c>
    </row>
    <row r="373" spans="1:11" x14ac:dyDescent="0.3">
      <c r="A373" t="s">
        <v>32</v>
      </c>
      <c r="B373" t="s">
        <v>661</v>
      </c>
      <c r="C373" t="s">
        <v>101</v>
      </c>
      <c r="D373" t="s">
        <v>38</v>
      </c>
      <c r="E373" s="1">
        <v>116.67391304347827</v>
      </c>
      <c r="F373" s="1">
        <v>80.729347826086979</v>
      </c>
      <c r="G373" s="1">
        <v>166.09206521739125</v>
      </c>
      <c r="H373" s="1">
        <v>338.83663043478248</v>
      </c>
      <c r="I373" s="1">
        <f t="shared" si="15"/>
        <v>585.65804347826065</v>
      </c>
      <c r="J373" s="1">
        <f t="shared" si="16"/>
        <v>5.0196143096702048</v>
      </c>
      <c r="K373" s="1">
        <f t="shared" si="17"/>
        <v>0.69192286193404151</v>
      </c>
    </row>
    <row r="374" spans="1:11" x14ac:dyDescent="0.3">
      <c r="A374" t="s">
        <v>32</v>
      </c>
      <c r="B374" t="s">
        <v>662</v>
      </c>
      <c r="C374" t="s">
        <v>663</v>
      </c>
      <c r="D374" t="s">
        <v>109</v>
      </c>
      <c r="E374" s="1">
        <v>194.06521739130434</v>
      </c>
      <c r="F374" s="1">
        <v>128.34239130434781</v>
      </c>
      <c r="G374" s="1">
        <v>106.50271739130434</v>
      </c>
      <c r="H374" s="1">
        <v>442.5353260869565</v>
      </c>
      <c r="I374" s="1">
        <f t="shared" si="15"/>
        <v>677.38043478260863</v>
      </c>
      <c r="J374" s="1">
        <f t="shared" si="16"/>
        <v>3.4904783241850561</v>
      </c>
      <c r="K374" s="1">
        <f t="shared" si="17"/>
        <v>0.66133639520555609</v>
      </c>
    </row>
    <row r="375" spans="1:11" x14ac:dyDescent="0.3">
      <c r="A375" t="s">
        <v>32</v>
      </c>
      <c r="B375" t="s">
        <v>664</v>
      </c>
      <c r="C375" t="s">
        <v>665</v>
      </c>
      <c r="D375" t="s">
        <v>109</v>
      </c>
      <c r="E375" s="1">
        <v>498.35869565217394</v>
      </c>
      <c r="F375" s="1">
        <v>373.74478260869563</v>
      </c>
      <c r="G375" s="1">
        <v>165.88315217391303</v>
      </c>
      <c r="H375" s="1">
        <v>1146.4510869565217</v>
      </c>
      <c r="I375" s="1">
        <f t="shared" si="15"/>
        <v>1686.0790217391304</v>
      </c>
      <c r="J375" s="1">
        <f t="shared" si="16"/>
        <v>3.3832639752230147</v>
      </c>
      <c r="K375" s="1">
        <f t="shared" si="17"/>
        <v>0.74995136207987079</v>
      </c>
    </row>
    <row r="376" spans="1:11" x14ac:dyDescent="0.3">
      <c r="A376" t="s">
        <v>32</v>
      </c>
      <c r="B376" t="s">
        <v>666</v>
      </c>
      <c r="C376" t="s">
        <v>667</v>
      </c>
      <c r="D376" t="s">
        <v>35</v>
      </c>
      <c r="E376" s="1">
        <v>166.40217391304347</v>
      </c>
      <c r="F376" s="1">
        <v>30.368804347826089</v>
      </c>
      <c r="G376" s="1">
        <v>115.08510869565217</v>
      </c>
      <c r="H376" s="1">
        <v>312.49902173913046</v>
      </c>
      <c r="I376" s="1">
        <f t="shared" si="15"/>
        <v>457.95293478260874</v>
      </c>
      <c r="J376" s="1">
        <f t="shared" si="16"/>
        <v>2.7520850480109744</v>
      </c>
      <c r="K376" s="1">
        <f t="shared" si="17"/>
        <v>0.18250244953948661</v>
      </c>
    </row>
    <row r="377" spans="1:11" x14ac:dyDescent="0.3">
      <c r="A377" t="s">
        <v>32</v>
      </c>
      <c r="B377" t="s">
        <v>668</v>
      </c>
      <c r="C377" t="s">
        <v>669</v>
      </c>
      <c r="D377" t="s">
        <v>104</v>
      </c>
      <c r="E377" s="1">
        <v>109.09782608695652</v>
      </c>
      <c r="F377" s="1">
        <v>185.55978260869566</v>
      </c>
      <c r="G377" s="1">
        <v>64.578804347826093</v>
      </c>
      <c r="H377" s="1">
        <v>247.25815217391303</v>
      </c>
      <c r="I377" s="1">
        <f t="shared" si="15"/>
        <v>497.39673913043475</v>
      </c>
      <c r="J377" s="1">
        <f t="shared" si="16"/>
        <v>4.5591810301883031</v>
      </c>
      <c r="K377" s="1">
        <f t="shared" si="17"/>
        <v>1.7008568297299991</v>
      </c>
    </row>
    <row r="378" spans="1:11" x14ac:dyDescent="0.3">
      <c r="A378" t="s">
        <v>32</v>
      </c>
      <c r="B378" t="s">
        <v>670</v>
      </c>
      <c r="C378" t="s">
        <v>60</v>
      </c>
      <c r="D378" t="s">
        <v>61</v>
      </c>
      <c r="E378" s="1">
        <v>56.25</v>
      </c>
      <c r="F378" s="1">
        <v>51.287608695652175</v>
      </c>
      <c r="G378" s="1">
        <v>81.673369565217385</v>
      </c>
      <c r="H378" s="1">
        <v>143.65576086956523</v>
      </c>
      <c r="I378" s="1">
        <f t="shared" si="15"/>
        <v>276.61673913043478</v>
      </c>
      <c r="J378" s="1">
        <f t="shared" si="16"/>
        <v>4.917630917874396</v>
      </c>
      <c r="K378" s="1">
        <f t="shared" si="17"/>
        <v>0.91177971014492754</v>
      </c>
    </row>
    <row r="379" spans="1:11" x14ac:dyDescent="0.3">
      <c r="A379" t="s">
        <v>32</v>
      </c>
      <c r="B379" t="s">
        <v>671</v>
      </c>
      <c r="C379" t="s">
        <v>672</v>
      </c>
      <c r="D379" t="s">
        <v>61</v>
      </c>
      <c r="E379" s="1">
        <v>56.489130434782609</v>
      </c>
      <c r="F379" s="1">
        <v>44.861413043478258</v>
      </c>
      <c r="G379" s="1">
        <v>50.785326086956523</v>
      </c>
      <c r="H379" s="1">
        <v>144.13445652173914</v>
      </c>
      <c r="I379" s="1">
        <f t="shared" si="15"/>
        <v>239.78119565217392</v>
      </c>
      <c r="J379" s="1">
        <f t="shared" si="16"/>
        <v>4.2447315759091788</v>
      </c>
      <c r="K379" s="1">
        <f t="shared" si="17"/>
        <v>0.7941600923609774</v>
      </c>
    </row>
    <row r="380" spans="1:11" x14ac:dyDescent="0.3">
      <c r="A380" t="s">
        <v>32</v>
      </c>
      <c r="B380" t="s">
        <v>673</v>
      </c>
      <c r="C380" t="s">
        <v>674</v>
      </c>
      <c r="D380" t="s">
        <v>38</v>
      </c>
      <c r="E380" s="1">
        <v>43.804347826086953</v>
      </c>
      <c r="F380" s="1">
        <v>15.237717391304349</v>
      </c>
      <c r="G380" s="1">
        <v>46.820217391304347</v>
      </c>
      <c r="H380" s="1">
        <v>100.05543478260864</v>
      </c>
      <c r="I380" s="1">
        <f t="shared" si="15"/>
        <v>162.11336956521734</v>
      </c>
      <c r="J380" s="1">
        <f t="shared" si="16"/>
        <v>3.7008511166253091</v>
      </c>
      <c r="K380" s="1">
        <f t="shared" si="17"/>
        <v>0.3478585607940447</v>
      </c>
    </row>
    <row r="381" spans="1:11" x14ac:dyDescent="0.3">
      <c r="A381" t="s">
        <v>32</v>
      </c>
      <c r="B381" t="s">
        <v>675</v>
      </c>
      <c r="C381" t="s">
        <v>108</v>
      </c>
      <c r="D381" t="s">
        <v>109</v>
      </c>
      <c r="E381" s="1">
        <v>188.19565217391303</v>
      </c>
      <c r="F381" s="1">
        <v>97.826086956521735</v>
      </c>
      <c r="G381" s="1">
        <v>86.652173913043484</v>
      </c>
      <c r="H381" s="1">
        <v>362.5</v>
      </c>
      <c r="I381" s="1">
        <f t="shared" si="15"/>
        <v>546.97826086956525</v>
      </c>
      <c r="J381" s="1">
        <f t="shared" si="16"/>
        <v>2.9064340995726003</v>
      </c>
      <c r="K381" s="1">
        <f t="shared" si="17"/>
        <v>0.51981055792999886</v>
      </c>
    </row>
    <row r="382" spans="1:11" x14ac:dyDescent="0.3">
      <c r="A382" t="s">
        <v>32</v>
      </c>
      <c r="B382" t="s">
        <v>676</v>
      </c>
      <c r="C382" t="s">
        <v>677</v>
      </c>
      <c r="D382" t="s">
        <v>678</v>
      </c>
      <c r="E382" s="1">
        <v>46.010869565217391</v>
      </c>
      <c r="F382" s="1">
        <v>17.057065217391305</v>
      </c>
      <c r="G382" s="1">
        <v>41.483695652173914</v>
      </c>
      <c r="H382" s="1">
        <v>94.904891304347828</v>
      </c>
      <c r="I382" s="1">
        <f t="shared" si="15"/>
        <v>153.44565217391306</v>
      </c>
      <c r="J382" s="1">
        <f t="shared" si="16"/>
        <v>3.3349870068509335</v>
      </c>
      <c r="K382" s="1">
        <f t="shared" si="17"/>
        <v>0.3707181667847862</v>
      </c>
    </row>
    <row r="383" spans="1:11" x14ac:dyDescent="0.3">
      <c r="A383" t="s">
        <v>32</v>
      </c>
      <c r="B383" t="s">
        <v>679</v>
      </c>
      <c r="C383" t="s">
        <v>680</v>
      </c>
      <c r="D383" t="s">
        <v>515</v>
      </c>
      <c r="E383" s="1">
        <v>115.67391304347827</v>
      </c>
      <c r="F383" s="1">
        <v>57.788043478260867</v>
      </c>
      <c r="G383" s="1">
        <v>105.71195652173913</v>
      </c>
      <c r="H383" s="1">
        <v>202.9266304347826</v>
      </c>
      <c r="I383" s="1">
        <f t="shared" si="15"/>
        <v>366.42663043478262</v>
      </c>
      <c r="J383" s="1">
        <f t="shared" si="16"/>
        <v>3.1677551212178163</v>
      </c>
      <c r="K383" s="1">
        <f t="shared" si="17"/>
        <v>0.49957714715279078</v>
      </c>
    </row>
    <row r="384" spans="1:11" x14ac:dyDescent="0.3">
      <c r="A384" t="s">
        <v>32</v>
      </c>
      <c r="B384" t="s">
        <v>681</v>
      </c>
      <c r="C384" t="s">
        <v>682</v>
      </c>
      <c r="D384" t="s">
        <v>371</v>
      </c>
      <c r="E384" s="1">
        <v>156.57608695652175</v>
      </c>
      <c r="F384" s="1">
        <v>63.690217391304351</v>
      </c>
      <c r="G384" s="1">
        <v>166.05706521739131</v>
      </c>
      <c r="H384" s="1">
        <v>364.00543478260869</v>
      </c>
      <c r="I384" s="1">
        <f t="shared" si="15"/>
        <v>593.75271739130437</v>
      </c>
      <c r="J384" s="1">
        <f t="shared" si="16"/>
        <v>3.7921034363068378</v>
      </c>
      <c r="K384" s="1">
        <f t="shared" si="17"/>
        <v>0.40676848316556752</v>
      </c>
    </row>
    <row r="385" spans="1:11" x14ac:dyDescent="0.3">
      <c r="A385" t="s">
        <v>32</v>
      </c>
      <c r="B385" t="s">
        <v>683</v>
      </c>
      <c r="C385" t="s">
        <v>98</v>
      </c>
      <c r="D385" t="s">
        <v>99</v>
      </c>
      <c r="E385" s="1">
        <v>475.33695652173913</v>
      </c>
      <c r="F385" s="1">
        <v>170.65499999999992</v>
      </c>
      <c r="G385" s="1">
        <v>247.31608695652179</v>
      </c>
      <c r="H385" s="1">
        <v>947.73652173913024</v>
      </c>
      <c r="I385" s="1">
        <f t="shared" si="15"/>
        <v>1365.707608695652</v>
      </c>
      <c r="J385" s="1">
        <f t="shared" si="16"/>
        <v>2.8731357618165601</v>
      </c>
      <c r="K385" s="1">
        <f t="shared" si="17"/>
        <v>0.35901900253824498</v>
      </c>
    </row>
    <row r="386" spans="1:11" x14ac:dyDescent="0.3">
      <c r="A386" t="s">
        <v>32</v>
      </c>
      <c r="B386" t="s">
        <v>684</v>
      </c>
      <c r="C386" t="s">
        <v>201</v>
      </c>
      <c r="D386" t="s">
        <v>202</v>
      </c>
      <c r="E386" s="1">
        <v>72.782608695652172</v>
      </c>
      <c r="F386" s="1">
        <v>46.5</v>
      </c>
      <c r="G386" s="1">
        <v>58.011847826086978</v>
      </c>
      <c r="H386" s="1">
        <v>147.02195652173924</v>
      </c>
      <c r="I386" s="1">
        <f t="shared" ref="I386:I449" si="18">SUM(F386:H386)</f>
        <v>251.53380434782622</v>
      </c>
      <c r="J386" s="1">
        <f t="shared" ref="J386:J449" si="19">I386/E386</f>
        <v>3.4559602747909217</v>
      </c>
      <c r="K386" s="1">
        <f t="shared" ref="K386:K449" si="20">F386/E386</f>
        <v>0.63888888888888895</v>
      </c>
    </row>
    <row r="387" spans="1:11" x14ac:dyDescent="0.3">
      <c r="A387" t="s">
        <v>32</v>
      </c>
      <c r="B387" t="s">
        <v>685</v>
      </c>
      <c r="C387" t="s">
        <v>574</v>
      </c>
      <c r="D387" t="s">
        <v>575</v>
      </c>
      <c r="E387" s="1">
        <v>50.510869565217391</v>
      </c>
      <c r="F387" s="1">
        <v>12.077717391304349</v>
      </c>
      <c r="G387" s="1">
        <v>41.301195652173945</v>
      </c>
      <c r="H387" s="1">
        <v>88.358478260869575</v>
      </c>
      <c r="I387" s="1">
        <f t="shared" si="18"/>
        <v>141.73739130434785</v>
      </c>
      <c r="J387" s="1">
        <f t="shared" si="19"/>
        <v>2.8060770389498608</v>
      </c>
      <c r="K387" s="1">
        <f t="shared" si="20"/>
        <v>0.23911125457284271</v>
      </c>
    </row>
    <row r="388" spans="1:11" x14ac:dyDescent="0.3">
      <c r="A388" t="s">
        <v>32</v>
      </c>
      <c r="B388" t="s">
        <v>686</v>
      </c>
      <c r="C388" t="s">
        <v>687</v>
      </c>
      <c r="D388" t="s">
        <v>504</v>
      </c>
      <c r="E388" s="1">
        <v>150.57608695652175</v>
      </c>
      <c r="F388" s="1">
        <v>44.105978260869563</v>
      </c>
      <c r="G388" s="1">
        <v>175.9483695652174</v>
      </c>
      <c r="H388" s="1">
        <v>346.83336956521737</v>
      </c>
      <c r="I388" s="1">
        <f t="shared" si="18"/>
        <v>566.88771739130436</v>
      </c>
      <c r="J388" s="1">
        <f t="shared" si="19"/>
        <v>3.7647924637262684</v>
      </c>
      <c r="K388" s="1">
        <f t="shared" si="20"/>
        <v>0.29291489208113763</v>
      </c>
    </row>
    <row r="389" spans="1:11" x14ac:dyDescent="0.3">
      <c r="A389" t="s">
        <v>32</v>
      </c>
      <c r="B389" t="s">
        <v>688</v>
      </c>
      <c r="C389" t="s">
        <v>206</v>
      </c>
      <c r="D389" t="s">
        <v>130</v>
      </c>
      <c r="E389" s="1">
        <v>202.59782608695653</v>
      </c>
      <c r="F389" s="1">
        <v>85.34847826086957</v>
      </c>
      <c r="G389" s="1">
        <v>169.9163043478261</v>
      </c>
      <c r="H389" s="1">
        <v>390.34804347826082</v>
      </c>
      <c r="I389" s="1">
        <f t="shared" si="18"/>
        <v>645.61282608695649</v>
      </c>
      <c r="J389" s="1">
        <f t="shared" si="19"/>
        <v>3.1866720317613604</v>
      </c>
      <c r="K389" s="1">
        <f t="shared" si="20"/>
        <v>0.42127045442352057</v>
      </c>
    </row>
    <row r="390" spans="1:11" x14ac:dyDescent="0.3">
      <c r="A390" t="s">
        <v>32</v>
      </c>
      <c r="B390" t="s">
        <v>689</v>
      </c>
      <c r="C390" t="s">
        <v>113</v>
      </c>
      <c r="D390" t="s">
        <v>109</v>
      </c>
      <c r="E390" s="1">
        <v>205.54347826086956</v>
      </c>
      <c r="F390" s="1">
        <v>96.676630434782609</v>
      </c>
      <c r="G390" s="1">
        <v>134.65489130434781</v>
      </c>
      <c r="H390" s="1">
        <v>464.35260869565218</v>
      </c>
      <c r="I390" s="1">
        <f t="shared" si="18"/>
        <v>695.68413043478267</v>
      </c>
      <c r="J390" s="1">
        <f t="shared" si="19"/>
        <v>3.3846081438392388</v>
      </c>
      <c r="K390" s="1">
        <f t="shared" si="20"/>
        <v>0.47034637757800107</v>
      </c>
    </row>
    <row r="391" spans="1:11" x14ac:dyDescent="0.3">
      <c r="A391" t="s">
        <v>32</v>
      </c>
      <c r="B391" t="s">
        <v>690</v>
      </c>
      <c r="C391" t="s">
        <v>98</v>
      </c>
      <c r="D391" t="s">
        <v>99</v>
      </c>
      <c r="E391" s="1">
        <v>190.72826086956522</v>
      </c>
      <c r="F391" s="1">
        <v>52.4</v>
      </c>
      <c r="G391" s="1">
        <v>127.08249999999998</v>
      </c>
      <c r="H391" s="1">
        <v>424.49163043478256</v>
      </c>
      <c r="I391" s="1">
        <f t="shared" si="18"/>
        <v>603.97413043478252</v>
      </c>
      <c r="J391" s="1">
        <f t="shared" si="19"/>
        <v>3.1666735054425255</v>
      </c>
      <c r="K391" s="1">
        <f t="shared" si="20"/>
        <v>0.27473642218042971</v>
      </c>
    </row>
    <row r="392" spans="1:11" x14ac:dyDescent="0.3">
      <c r="A392" t="s">
        <v>32</v>
      </c>
      <c r="B392" t="s">
        <v>691</v>
      </c>
      <c r="C392" t="s">
        <v>692</v>
      </c>
      <c r="D392" t="s">
        <v>693</v>
      </c>
      <c r="E392" s="1">
        <v>107.22826086956522</v>
      </c>
      <c r="F392" s="1">
        <v>31.239130434782609</v>
      </c>
      <c r="G392" s="1">
        <v>108.03532608695652</v>
      </c>
      <c r="H392" s="1">
        <v>183.50815217391303</v>
      </c>
      <c r="I392" s="1">
        <f t="shared" si="18"/>
        <v>322.78260869565213</v>
      </c>
      <c r="J392" s="1">
        <f t="shared" si="19"/>
        <v>3.0102382159148502</v>
      </c>
      <c r="K392" s="1">
        <f t="shared" si="20"/>
        <v>0.29133299543841867</v>
      </c>
    </row>
    <row r="393" spans="1:11" x14ac:dyDescent="0.3">
      <c r="A393" t="s">
        <v>32</v>
      </c>
      <c r="B393" t="s">
        <v>694</v>
      </c>
      <c r="C393" t="s">
        <v>695</v>
      </c>
      <c r="D393" t="s">
        <v>693</v>
      </c>
      <c r="E393" s="1">
        <v>148.41304347826087</v>
      </c>
      <c r="F393" s="1">
        <v>47.141304347826086</v>
      </c>
      <c r="G393" s="1">
        <v>153.03532608695653</v>
      </c>
      <c r="H393" s="1">
        <v>266.42663043478262</v>
      </c>
      <c r="I393" s="1">
        <f t="shared" si="18"/>
        <v>466.60326086956525</v>
      </c>
      <c r="J393" s="1">
        <f t="shared" si="19"/>
        <v>3.1439504906986966</v>
      </c>
      <c r="K393" s="1">
        <f t="shared" si="20"/>
        <v>0.31763585762413943</v>
      </c>
    </row>
    <row r="394" spans="1:11" x14ac:dyDescent="0.3">
      <c r="A394" t="s">
        <v>32</v>
      </c>
      <c r="B394" t="s">
        <v>696</v>
      </c>
      <c r="C394" t="s">
        <v>697</v>
      </c>
      <c r="D394" t="s">
        <v>61</v>
      </c>
      <c r="E394" s="1">
        <v>107.22826086956522</v>
      </c>
      <c r="F394" s="1">
        <v>45.220108695652172</v>
      </c>
      <c r="G394" s="1">
        <v>91.336956521739125</v>
      </c>
      <c r="H394" s="1">
        <v>250.81521739130434</v>
      </c>
      <c r="I394" s="1">
        <f t="shared" si="18"/>
        <v>387.37228260869563</v>
      </c>
      <c r="J394" s="1">
        <f t="shared" si="19"/>
        <v>3.6125950329447538</v>
      </c>
      <c r="K394" s="1">
        <f t="shared" si="20"/>
        <v>0.42171819564115559</v>
      </c>
    </row>
    <row r="395" spans="1:11" x14ac:dyDescent="0.3">
      <c r="A395" t="s">
        <v>32</v>
      </c>
      <c r="B395" t="s">
        <v>698</v>
      </c>
      <c r="C395" t="s">
        <v>699</v>
      </c>
      <c r="D395" t="s">
        <v>109</v>
      </c>
      <c r="E395" s="1">
        <v>51.565217391304351</v>
      </c>
      <c r="F395" s="1">
        <v>42.942934782608695</v>
      </c>
      <c r="G395" s="1">
        <v>3.972826086956522</v>
      </c>
      <c r="H395" s="1">
        <v>143.35597826086956</v>
      </c>
      <c r="I395" s="1">
        <f t="shared" si="18"/>
        <v>190.27173913043478</v>
      </c>
      <c r="J395" s="1">
        <f t="shared" si="19"/>
        <v>3.6899241146711632</v>
      </c>
      <c r="K395" s="1">
        <f t="shared" si="20"/>
        <v>0.83278878583473859</v>
      </c>
    </row>
    <row r="396" spans="1:11" x14ac:dyDescent="0.3">
      <c r="A396" t="s">
        <v>32</v>
      </c>
      <c r="B396" t="s">
        <v>700</v>
      </c>
      <c r="C396" t="s">
        <v>701</v>
      </c>
      <c r="D396" t="s">
        <v>109</v>
      </c>
      <c r="E396" s="1">
        <v>266.93478260869563</v>
      </c>
      <c r="F396" s="1">
        <v>250.58967391304347</v>
      </c>
      <c r="G396" s="1">
        <v>129.625</v>
      </c>
      <c r="H396" s="1">
        <v>664.01086956521738</v>
      </c>
      <c r="I396" s="1">
        <f t="shared" si="18"/>
        <v>1044.225543478261</v>
      </c>
      <c r="J396" s="1">
        <f t="shared" si="19"/>
        <v>3.9119126150337982</v>
      </c>
      <c r="K396" s="1">
        <f t="shared" si="20"/>
        <v>0.93876740776936241</v>
      </c>
    </row>
    <row r="397" spans="1:11" x14ac:dyDescent="0.3">
      <c r="A397" t="s">
        <v>32</v>
      </c>
      <c r="B397" t="s">
        <v>702</v>
      </c>
      <c r="C397" t="s">
        <v>108</v>
      </c>
      <c r="D397" t="s">
        <v>109</v>
      </c>
      <c r="E397" s="1">
        <v>195.38043478260869</v>
      </c>
      <c r="F397" s="1">
        <v>92.632826086956499</v>
      </c>
      <c r="G397" s="1">
        <v>144.50543478260869</v>
      </c>
      <c r="H397" s="1">
        <v>460.92934782608694</v>
      </c>
      <c r="I397" s="1">
        <f t="shared" si="18"/>
        <v>698.0676086956521</v>
      </c>
      <c r="J397" s="1">
        <f t="shared" si="19"/>
        <v>3.5728634214186368</v>
      </c>
      <c r="K397" s="1">
        <f t="shared" si="20"/>
        <v>0.47411515994436709</v>
      </c>
    </row>
    <row r="398" spans="1:11" x14ac:dyDescent="0.3">
      <c r="A398" t="s">
        <v>32</v>
      </c>
      <c r="B398" t="s">
        <v>703</v>
      </c>
      <c r="C398" t="s">
        <v>98</v>
      </c>
      <c r="D398" t="s">
        <v>99</v>
      </c>
      <c r="E398" s="1">
        <v>206.36956521739131</v>
      </c>
      <c r="F398" s="1">
        <v>2.7676086956521742</v>
      </c>
      <c r="G398" s="1">
        <v>153.35021739130431</v>
      </c>
      <c r="H398" s="1">
        <v>369.28097826086946</v>
      </c>
      <c r="I398" s="1">
        <f t="shared" si="18"/>
        <v>525.39880434782594</v>
      </c>
      <c r="J398" s="1">
        <f t="shared" si="19"/>
        <v>2.5459122511324126</v>
      </c>
      <c r="K398" s="1">
        <f t="shared" si="20"/>
        <v>1.3410934372695671E-2</v>
      </c>
    </row>
    <row r="399" spans="1:11" x14ac:dyDescent="0.3">
      <c r="A399" t="s">
        <v>32</v>
      </c>
      <c r="B399" t="s">
        <v>704</v>
      </c>
      <c r="C399" t="s">
        <v>705</v>
      </c>
      <c r="D399" t="s">
        <v>109</v>
      </c>
      <c r="E399" s="1">
        <v>273.01086956521738</v>
      </c>
      <c r="F399" s="1">
        <v>210.68228260869569</v>
      </c>
      <c r="G399" s="1">
        <v>34.695652173913047</v>
      </c>
      <c r="H399" s="1">
        <v>541.89358695652186</v>
      </c>
      <c r="I399" s="1">
        <f t="shared" si="18"/>
        <v>787.27152173913055</v>
      </c>
      <c r="J399" s="1">
        <f t="shared" si="19"/>
        <v>2.8836636540988181</v>
      </c>
      <c r="K399" s="1">
        <f t="shared" si="20"/>
        <v>0.77169924752159913</v>
      </c>
    </row>
    <row r="400" spans="1:11" x14ac:dyDescent="0.3">
      <c r="A400" t="s">
        <v>32</v>
      </c>
      <c r="B400" t="s">
        <v>706</v>
      </c>
      <c r="C400" t="s">
        <v>98</v>
      </c>
      <c r="D400" t="s">
        <v>99</v>
      </c>
      <c r="E400" s="1">
        <v>227.47826086956522</v>
      </c>
      <c r="F400" s="1">
        <v>51.584673913043481</v>
      </c>
      <c r="G400" s="1">
        <v>165.31978260869565</v>
      </c>
      <c r="H400" s="1">
        <v>487.27706521739123</v>
      </c>
      <c r="I400" s="1">
        <f t="shared" si="18"/>
        <v>704.1815217391304</v>
      </c>
      <c r="J400" s="1">
        <f t="shared" si="19"/>
        <v>3.0955991972477062</v>
      </c>
      <c r="K400" s="1">
        <f t="shared" si="20"/>
        <v>0.2267674885321101</v>
      </c>
    </row>
    <row r="401" spans="1:11" x14ac:dyDescent="0.3">
      <c r="A401" t="s">
        <v>32</v>
      </c>
      <c r="B401" t="s">
        <v>707</v>
      </c>
      <c r="C401" t="s">
        <v>66</v>
      </c>
      <c r="D401" t="s">
        <v>67</v>
      </c>
      <c r="E401" s="1">
        <v>290.21739130434781</v>
      </c>
      <c r="F401" s="1">
        <v>237.12108695652174</v>
      </c>
      <c r="G401" s="1">
        <v>53.76945652173913</v>
      </c>
      <c r="H401" s="1">
        <v>553.03434782608736</v>
      </c>
      <c r="I401" s="1">
        <f t="shared" si="18"/>
        <v>843.92489130434819</v>
      </c>
      <c r="J401" s="1">
        <f t="shared" si="19"/>
        <v>2.9079059925093649</v>
      </c>
      <c r="K401" s="1">
        <f t="shared" si="20"/>
        <v>0.81704644194756559</v>
      </c>
    </row>
    <row r="402" spans="1:11" x14ac:dyDescent="0.3">
      <c r="A402" t="s">
        <v>32</v>
      </c>
      <c r="B402" t="s">
        <v>708</v>
      </c>
      <c r="C402" t="s">
        <v>219</v>
      </c>
      <c r="D402" t="s">
        <v>109</v>
      </c>
      <c r="E402" s="1">
        <v>192.92391304347825</v>
      </c>
      <c r="F402" s="1">
        <v>73</v>
      </c>
      <c r="G402" s="1">
        <v>95.829891304347825</v>
      </c>
      <c r="H402" s="1">
        <v>394.98097826086956</v>
      </c>
      <c r="I402" s="1">
        <f t="shared" si="18"/>
        <v>563.81086956521744</v>
      </c>
      <c r="J402" s="1">
        <f t="shared" si="19"/>
        <v>2.9224519691250217</v>
      </c>
      <c r="K402" s="1">
        <f t="shared" si="20"/>
        <v>0.37838751478956562</v>
      </c>
    </row>
    <row r="403" spans="1:11" x14ac:dyDescent="0.3">
      <c r="A403" t="s">
        <v>32</v>
      </c>
      <c r="B403" t="s">
        <v>709</v>
      </c>
      <c r="C403" t="s">
        <v>710</v>
      </c>
      <c r="D403" t="s">
        <v>346</v>
      </c>
      <c r="E403" s="1">
        <v>112.6304347826087</v>
      </c>
      <c r="F403" s="1">
        <v>35.864130434782609</v>
      </c>
      <c r="G403" s="1">
        <v>137.29076086956522</v>
      </c>
      <c r="H403" s="1">
        <v>184.50271739130434</v>
      </c>
      <c r="I403" s="1">
        <f t="shared" si="18"/>
        <v>357.65760869565213</v>
      </c>
      <c r="J403" s="1">
        <f t="shared" si="19"/>
        <v>3.1754970082995553</v>
      </c>
      <c r="K403" s="1">
        <f t="shared" si="20"/>
        <v>0.31842308434665123</v>
      </c>
    </row>
    <row r="404" spans="1:11" x14ac:dyDescent="0.3">
      <c r="A404" t="s">
        <v>32</v>
      </c>
      <c r="B404" t="s">
        <v>711</v>
      </c>
      <c r="C404" t="s">
        <v>458</v>
      </c>
      <c r="D404" t="s">
        <v>109</v>
      </c>
      <c r="E404" s="1">
        <v>207.52173913043478</v>
      </c>
      <c r="F404" s="1">
        <v>158.59793478260869</v>
      </c>
      <c r="G404" s="1">
        <v>42.536304347826068</v>
      </c>
      <c r="H404" s="1">
        <v>440.36206521739143</v>
      </c>
      <c r="I404" s="1">
        <f t="shared" si="18"/>
        <v>641.49630434782625</v>
      </c>
      <c r="J404" s="1">
        <f t="shared" si="19"/>
        <v>3.0912245966897136</v>
      </c>
      <c r="K404" s="1">
        <f t="shared" si="20"/>
        <v>0.76424732872407286</v>
      </c>
    </row>
    <row r="405" spans="1:11" x14ac:dyDescent="0.3">
      <c r="A405" t="s">
        <v>32</v>
      </c>
      <c r="B405" t="s">
        <v>712</v>
      </c>
      <c r="C405" t="s">
        <v>186</v>
      </c>
      <c r="D405" t="s">
        <v>187</v>
      </c>
      <c r="E405" s="1">
        <v>349.93478260869563</v>
      </c>
      <c r="F405" s="1">
        <v>180.53532608695653</v>
      </c>
      <c r="G405" s="1">
        <v>354.37934782608698</v>
      </c>
      <c r="H405" s="1">
        <v>1201.4916304347828</v>
      </c>
      <c r="I405" s="1">
        <f t="shared" si="18"/>
        <v>1736.4063043478263</v>
      </c>
      <c r="J405" s="1">
        <f t="shared" si="19"/>
        <v>4.9620854817667901</v>
      </c>
      <c r="K405" s="1">
        <f t="shared" si="20"/>
        <v>0.51591134994098287</v>
      </c>
    </row>
    <row r="406" spans="1:11" x14ac:dyDescent="0.3">
      <c r="A406" t="s">
        <v>32</v>
      </c>
      <c r="B406" t="s">
        <v>713</v>
      </c>
      <c r="C406" t="s">
        <v>714</v>
      </c>
      <c r="D406" t="s">
        <v>439</v>
      </c>
      <c r="E406" s="1">
        <v>169.92391304347825</v>
      </c>
      <c r="F406" s="1">
        <v>81.524456521739125</v>
      </c>
      <c r="G406" s="1">
        <v>125.46847826086955</v>
      </c>
      <c r="H406" s="1">
        <v>479.60597826086956</v>
      </c>
      <c r="I406" s="1">
        <f t="shared" si="18"/>
        <v>686.59891304347821</v>
      </c>
      <c r="J406" s="1">
        <f t="shared" si="19"/>
        <v>4.040625599692957</v>
      </c>
      <c r="K406" s="1">
        <f t="shared" si="20"/>
        <v>0.4797703575769206</v>
      </c>
    </row>
    <row r="407" spans="1:11" x14ac:dyDescent="0.3">
      <c r="A407" t="s">
        <v>32</v>
      </c>
      <c r="B407" t="s">
        <v>715</v>
      </c>
      <c r="C407" t="s">
        <v>180</v>
      </c>
      <c r="D407" t="s">
        <v>181</v>
      </c>
      <c r="E407" s="1">
        <v>114.75</v>
      </c>
      <c r="F407" s="1">
        <v>8.0054347826086953</v>
      </c>
      <c r="G407" s="1">
        <v>97.098695652173916</v>
      </c>
      <c r="H407" s="1">
        <v>173.20108695652175</v>
      </c>
      <c r="I407" s="1">
        <f t="shared" si="18"/>
        <v>278.30521739130438</v>
      </c>
      <c r="J407" s="1">
        <f t="shared" si="19"/>
        <v>2.4253177986170318</v>
      </c>
      <c r="K407" s="1">
        <f t="shared" si="20"/>
        <v>6.9764137539073595E-2</v>
      </c>
    </row>
    <row r="408" spans="1:11" x14ac:dyDescent="0.3">
      <c r="A408" t="s">
        <v>32</v>
      </c>
      <c r="B408" t="s">
        <v>716</v>
      </c>
      <c r="C408" t="s">
        <v>717</v>
      </c>
      <c r="D408" t="s">
        <v>315</v>
      </c>
      <c r="E408" s="1">
        <v>72.978260869565219</v>
      </c>
      <c r="F408" s="1">
        <v>6.6385869565217392</v>
      </c>
      <c r="G408" s="1">
        <v>58.290760869565219</v>
      </c>
      <c r="H408" s="1">
        <v>129.59782608695653</v>
      </c>
      <c r="I408" s="1">
        <f t="shared" si="18"/>
        <v>194.5271739130435</v>
      </c>
      <c r="J408" s="1">
        <f t="shared" si="19"/>
        <v>2.6655495978552279</v>
      </c>
      <c r="K408" s="1">
        <f t="shared" si="20"/>
        <v>9.096663687816503E-2</v>
      </c>
    </row>
    <row r="409" spans="1:11" x14ac:dyDescent="0.3">
      <c r="A409" t="s">
        <v>32</v>
      </c>
      <c r="B409" t="s">
        <v>718</v>
      </c>
      <c r="C409" t="s">
        <v>98</v>
      </c>
      <c r="D409" t="s">
        <v>99</v>
      </c>
      <c r="E409" s="1">
        <v>134.44565217391303</v>
      </c>
      <c r="F409" s="1">
        <v>16.757282608695654</v>
      </c>
      <c r="G409" s="1">
        <v>85.486413043478265</v>
      </c>
      <c r="H409" s="1">
        <v>241.91576086956522</v>
      </c>
      <c r="I409" s="1">
        <f t="shared" si="18"/>
        <v>344.15945652173912</v>
      </c>
      <c r="J409" s="1">
        <f t="shared" si="19"/>
        <v>2.5598407308594067</v>
      </c>
      <c r="K409" s="1">
        <f t="shared" si="20"/>
        <v>0.12463982536987633</v>
      </c>
    </row>
    <row r="410" spans="1:11" x14ac:dyDescent="0.3">
      <c r="A410" t="s">
        <v>32</v>
      </c>
      <c r="B410" t="s">
        <v>719</v>
      </c>
      <c r="C410" t="s">
        <v>720</v>
      </c>
      <c r="D410" t="s">
        <v>267</v>
      </c>
      <c r="E410" s="1">
        <v>77.423913043478265</v>
      </c>
      <c r="F410" s="1">
        <v>21.793478260869566</v>
      </c>
      <c r="G410" s="1">
        <v>86.127717391304344</v>
      </c>
      <c r="H410" s="1">
        <v>144.79891304347825</v>
      </c>
      <c r="I410" s="1">
        <f t="shared" si="18"/>
        <v>252.72010869565216</v>
      </c>
      <c r="J410" s="1">
        <f t="shared" si="19"/>
        <v>3.2641092236417237</v>
      </c>
      <c r="K410" s="1">
        <f t="shared" si="20"/>
        <v>0.28148252140951846</v>
      </c>
    </row>
    <row r="411" spans="1:11" x14ac:dyDescent="0.3">
      <c r="A411" t="s">
        <v>32</v>
      </c>
      <c r="B411" t="s">
        <v>721</v>
      </c>
      <c r="C411" t="s">
        <v>722</v>
      </c>
      <c r="D411" t="s">
        <v>264</v>
      </c>
      <c r="E411" s="1">
        <v>117.58695652173913</v>
      </c>
      <c r="F411" s="1">
        <v>42.834239130434781</v>
      </c>
      <c r="G411" s="1">
        <v>61.241847826086953</v>
      </c>
      <c r="H411" s="1">
        <v>193.81793478260869</v>
      </c>
      <c r="I411" s="1">
        <f t="shared" si="18"/>
        <v>297.89402173913044</v>
      </c>
      <c r="J411" s="1">
        <f t="shared" si="19"/>
        <v>2.5333934183767797</v>
      </c>
      <c r="K411" s="1">
        <f t="shared" si="20"/>
        <v>0.36427713070807916</v>
      </c>
    </row>
    <row r="412" spans="1:11" x14ac:dyDescent="0.3">
      <c r="A412" t="s">
        <v>32</v>
      </c>
      <c r="B412" t="s">
        <v>723</v>
      </c>
      <c r="C412" t="s">
        <v>108</v>
      </c>
      <c r="D412" t="s">
        <v>109</v>
      </c>
      <c r="E412" s="1">
        <v>198.2391304347826</v>
      </c>
      <c r="F412" s="1">
        <v>31.004130434782621</v>
      </c>
      <c r="G412" s="1">
        <v>141.95315217391308</v>
      </c>
      <c r="H412" s="1">
        <v>345.7144565217389</v>
      </c>
      <c r="I412" s="1">
        <f t="shared" si="18"/>
        <v>518.67173913043462</v>
      </c>
      <c r="J412" s="1">
        <f t="shared" si="19"/>
        <v>2.6163943414848112</v>
      </c>
      <c r="K412" s="1">
        <f t="shared" si="20"/>
        <v>0.15639763131922366</v>
      </c>
    </row>
    <row r="413" spans="1:11" x14ac:dyDescent="0.3">
      <c r="A413" t="s">
        <v>32</v>
      </c>
      <c r="B413" t="s">
        <v>724</v>
      </c>
      <c r="C413" t="s">
        <v>725</v>
      </c>
      <c r="D413" t="s">
        <v>35</v>
      </c>
      <c r="E413" s="1">
        <v>59.163043478260867</v>
      </c>
      <c r="F413" s="1">
        <v>12.236413043478263</v>
      </c>
      <c r="G413" s="1">
        <v>68.024456521739125</v>
      </c>
      <c r="H413" s="1">
        <v>151.90760869565219</v>
      </c>
      <c r="I413" s="1">
        <f t="shared" si="18"/>
        <v>232.16847826086956</v>
      </c>
      <c r="J413" s="1">
        <f t="shared" si="19"/>
        <v>3.9242145875436343</v>
      </c>
      <c r="K413" s="1">
        <f t="shared" si="20"/>
        <v>0.20682528017637336</v>
      </c>
    </row>
    <row r="414" spans="1:11" x14ac:dyDescent="0.3">
      <c r="A414" t="s">
        <v>32</v>
      </c>
      <c r="B414" t="s">
        <v>726</v>
      </c>
      <c r="C414" t="s">
        <v>129</v>
      </c>
      <c r="D414" t="s">
        <v>130</v>
      </c>
      <c r="E414" s="1">
        <v>69.402173913043484</v>
      </c>
      <c r="F414" s="1">
        <v>25.678913043478268</v>
      </c>
      <c r="G414" s="1">
        <v>93.119999999999976</v>
      </c>
      <c r="H414" s="1">
        <v>238.3608695652174</v>
      </c>
      <c r="I414" s="1">
        <f t="shared" si="18"/>
        <v>357.15978260869565</v>
      </c>
      <c r="J414" s="1">
        <f t="shared" si="19"/>
        <v>5.1462333594361782</v>
      </c>
      <c r="K414" s="1">
        <f t="shared" si="20"/>
        <v>0.37000156617071267</v>
      </c>
    </row>
    <row r="415" spans="1:11" x14ac:dyDescent="0.3">
      <c r="A415" t="s">
        <v>32</v>
      </c>
      <c r="B415" t="s">
        <v>727</v>
      </c>
      <c r="C415" t="s">
        <v>119</v>
      </c>
      <c r="D415" t="s">
        <v>44</v>
      </c>
      <c r="E415" s="1">
        <v>170.59782608695653</v>
      </c>
      <c r="F415" s="1">
        <v>53.105978260869563</v>
      </c>
      <c r="G415" s="1">
        <v>173.42293478260876</v>
      </c>
      <c r="H415" s="1">
        <v>410.11413043478262</v>
      </c>
      <c r="I415" s="1">
        <f t="shared" si="18"/>
        <v>636.64304347826101</v>
      </c>
      <c r="J415" s="1">
        <f t="shared" si="19"/>
        <v>3.7318356164383566</v>
      </c>
      <c r="K415" s="1">
        <f t="shared" si="20"/>
        <v>0.31129340554316659</v>
      </c>
    </row>
    <row r="416" spans="1:11" x14ac:dyDescent="0.3">
      <c r="A416" t="s">
        <v>32</v>
      </c>
      <c r="B416" t="s">
        <v>728</v>
      </c>
      <c r="C416" t="s">
        <v>729</v>
      </c>
      <c r="D416" t="s">
        <v>64</v>
      </c>
      <c r="E416" s="1">
        <v>81.543478260869563</v>
      </c>
      <c r="F416" s="1">
        <v>31.577282608695654</v>
      </c>
      <c r="G416" s="1">
        <v>55.725543478260867</v>
      </c>
      <c r="H416" s="1">
        <v>167.70815217391305</v>
      </c>
      <c r="I416" s="1">
        <f t="shared" si="18"/>
        <v>255.01097826086956</v>
      </c>
      <c r="J416" s="1">
        <f t="shared" si="19"/>
        <v>3.1273007198080514</v>
      </c>
      <c r="K416" s="1">
        <f t="shared" si="20"/>
        <v>0.3872447347374034</v>
      </c>
    </row>
    <row r="417" spans="1:11" x14ac:dyDescent="0.3">
      <c r="A417" t="s">
        <v>32</v>
      </c>
      <c r="B417" t="s">
        <v>730</v>
      </c>
      <c r="C417" t="s">
        <v>731</v>
      </c>
      <c r="D417" t="s">
        <v>267</v>
      </c>
      <c r="E417" s="1">
        <v>71.75</v>
      </c>
      <c r="F417" s="1">
        <v>28.983695652173925</v>
      </c>
      <c r="G417" s="1">
        <v>79.091956521739121</v>
      </c>
      <c r="H417" s="1">
        <v>143.94239130434772</v>
      </c>
      <c r="I417" s="1">
        <f t="shared" si="18"/>
        <v>252.01804347826078</v>
      </c>
      <c r="J417" s="1">
        <f t="shared" si="19"/>
        <v>3.5124465990001501</v>
      </c>
      <c r="K417" s="1">
        <f t="shared" si="20"/>
        <v>0.40395394637176202</v>
      </c>
    </row>
    <row r="418" spans="1:11" x14ac:dyDescent="0.3">
      <c r="A418" t="s">
        <v>32</v>
      </c>
      <c r="B418" t="s">
        <v>732</v>
      </c>
      <c r="C418" t="s">
        <v>537</v>
      </c>
      <c r="D418" t="s">
        <v>61</v>
      </c>
      <c r="E418" s="1">
        <v>114.26086956521739</v>
      </c>
      <c r="F418" s="1">
        <v>29.206521739130434</v>
      </c>
      <c r="G418" s="1">
        <v>85.983695652173907</v>
      </c>
      <c r="H418" s="1">
        <v>209.69663043478261</v>
      </c>
      <c r="I418" s="1">
        <f t="shared" si="18"/>
        <v>324.88684782608698</v>
      </c>
      <c r="J418" s="1">
        <f t="shared" si="19"/>
        <v>2.8433780441400307</v>
      </c>
      <c r="K418" s="1">
        <f t="shared" si="20"/>
        <v>0.25561263318112631</v>
      </c>
    </row>
    <row r="419" spans="1:11" x14ac:dyDescent="0.3">
      <c r="A419" t="s">
        <v>32</v>
      </c>
      <c r="B419" t="s">
        <v>733</v>
      </c>
      <c r="C419" t="s">
        <v>84</v>
      </c>
      <c r="D419" t="s">
        <v>85</v>
      </c>
      <c r="E419" s="1">
        <v>451.83695652173913</v>
      </c>
      <c r="F419" s="1">
        <v>216.70108695652175</v>
      </c>
      <c r="G419" s="1">
        <v>409.83152173913044</v>
      </c>
      <c r="H419" s="1">
        <v>1085.266304347826</v>
      </c>
      <c r="I419" s="1">
        <f t="shared" si="18"/>
        <v>1711.7989130434783</v>
      </c>
      <c r="J419" s="1">
        <f t="shared" si="19"/>
        <v>3.7885323197575116</v>
      </c>
      <c r="K419" s="1">
        <f t="shared" si="20"/>
        <v>0.47960018282855016</v>
      </c>
    </row>
    <row r="420" spans="1:11" x14ac:dyDescent="0.3">
      <c r="A420" t="s">
        <v>32</v>
      </c>
      <c r="B420" t="s">
        <v>734</v>
      </c>
      <c r="C420" t="s">
        <v>171</v>
      </c>
      <c r="D420" t="s">
        <v>44</v>
      </c>
      <c r="E420" s="1">
        <v>101.55434782608695</v>
      </c>
      <c r="F420" s="1">
        <v>60.549782608695672</v>
      </c>
      <c r="G420" s="1">
        <v>51.892499999999998</v>
      </c>
      <c r="H420" s="1">
        <v>170.15760869565219</v>
      </c>
      <c r="I420" s="1">
        <f t="shared" si="18"/>
        <v>282.59989130434786</v>
      </c>
      <c r="J420" s="1">
        <f t="shared" si="19"/>
        <v>2.7827453708658894</v>
      </c>
      <c r="K420" s="1">
        <f t="shared" si="20"/>
        <v>0.5962303328695282</v>
      </c>
    </row>
    <row r="421" spans="1:11" x14ac:dyDescent="0.3">
      <c r="A421" t="s">
        <v>32</v>
      </c>
      <c r="B421" t="s">
        <v>735</v>
      </c>
      <c r="C421" t="s">
        <v>84</v>
      </c>
      <c r="D421" t="s">
        <v>85</v>
      </c>
      <c r="E421" s="1">
        <v>190.4891304347826</v>
      </c>
      <c r="F421" s="1">
        <v>75.8125</v>
      </c>
      <c r="G421" s="1">
        <v>132.60869565217391</v>
      </c>
      <c r="H421" s="1">
        <v>384.20652173913044</v>
      </c>
      <c r="I421" s="1">
        <f t="shared" si="18"/>
        <v>592.62771739130437</v>
      </c>
      <c r="J421" s="1">
        <f t="shared" si="19"/>
        <v>3.1110841654778891</v>
      </c>
      <c r="K421" s="1">
        <f t="shared" si="20"/>
        <v>0.39798858773181173</v>
      </c>
    </row>
    <row r="422" spans="1:11" x14ac:dyDescent="0.3">
      <c r="A422" t="s">
        <v>32</v>
      </c>
      <c r="B422" t="s">
        <v>736</v>
      </c>
      <c r="C422" t="s">
        <v>737</v>
      </c>
      <c r="D422" t="s">
        <v>41</v>
      </c>
      <c r="E422" s="1">
        <v>90.804347826086953</v>
      </c>
      <c r="F422" s="1">
        <v>39.486847826086944</v>
      </c>
      <c r="G422" s="1">
        <v>55.929347826086953</v>
      </c>
      <c r="H422" s="1">
        <v>222.92228260869564</v>
      </c>
      <c r="I422" s="1">
        <f t="shared" si="18"/>
        <v>318.33847826086952</v>
      </c>
      <c r="J422" s="1">
        <f t="shared" si="19"/>
        <v>3.5057625089777349</v>
      </c>
      <c r="K422" s="1">
        <f t="shared" si="20"/>
        <v>0.43485635623653329</v>
      </c>
    </row>
    <row r="423" spans="1:11" x14ac:dyDescent="0.3">
      <c r="A423" t="s">
        <v>32</v>
      </c>
      <c r="B423" t="s">
        <v>738</v>
      </c>
      <c r="C423" t="s">
        <v>739</v>
      </c>
      <c r="D423" t="s">
        <v>67</v>
      </c>
      <c r="E423" s="1">
        <v>123.92391304347827</v>
      </c>
      <c r="F423" s="1">
        <v>66.682391304347817</v>
      </c>
      <c r="G423" s="1">
        <v>88.790543478260929</v>
      </c>
      <c r="H423" s="1">
        <v>246.36826086956523</v>
      </c>
      <c r="I423" s="1">
        <f t="shared" si="18"/>
        <v>401.84119565217395</v>
      </c>
      <c r="J423" s="1">
        <f t="shared" si="19"/>
        <v>3.2426445048679944</v>
      </c>
      <c r="K423" s="1">
        <f t="shared" si="20"/>
        <v>0.53809139549162344</v>
      </c>
    </row>
    <row r="424" spans="1:11" x14ac:dyDescent="0.3">
      <c r="A424" t="s">
        <v>32</v>
      </c>
      <c r="B424" t="s">
        <v>740</v>
      </c>
      <c r="C424" t="s">
        <v>741</v>
      </c>
      <c r="D424" t="s">
        <v>190</v>
      </c>
      <c r="E424" s="1">
        <v>264.92391304347825</v>
      </c>
      <c r="F424" s="1">
        <v>48.000217391304375</v>
      </c>
      <c r="G424" s="1">
        <v>231.29380434782604</v>
      </c>
      <c r="H424" s="1">
        <v>657.24423913043472</v>
      </c>
      <c r="I424" s="1">
        <f t="shared" si="18"/>
        <v>936.53826086956519</v>
      </c>
      <c r="J424" s="1">
        <f t="shared" si="19"/>
        <v>3.5351216510072621</v>
      </c>
      <c r="K424" s="1">
        <f t="shared" si="20"/>
        <v>0.18118491773684006</v>
      </c>
    </row>
    <row r="425" spans="1:11" x14ac:dyDescent="0.3">
      <c r="A425" t="s">
        <v>32</v>
      </c>
      <c r="B425" t="s">
        <v>742</v>
      </c>
      <c r="C425" t="s">
        <v>741</v>
      </c>
      <c r="D425" t="s">
        <v>190</v>
      </c>
      <c r="E425" s="1">
        <v>165.2608695652174</v>
      </c>
      <c r="F425" s="1">
        <v>37.124130434782607</v>
      </c>
      <c r="G425" s="1">
        <v>181.241304347826</v>
      </c>
      <c r="H425" s="1">
        <v>372.13130434782613</v>
      </c>
      <c r="I425" s="1">
        <f t="shared" si="18"/>
        <v>590.49673913043478</v>
      </c>
      <c r="J425" s="1">
        <f t="shared" si="19"/>
        <v>3.573118916074717</v>
      </c>
      <c r="K425" s="1">
        <f t="shared" si="20"/>
        <v>0.22463956853459613</v>
      </c>
    </row>
    <row r="426" spans="1:11" x14ac:dyDescent="0.3">
      <c r="A426" t="s">
        <v>32</v>
      </c>
      <c r="B426" t="s">
        <v>743</v>
      </c>
      <c r="C426" t="s">
        <v>672</v>
      </c>
      <c r="D426" t="s">
        <v>61</v>
      </c>
      <c r="E426" s="1">
        <v>105.90217391304348</v>
      </c>
      <c r="F426" s="1">
        <v>34.869891304347803</v>
      </c>
      <c r="G426" s="1">
        <v>111.23304347826094</v>
      </c>
      <c r="H426" s="1">
        <v>270.27478260869566</v>
      </c>
      <c r="I426" s="1">
        <f t="shared" si="18"/>
        <v>416.37771739130437</v>
      </c>
      <c r="J426" s="1">
        <f t="shared" si="19"/>
        <v>3.9317202093810941</v>
      </c>
      <c r="K426" s="1">
        <f t="shared" si="20"/>
        <v>0.32926511341475906</v>
      </c>
    </row>
    <row r="427" spans="1:11" x14ac:dyDescent="0.3">
      <c r="A427" t="s">
        <v>32</v>
      </c>
      <c r="B427" t="s">
        <v>744</v>
      </c>
      <c r="C427" t="s">
        <v>745</v>
      </c>
      <c r="D427" t="s">
        <v>35</v>
      </c>
      <c r="E427" s="1">
        <v>171.2608695652174</v>
      </c>
      <c r="F427" s="1">
        <v>97.4375</v>
      </c>
      <c r="G427" s="1">
        <v>88.633152173913047</v>
      </c>
      <c r="H427" s="1">
        <v>394.02173913043481</v>
      </c>
      <c r="I427" s="1">
        <f t="shared" si="18"/>
        <v>580.09239130434787</v>
      </c>
      <c r="J427" s="1">
        <f t="shared" si="19"/>
        <v>3.3871858339680121</v>
      </c>
      <c r="K427" s="1">
        <f t="shared" si="20"/>
        <v>0.5689419903528814</v>
      </c>
    </row>
    <row r="428" spans="1:11" x14ac:dyDescent="0.3">
      <c r="A428" t="s">
        <v>32</v>
      </c>
      <c r="B428" t="s">
        <v>746</v>
      </c>
      <c r="C428" t="s">
        <v>66</v>
      </c>
      <c r="D428" t="s">
        <v>67</v>
      </c>
      <c r="E428" s="1">
        <v>114.84782608695652</v>
      </c>
      <c r="F428" s="1">
        <v>49.265000000000001</v>
      </c>
      <c r="G428" s="1">
        <v>64.572499999999962</v>
      </c>
      <c r="H428" s="1">
        <v>242.34206521739128</v>
      </c>
      <c r="I428" s="1">
        <f t="shared" si="18"/>
        <v>356.17956521739126</v>
      </c>
      <c r="J428" s="1">
        <f t="shared" si="19"/>
        <v>3.101317433276547</v>
      </c>
      <c r="K428" s="1">
        <f t="shared" si="20"/>
        <v>0.42895892485330306</v>
      </c>
    </row>
    <row r="429" spans="1:11" x14ac:dyDescent="0.3">
      <c r="A429" t="s">
        <v>32</v>
      </c>
      <c r="B429" t="s">
        <v>747</v>
      </c>
      <c r="C429" t="s">
        <v>219</v>
      </c>
      <c r="D429" t="s">
        <v>109</v>
      </c>
      <c r="E429" s="1">
        <v>219.66304347826087</v>
      </c>
      <c r="F429" s="1">
        <v>149.91032608695653</v>
      </c>
      <c r="G429" s="1">
        <v>30.358695652173914</v>
      </c>
      <c r="H429" s="1">
        <v>454.92934782608694</v>
      </c>
      <c r="I429" s="1">
        <f t="shared" si="18"/>
        <v>635.19836956521738</v>
      </c>
      <c r="J429" s="1">
        <f t="shared" si="19"/>
        <v>2.8916942946212081</v>
      </c>
      <c r="K429" s="1">
        <f t="shared" si="20"/>
        <v>0.68245583650848629</v>
      </c>
    </row>
    <row r="430" spans="1:11" x14ac:dyDescent="0.3">
      <c r="A430" t="s">
        <v>32</v>
      </c>
      <c r="B430" t="s">
        <v>748</v>
      </c>
      <c r="C430" t="s">
        <v>381</v>
      </c>
      <c r="D430" t="s">
        <v>176</v>
      </c>
      <c r="E430" s="1">
        <v>112.3804347826087</v>
      </c>
      <c r="F430" s="1">
        <v>53.842391304347828</v>
      </c>
      <c r="G430" s="1">
        <v>80.765760869565256</v>
      </c>
      <c r="H430" s="1">
        <v>203.72934782608701</v>
      </c>
      <c r="I430" s="1">
        <f t="shared" si="18"/>
        <v>338.33750000000009</v>
      </c>
      <c r="J430" s="1">
        <f t="shared" si="19"/>
        <v>3.010644162878422</v>
      </c>
      <c r="K430" s="1">
        <f t="shared" si="20"/>
        <v>0.47910823097011312</v>
      </c>
    </row>
    <row r="431" spans="1:11" x14ac:dyDescent="0.3">
      <c r="A431" t="s">
        <v>32</v>
      </c>
      <c r="B431" t="s">
        <v>749</v>
      </c>
      <c r="C431" t="s">
        <v>750</v>
      </c>
      <c r="D431" t="s">
        <v>176</v>
      </c>
      <c r="E431" s="1">
        <v>175.54347826086956</v>
      </c>
      <c r="F431" s="1">
        <v>77.298913043478265</v>
      </c>
      <c r="G431" s="1">
        <v>151.42934782608697</v>
      </c>
      <c r="H431" s="1">
        <v>364.37532608695653</v>
      </c>
      <c r="I431" s="1">
        <f t="shared" si="18"/>
        <v>593.10358695652178</v>
      </c>
      <c r="J431" s="1">
        <f t="shared" si="19"/>
        <v>3.3786705882352943</v>
      </c>
      <c r="K431" s="1">
        <f t="shared" si="20"/>
        <v>0.44034055727554183</v>
      </c>
    </row>
    <row r="432" spans="1:11" x14ac:dyDescent="0.3">
      <c r="A432" t="s">
        <v>32</v>
      </c>
      <c r="B432" t="s">
        <v>751</v>
      </c>
      <c r="C432" t="s">
        <v>752</v>
      </c>
      <c r="D432" t="s">
        <v>346</v>
      </c>
      <c r="E432" s="1">
        <v>60.467391304347828</v>
      </c>
      <c r="F432" s="1">
        <v>31.476086956521737</v>
      </c>
      <c r="G432" s="1">
        <v>45.640217391304333</v>
      </c>
      <c r="H432" s="1">
        <v>98.806630434782662</v>
      </c>
      <c r="I432" s="1">
        <f t="shared" si="18"/>
        <v>175.92293478260873</v>
      </c>
      <c r="J432" s="1">
        <f t="shared" si="19"/>
        <v>2.9093852238001086</v>
      </c>
      <c r="K432" s="1">
        <f t="shared" si="20"/>
        <v>0.52054646773323743</v>
      </c>
    </row>
    <row r="433" spans="1:11" x14ac:dyDescent="0.3">
      <c r="A433" t="s">
        <v>32</v>
      </c>
      <c r="B433" t="s">
        <v>753</v>
      </c>
      <c r="C433" t="s">
        <v>754</v>
      </c>
      <c r="D433" t="s">
        <v>755</v>
      </c>
      <c r="E433" s="1">
        <v>163.85869565217391</v>
      </c>
      <c r="F433" s="1">
        <v>45.65684782608696</v>
      </c>
      <c r="G433" s="1">
        <v>125.20434782608697</v>
      </c>
      <c r="H433" s="1">
        <v>271.20826086956521</v>
      </c>
      <c r="I433" s="1">
        <f t="shared" si="18"/>
        <v>442.06945652173914</v>
      </c>
      <c r="J433" s="1">
        <f t="shared" si="19"/>
        <v>2.6978699834162523</v>
      </c>
      <c r="K433" s="1">
        <f t="shared" si="20"/>
        <v>0.27863548922056386</v>
      </c>
    </row>
    <row r="434" spans="1:11" x14ac:dyDescent="0.3">
      <c r="A434" t="s">
        <v>32</v>
      </c>
      <c r="B434" t="s">
        <v>756</v>
      </c>
      <c r="C434" t="s">
        <v>106</v>
      </c>
      <c r="D434" t="s">
        <v>67</v>
      </c>
      <c r="E434" s="1">
        <v>140.91304347826087</v>
      </c>
      <c r="F434" s="1">
        <v>93.469347826086945</v>
      </c>
      <c r="G434" s="1">
        <v>51.464239130434756</v>
      </c>
      <c r="H434" s="1">
        <v>283.83554347826083</v>
      </c>
      <c r="I434" s="1">
        <f t="shared" si="18"/>
        <v>428.76913043478254</v>
      </c>
      <c r="J434" s="1">
        <f t="shared" si="19"/>
        <v>3.0427923480407277</v>
      </c>
      <c r="K434" s="1">
        <f t="shared" si="20"/>
        <v>0.66331224930576971</v>
      </c>
    </row>
    <row r="435" spans="1:11" x14ac:dyDescent="0.3">
      <c r="A435" t="s">
        <v>32</v>
      </c>
      <c r="B435" t="s">
        <v>757</v>
      </c>
      <c r="C435" t="s">
        <v>327</v>
      </c>
      <c r="D435" t="s">
        <v>104</v>
      </c>
      <c r="E435" s="1">
        <v>234.42391304347825</v>
      </c>
      <c r="F435" s="1">
        <v>90.121956521739079</v>
      </c>
      <c r="G435" s="1">
        <v>220.16576086956522</v>
      </c>
      <c r="H435" s="1">
        <v>502.05739130434779</v>
      </c>
      <c r="I435" s="1">
        <f t="shared" si="18"/>
        <v>812.34510869565202</v>
      </c>
      <c r="J435" s="1">
        <f t="shared" si="19"/>
        <v>3.4652826076876706</v>
      </c>
      <c r="K435" s="1">
        <f t="shared" si="20"/>
        <v>0.38444011684517992</v>
      </c>
    </row>
    <row r="436" spans="1:11" x14ac:dyDescent="0.3">
      <c r="A436" t="s">
        <v>32</v>
      </c>
      <c r="B436" t="s">
        <v>758</v>
      </c>
      <c r="C436" t="s">
        <v>98</v>
      </c>
      <c r="D436" t="s">
        <v>99</v>
      </c>
      <c r="E436" s="1">
        <v>353.05434782608694</v>
      </c>
      <c r="F436" s="1">
        <v>146.02717391304347</v>
      </c>
      <c r="G436" s="1">
        <v>188.15217391304347</v>
      </c>
      <c r="H436" s="1">
        <v>752.57336956521738</v>
      </c>
      <c r="I436" s="1">
        <f t="shared" si="18"/>
        <v>1086.7527173913043</v>
      </c>
      <c r="J436" s="1">
        <f t="shared" si="19"/>
        <v>3.0781456851697913</v>
      </c>
      <c r="K436" s="1">
        <f t="shared" si="20"/>
        <v>0.41361103414303746</v>
      </c>
    </row>
    <row r="437" spans="1:11" x14ac:dyDescent="0.3">
      <c r="A437" t="s">
        <v>32</v>
      </c>
      <c r="B437" t="s">
        <v>759</v>
      </c>
      <c r="C437" t="s">
        <v>760</v>
      </c>
      <c r="D437" t="s">
        <v>176</v>
      </c>
      <c r="E437" s="1">
        <v>109.26086956521739</v>
      </c>
      <c r="F437" s="1">
        <v>46.60108695652174</v>
      </c>
      <c r="G437" s="1">
        <v>103.32065217391305</v>
      </c>
      <c r="H437" s="1">
        <v>226.25434782608698</v>
      </c>
      <c r="I437" s="1">
        <f t="shared" si="18"/>
        <v>376.17608695652177</v>
      </c>
      <c r="J437" s="1">
        <f t="shared" si="19"/>
        <v>3.4429168324711505</v>
      </c>
      <c r="K437" s="1">
        <f t="shared" si="20"/>
        <v>0.42651213688818146</v>
      </c>
    </row>
    <row r="438" spans="1:11" x14ac:dyDescent="0.3">
      <c r="A438" t="s">
        <v>32</v>
      </c>
      <c r="B438" t="s">
        <v>761</v>
      </c>
      <c r="C438" t="s">
        <v>317</v>
      </c>
      <c r="D438" t="s">
        <v>50</v>
      </c>
      <c r="E438" s="1">
        <v>106.81521739130434</v>
      </c>
      <c r="F438" s="1">
        <v>34.089673913043477</v>
      </c>
      <c r="G438" s="1">
        <v>115.22826086956522</v>
      </c>
      <c r="H438" s="1">
        <v>261.92391304347825</v>
      </c>
      <c r="I438" s="1">
        <f t="shared" si="18"/>
        <v>411.24184782608694</v>
      </c>
      <c r="J438" s="1">
        <f t="shared" si="19"/>
        <v>3.8500305281367662</v>
      </c>
      <c r="K438" s="1">
        <f t="shared" si="20"/>
        <v>0.31914622977510937</v>
      </c>
    </row>
    <row r="439" spans="1:11" x14ac:dyDescent="0.3">
      <c r="A439" t="s">
        <v>32</v>
      </c>
      <c r="B439" t="s">
        <v>762</v>
      </c>
      <c r="C439" t="s">
        <v>548</v>
      </c>
      <c r="D439" t="s">
        <v>44</v>
      </c>
      <c r="E439" s="1">
        <v>112.23913043478261</v>
      </c>
      <c r="F439" s="1">
        <v>31.794021739130432</v>
      </c>
      <c r="G439" s="1">
        <v>76.878152173913037</v>
      </c>
      <c r="H439" s="1">
        <v>232.03347826086954</v>
      </c>
      <c r="I439" s="1">
        <f t="shared" si="18"/>
        <v>340.70565217391299</v>
      </c>
      <c r="J439" s="1">
        <f t="shared" si="19"/>
        <v>3.0355336044935113</v>
      </c>
      <c r="K439" s="1">
        <f t="shared" si="20"/>
        <v>0.28327038543482469</v>
      </c>
    </row>
    <row r="440" spans="1:11" x14ac:dyDescent="0.3">
      <c r="A440" t="s">
        <v>32</v>
      </c>
      <c r="B440" t="s">
        <v>763</v>
      </c>
      <c r="C440" t="s">
        <v>84</v>
      </c>
      <c r="D440" t="s">
        <v>85</v>
      </c>
      <c r="E440" s="1">
        <v>417.73913043478262</v>
      </c>
      <c r="F440" s="1">
        <v>171.05739130434773</v>
      </c>
      <c r="G440" s="1">
        <v>371.31043478260881</v>
      </c>
      <c r="H440" s="1">
        <v>786.24130434782626</v>
      </c>
      <c r="I440" s="1">
        <f t="shared" si="18"/>
        <v>1328.6091304347829</v>
      </c>
      <c r="J440" s="1">
        <f t="shared" si="19"/>
        <v>3.1804756452955876</v>
      </c>
      <c r="K440" s="1">
        <f t="shared" si="20"/>
        <v>0.40948376353039112</v>
      </c>
    </row>
    <row r="441" spans="1:11" x14ac:dyDescent="0.3">
      <c r="A441" t="s">
        <v>32</v>
      </c>
      <c r="B441" t="s">
        <v>764</v>
      </c>
      <c r="C441" t="s">
        <v>765</v>
      </c>
      <c r="D441" t="s">
        <v>766</v>
      </c>
      <c r="E441" s="1">
        <v>116.57608695652173</v>
      </c>
      <c r="F441" s="1">
        <v>44.168478260869563</v>
      </c>
      <c r="G441" s="1">
        <v>90.705434782608677</v>
      </c>
      <c r="H441" s="1">
        <v>271.13043478260863</v>
      </c>
      <c r="I441" s="1">
        <f t="shared" si="18"/>
        <v>406.00434782608687</v>
      </c>
      <c r="J441" s="1">
        <f t="shared" si="19"/>
        <v>3.4827412587412581</v>
      </c>
      <c r="K441" s="1">
        <f t="shared" si="20"/>
        <v>0.37888111888111886</v>
      </c>
    </row>
    <row r="442" spans="1:11" x14ac:dyDescent="0.3">
      <c r="A442" t="s">
        <v>32</v>
      </c>
      <c r="B442" t="s">
        <v>767</v>
      </c>
      <c r="C442" t="s">
        <v>84</v>
      </c>
      <c r="D442" t="s">
        <v>85</v>
      </c>
      <c r="E442" s="1">
        <v>277.8478260869565</v>
      </c>
      <c r="F442" s="1">
        <v>305.98913043478262</v>
      </c>
      <c r="G442" s="1">
        <v>19.940217391304348</v>
      </c>
      <c r="H442" s="1">
        <v>542.47554347826087</v>
      </c>
      <c r="I442" s="1">
        <f t="shared" si="18"/>
        <v>868.40489130434787</v>
      </c>
      <c r="J442" s="1">
        <f t="shared" si="19"/>
        <v>3.1254694468351465</v>
      </c>
      <c r="K442" s="1">
        <f t="shared" si="20"/>
        <v>1.1012831546827324</v>
      </c>
    </row>
    <row r="443" spans="1:11" x14ac:dyDescent="0.3">
      <c r="A443" t="s">
        <v>32</v>
      </c>
      <c r="B443" t="s">
        <v>768</v>
      </c>
      <c r="C443" t="s">
        <v>186</v>
      </c>
      <c r="D443" t="s">
        <v>187</v>
      </c>
      <c r="E443" s="1">
        <v>297.67391304347825</v>
      </c>
      <c r="F443" s="1">
        <v>258.56130434782602</v>
      </c>
      <c r="G443" s="1">
        <v>135.88999999999999</v>
      </c>
      <c r="H443" s="1">
        <v>873.84358695652179</v>
      </c>
      <c r="I443" s="1">
        <f t="shared" si="18"/>
        <v>1268.2948913043479</v>
      </c>
      <c r="J443" s="1">
        <f t="shared" si="19"/>
        <v>4.2606853866939316</v>
      </c>
      <c r="K443" s="1">
        <f t="shared" si="20"/>
        <v>0.86860585700722981</v>
      </c>
    </row>
    <row r="444" spans="1:11" x14ac:dyDescent="0.3">
      <c r="A444" t="s">
        <v>32</v>
      </c>
      <c r="B444" t="s">
        <v>769</v>
      </c>
      <c r="C444" t="s">
        <v>84</v>
      </c>
      <c r="D444" t="s">
        <v>85</v>
      </c>
      <c r="E444" s="1">
        <v>355.32608695652175</v>
      </c>
      <c r="F444" s="1">
        <v>47.230434782608683</v>
      </c>
      <c r="G444" s="1">
        <v>200.46021739130435</v>
      </c>
      <c r="H444" s="1">
        <v>782.29652173913041</v>
      </c>
      <c r="I444" s="1">
        <f t="shared" si="18"/>
        <v>1029.9871739130435</v>
      </c>
      <c r="J444" s="1">
        <f t="shared" si="19"/>
        <v>2.8987096971550934</v>
      </c>
      <c r="K444" s="1">
        <f t="shared" si="20"/>
        <v>0.13292138268583661</v>
      </c>
    </row>
    <row r="445" spans="1:11" x14ac:dyDescent="0.3">
      <c r="A445" t="s">
        <v>32</v>
      </c>
      <c r="B445" t="s">
        <v>770</v>
      </c>
      <c r="C445" t="s">
        <v>771</v>
      </c>
      <c r="D445" t="s">
        <v>44</v>
      </c>
      <c r="E445" s="1">
        <v>152.46739130434781</v>
      </c>
      <c r="F445" s="1">
        <v>91.060869565217416</v>
      </c>
      <c r="G445" s="1">
        <v>138.51086956521738</v>
      </c>
      <c r="H445" s="1">
        <v>306.93663043478256</v>
      </c>
      <c r="I445" s="1">
        <f t="shared" si="18"/>
        <v>536.50836956521732</v>
      </c>
      <c r="J445" s="1">
        <f t="shared" si="19"/>
        <v>3.5188400941042275</v>
      </c>
      <c r="K445" s="1">
        <f t="shared" si="20"/>
        <v>0.59724816425465199</v>
      </c>
    </row>
    <row r="446" spans="1:11" x14ac:dyDescent="0.3">
      <c r="A446" t="s">
        <v>32</v>
      </c>
      <c r="B446" t="s">
        <v>772</v>
      </c>
      <c r="C446" t="s">
        <v>574</v>
      </c>
      <c r="D446" t="s">
        <v>575</v>
      </c>
      <c r="E446" s="1">
        <v>116.81521739130434</v>
      </c>
      <c r="F446" s="1">
        <v>53.122282608695649</v>
      </c>
      <c r="G446" s="1">
        <v>109.51902173913044</v>
      </c>
      <c r="H446" s="1">
        <v>222.52445652173913</v>
      </c>
      <c r="I446" s="1">
        <f t="shared" si="18"/>
        <v>385.16576086956525</v>
      </c>
      <c r="J446" s="1">
        <f t="shared" si="19"/>
        <v>3.2972224806922865</v>
      </c>
      <c r="K446" s="1">
        <f t="shared" si="20"/>
        <v>0.45475481529729223</v>
      </c>
    </row>
    <row r="447" spans="1:11" x14ac:dyDescent="0.3">
      <c r="A447" t="s">
        <v>32</v>
      </c>
      <c r="B447" t="s">
        <v>773</v>
      </c>
      <c r="C447" t="s">
        <v>774</v>
      </c>
      <c r="D447" t="s">
        <v>775</v>
      </c>
      <c r="E447" s="1">
        <v>76.043478260869563</v>
      </c>
      <c r="F447" s="1">
        <v>23.573804347826087</v>
      </c>
      <c r="G447" s="1">
        <v>38.372282608695656</v>
      </c>
      <c r="H447" s="1">
        <v>126.21271739130437</v>
      </c>
      <c r="I447" s="1">
        <f t="shared" si="18"/>
        <v>188.15880434782611</v>
      </c>
      <c r="J447" s="1">
        <f t="shared" si="19"/>
        <v>2.4743582046883938</v>
      </c>
      <c r="K447" s="1">
        <f t="shared" si="20"/>
        <v>0.31000428816466552</v>
      </c>
    </row>
    <row r="448" spans="1:11" x14ac:dyDescent="0.3">
      <c r="A448" t="s">
        <v>32</v>
      </c>
      <c r="B448" t="s">
        <v>776</v>
      </c>
      <c r="C448" t="s">
        <v>777</v>
      </c>
      <c r="D448" t="s">
        <v>755</v>
      </c>
      <c r="E448" s="1">
        <v>114.09782608695652</v>
      </c>
      <c r="F448" s="1">
        <v>26.845108695652176</v>
      </c>
      <c r="G448" s="1">
        <v>107.40706521739129</v>
      </c>
      <c r="H448" s="1">
        <v>268.83586956521731</v>
      </c>
      <c r="I448" s="1">
        <f t="shared" si="18"/>
        <v>403.08804347826077</v>
      </c>
      <c r="J448" s="1">
        <f t="shared" si="19"/>
        <v>3.5328284271696671</v>
      </c>
      <c r="K448" s="1">
        <f t="shared" si="20"/>
        <v>0.23528150900257219</v>
      </c>
    </row>
    <row r="449" spans="1:11" x14ac:dyDescent="0.3">
      <c r="A449" t="s">
        <v>32</v>
      </c>
      <c r="B449" t="s">
        <v>778</v>
      </c>
      <c r="C449" t="s">
        <v>259</v>
      </c>
      <c r="D449" t="s">
        <v>140</v>
      </c>
      <c r="E449" s="1">
        <v>186.57608695652175</v>
      </c>
      <c r="F449" s="1">
        <v>103.33423913043478</v>
      </c>
      <c r="G449" s="1">
        <v>110.82869565217391</v>
      </c>
      <c r="H449" s="1">
        <v>283.98</v>
      </c>
      <c r="I449" s="1">
        <f t="shared" si="18"/>
        <v>498.14293478260868</v>
      </c>
      <c r="J449" s="1">
        <f t="shared" si="19"/>
        <v>2.669918438683367</v>
      </c>
      <c r="K449" s="1">
        <f t="shared" si="20"/>
        <v>0.55384503349839787</v>
      </c>
    </row>
    <row r="450" spans="1:11" x14ac:dyDescent="0.3">
      <c r="A450" t="s">
        <v>32</v>
      </c>
      <c r="B450" t="s">
        <v>779</v>
      </c>
      <c r="C450" t="s">
        <v>84</v>
      </c>
      <c r="D450" t="s">
        <v>85</v>
      </c>
      <c r="E450" s="1">
        <v>195.20652173913044</v>
      </c>
      <c r="F450" s="1">
        <v>67.334239130434781</v>
      </c>
      <c r="G450" s="1">
        <v>143.48369565217391</v>
      </c>
      <c r="H450" s="1">
        <v>493.80163043478262</v>
      </c>
      <c r="I450" s="1">
        <f t="shared" ref="I450:I513" si="21">SUM(F450:H450)</f>
        <v>704.61956521739125</v>
      </c>
      <c r="J450" s="1">
        <f t="shared" ref="J450:J513" si="22">I450/E450</f>
        <v>3.609610780110251</v>
      </c>
      <c r="K450" s="1">
        <f t="shared" ref="K450:K513" si="23">F450/E450</f>
        <v>0.34493847096163482</v>
      </c>
    </row>
    <row r="451" spans="1:11" x14ac:dyDescent="0.3">
      <c r="A451" t="s">
        <v>32</v>
      </c>
      <c r="B451" t="s">
        <v>780</v>
      </c>
      <c r="C451" t="s">
        <v>84</v>
      </c>
      <c r="D451" t="s">
        <v>85</v>
      </c>
      <c r="E451" s="1">
        <v>292.19565217391306</v>
      </c>
      <c r="F451" s="1">
        <v>294.85869565217394</v>
      </c>
      <c r="G451" s="1">
        <v>37.831521739130437</v>
      </c>
      <c r="H451" s="1">
        <v>600.45652173913038</v>
      </c>
      <c r="I451" s="1">
        <f t="shared" si="21"/>
        <v>933.14673913043475</v>
      </c>
      <c r="J451" s="1">
        <f t="shared" si="22"/>
        <v>3.1935681868908561</v>
      </c>
      <c r="K451" s="1">
        <f t="shared" si="23"/>
        <v>1.0091139052153857</v>
      </c>
    </row>
    <row r="452" spans="1:11" x14ac:dyDescent="0.3">
      <c r="A452" t="s">
        <v>32</v>
      </c>
      <c r="B452" t="s">
        <v>781</v>
      </c>
      <c r="C452" t="s">
        <v>186</v>
      </c>
      <c r="D452" t="s">
        <v>187</v>
      </c>
      <c r="E452" s="1">
        <v>220.58695652173913</v>
      </c>
      <c r="F452" s="1">
        <v>157.70086956521737</v>
      </c>
      <c r="G452" s="1">
        <v>130.39130434782609</v>
      </c>
      <c r="H452" s="1">
        <v>567.99456521739125</v>
      </c>
      <c r="I452" s="1">
        <f t="shared" si="21"/>
        <v>856.08673913043469</v>
      </c>
      <c r="J452" s="1">
        <f t="shared" si="22"/>
        <v>3.8809490489799936</v>
      </c>
      <c r="K452" s="1">
        <f t="shared" si="23"/>
        <v>0.71491475312900354</v>
      </c>
    </row>
    <row r="453" spans="1:11" x14ac:dyDescent="0.3">
      <c r="A453" t="s">
        <v>32</v>
      </c>
      <c r="B453" t="s">
        <v>782</v>
      </c>
      <c r="C453" t="s">
        <v>204</v>
      </c>
      <c r="D453" t="s">
        <v>109</v>
      </c>
      <c r="E453" s="1">
        <v>305.61956521739131</v>
      </c>
      <c r="F453" s="1">
        <v>314.5538043478262</v>
      </c>
      <c r="G453" s="1">
        <v>142.38</v>
      </c>
      <c r="H453" s="1">
        <v>725.58130434782618</v>
      </c>
      <c r="I453" s="1">
        <f t="shared" si="21"/>
        <v>1182.5151086956523</v>
      </c>
      <c r="J453" s="1">
        <f t="shared" si="22"/>
        <v>3.8692388946189142</v>
      </c>
      <c r="K453" s="1">
        <f t="shared" si="23"/>
        <v>1.0292332041113921</v>
      </c>
    </row>
    <row r="454" spans="1:11" x14ac:dyDescent="0.3">
      <c r="A454" t="s">
        <v>32</v>
      </c>
      <c r="B454" t="s">
        <v>783</v>
      </c>
      <c r="C454" t="s">
        <v>135</v>
      </c>
      <c r="D454" t="s">
        <v>67</v>
      </c>
      <c r="E454" s="1">
        <v>181.31521739130434</v>
      </c>
      <c r="F454" s="1">
        <v>75.709239130434781</v>
      </c>
      <c r="G454" s="1">
        <v>153.66847826086956</v>
      </c>
      <c r="H454" s="1">
        <v>356.00271739130437</v>
      </c>
      <c r="I454" s="1">
        <f t="shared" si="21"/>
        <v>585.38043478260875</v>
      </c>
      <c r="J454" s="1">
        <f t="shared" si="22"/>
        <v>3.2285234698159586</v>
      </c>
      <c r="K454" s="1">
        <f t="shared" si="23"/>
        <v>0.41755590192434505</v>
      </c>
    </row>
    <row r="455" spans="1:11" x14ac:dyDescent="0.3">
      <c r="A455" t="s">
        <v>32</v>
      </c>
      <c r="B455" t="s">
        <v>784</v>
      </c>
      <c r="C455" t="s">
        <v>403</v>
      </c>
      <c r="D455" t="s">
        <v>364</v>
      </c>
      <c r="E455" s="1">
        <v>80.847826086956516</v>
      </c>
      <c r="F455" s="1">
        <v>40.171413043478267</v>
      </c>
      <c r="G455" s="1">
        <v>76.304347826086953</v>
      </c>
      <c r="H455" s="1">
        <v>177.7608695652174</v>
      </c>
      <c r="I455" s="1">
        <f t="shared" si="21"/>
        <v>294.23663043478263</v>
      </c>
      <c r="J455" s="1">
        <f t="shared" si="22"/>
        <v>3.6393882764183925</v>
      </c>
      <c r="K455" s="1">
        <f t="shared" si="23"/>
        <v>0.49687684861521925</v>
      </c>
    </row>
    <row r="456" spans="1:11" x14ac:dyDescent="0.3">
      <c r="A456" t="s">
        <v>32</v>
      </c>
      <c r="B456" t="s">
        <v>785</v>
      </c>
      <c r="C456" t="s">
        <v>166</v>
      </c>
      <c r="D456" t="s">
        <v>61</v>
      </c>
      <c r="E456" s="1">
        <v>160.78260869565219</v>
      </c>
      <c r="F456" s="1">
        <v>95.999130434782586</v>
      </c>
      <c r="G456" s="1">
        <v>87.896195652173887</v>
      </c>
      <c r="H456" s="1">
        <v>345.98750000000013</v>
      </c>
      <c r="I456" s="1">
        <f t="shared" si="21"/>
        <v>529.88282608695658</v>
      </c>
      <c r="J456" s="1">
        <f t="shared" si="22"/>
        <v>3.2956476473769607</v>
      </c>
      <c r="K456" s="1">
        <f t="shared" si="23"/>
        <v>0.5970740941049214</v>
      </c>
    </row>
    <row r="457" spans="1:11" x14ac:dyDescent="0.3">
      <c r="A457" t="s">
        <v>32</v>
      </c>
      <c r="B457" t="s">
        <v>786</v>
      </c>
      <c r="C457" t="s">
        <v>787</v>
      </c>
      <c r="D457" t="s">
        <v>603</v>
      </c>
      <c r="E457" s="1">
        <v>93.228260869565219</v>
      </c>
      <c r="F457" s="1">
        <v>37.415652173913045</v>
      </c>
      <c r="G457" s="1">
        <v>103.87423913043479</v>
      </c>
      <c r="H457" s="1">
        <v>204.43456521739151</v>
      </c>
      <c r="I457" s="1">
        <f t="shared" si="21"/>
        <v>345.72445652173934</v>
      </c>
      <c r="J457" s="1">
        <f t="shared" si="22"/>
        <v>3.7083653958260485</v>
      </c>
      <c r="K457" s="1">
        <f t="shared" si="23"/>
        <v>0.40133379969686372</v>
      </c>
    </row>
    <row r="458" spans="1:11" x14ac:dyDescent="0.3">
      <c r="A458" t="s">
        <v>32</v>
      </c>
      <c r="B458" t="s">
        <v>788</v>
      </c>
      <c r="C458" t="s">
        <v>677</v>
      </c>
      <c r="D458" t="s">
        <v>678</v>
      </c>
      <c r="E458" s="1">
        <v>127.84782608695652</v>
      </c>
      <c r="F458" s="1">
        <v>39.666086956521802</v>
      </c>
      <c r="G458" s="1">
        <v>109.29195652173912</v>
      </c>
      <c r="H458" s="1">
        <v>273.71510869565208</v>
      </c>
      <c r="I458" s="1">
        <f t="shared" si="21"/>
        <v>422.67315217391297</v>
      </c>
      <c r="J458" s="1">
        <f t="shared" si="22"/>
        <v>3.3060644448223089</v>
      </c>
      <c r="K458" s="1">
        <f t="shared" si="23"/>
        <v>0.31026015983676297</v>
      </c>
    </row>
    <row r="459" spans="1:11" x14ac:dyDescent="0.3">
      <c r="A459" t="s">
        <v>32</v>
      </c>
      <c r="B459" t="s">
        <v>789</v>
      </c>
      <c r="C459" t="s">
        <v>637</v>
      </c>
      <c r="D459" t="s">
        <v>35</v>
      </c>
      <c r="E459" s="1">
        <v>18.565217391304348</v>
      </c>
      <c r="F459" s="1">
        <v>46.949130434782603</v>
      </c>
      <c r="G459" s="1">
        <v>0</v>
      </c>
      <c r="H459" s="1">
        <v>52.068695652173908</v>
      </c>
      <c r="I459" s="1">
        <f t="shared" si="21"/>
        <v>99.017826086956518</v>
      </c>
      <c r="J459" s="1">
        <f t="shared" si="22"/>
        <v>5.3335128805620604</v>
      </c>
      <c r="K459" s="1">
        <f t="shared" si="23"/>
        <v>2.5288758782201404</v>
      </c>
    </row>
    <row r="460" spans="1:11" x14ac:dyDescent="0.3">
      <c r="A460" t="s">
        <v>32</v>
      </c>
      <c r="B460" t="s">
        <v>790</v>
      </c>
      <c r="C460" t="s">
        <v>551</v>
      </c>
      <c r="D460" t="s">
        <v>35</v>
      </c>
      <c r="E460" s="1">
        <v>91.978260869565219</v>
      </c>
      <c r="F460" s="1">
        <v>34.638586956521742</v>
      </c>
      <c r="G460" s="1">
        <v>68.407608695652172</v>
      </c>
      <c r="H460" s="1">
        <v>198.3016304347826</v>
      </c>
      <c r="I460" s="1">
        <f t="shared" si="21"/>
        <v>301.3478260869565</v>
      </c>
      <c r="J460" s="1">
        <f t="shared" si="22"/>
        <v>3.2762940203261639</v>
      </c>
      <c r="K460" s="1">
        <f t="shared" si="23"/>
        <v>0.37659536752540773</v>
      </c>
    </row>
    <row r="461" spans="1:11" x14ac:dyDescent="0.3">
      <c r="A461" t="s">
        <v>32</v>
      </c>
      <c r="B461" t="s">
        <v>791</v>
      </c>
      <c r="C461" t="s">
        <v>98</v>
      </c>
      <c r="D461" t="s">
        <v>99</v>
      </c>
      <c r="E461" s="1">
        <v>225.5</v>
      </c>
      <c r="F461" s="1">
        <v>130.12228260869566</v>
      </c>
      <c r="G461" s="1">
        <v>142.79076086956522</v>
      </c>
      <c r="H461" s="1">
        <v>496.73097826086956</v>
      </c>
      <c r="I461" s="1">
        <f t="shared" si="21"/>
        <v>769.64402173913049</v>
      </c>
      <c r="J461" s="1">
        <f t="shared" si="22"/>
        <v>3.4130555287766318</v>
      </c>
      <c r="K461" s="1">
        <f t="shared" si="23"/>
        <v>0.57703894726694305</v>
      </c>
    </row>
    <row r="462" spans="1:11" x14ac:dyDescent="0.3">
      <c r="A462" t="s">
        <v>32</v>
      </c>
      <c r="B462" t="s">
        <v>792</v>
      </c>
      <c r="C462" t="s">
        <v>793</v>
      </c>
      <c r="D462" t="s">
        <v>67</v>
      </c>
      <c r="E462" s="1">
        <v>109.41304347826087</v>
      </c>
      <c r="F462" s="1">
        <v>75.622282608695656</v>
      </c>
      <c r="G462" s="1">
        <v>82.489130434782609</v>
      </c>
      <c r="H462" s="1">
        <v>247.82521739130445</v>
      </c>
      <c r="I462" s="1">
        <f t="shared" si="21"/>
        <v>405.93663043478273</v>
      </c>
      <c r="J462" s="1">
        <f t="shared" si="22"/>
        <v>3.7101301410689458</v>
      </c>
      <c r="K462" s="1">
        <f t="shared" si="23"/>
        <v>0.69116332207430953</v>
      </c>
    </row>
    <row r="463" spans="1:11" x14ac:dyDescent="0.3">
      <c r="A463" t="s">
        <v>32</v>
      </c>
      <c r="B463" t="s">
        <v>794</v>
      </c>
      <c r="C463" t="s">
        <v>84</v>
      </c>
      <c r="D463" t="s">
        <v>85</v>
      </c>
      <c r="E463" s="1">
        <v>183</v>
      </c>
      <c r="F463" s="1">
        <v>33.668695652173916</v>
      </c>
      <c r="G463" s="1">
        <v>123.81804347826085</v>
      </c>
      <c r="H463" s="1">
        <v>377.60434782608701</v>
      </c>
      <c r="I463" s="1">
        <f t="shared" si="21"/>
        <v>535.09108695652174</v>
      </c>
      <c r="J463" s="1">
        <f t="shared" si="22"/>
        <v>2.9239950106913755</v>
      </c>
      <c r="K463" s="1">
        <f t="shared" si="23"/>
        <v>0.18398194345450228</v>
      </c>
    </row>
    <row r="464" spans="1:11" x14ac:dyDescent="0.3">
      <c r="A464" t="s">
        <v>32</v>
      </c>
      <c r="B464" t="s">
        <v>795</v>
      </c>
      <c r="C464" t="s">
        <v>101</v>
      </c>
      <c r="D464" t="s">
        <v>38</v>
      </c>
      <c r="E464" s="1">
        <v>361.79347826086956</v>
      </c>
      <c r="F464" s="1">
        <v>112.15119565217393</v>
      </c>
      <c r="G464" s="1">
        <v>280.3452173913044</v>
      </c>
      <c r="H464" s="1">
        <v>596.50119565217381</v>
      </c>
      <c r="I464" s="1">
        <f t="shared" si="21"/>
        <v>988.99760869565216</v>
      </c>
      <c r="J464" s="1">
        <f t="shared" si="22"/>
        <v>2.7335971158179362</v>
      </c>
      <c r="K464" s="1">
        <f t="shared" si="23"/>
        <v>0.30998678083220671</v>
      </c>
    </row>
    <row r="465" spans="1:11" x14ac:dyDescent="0.3">
      <c r="A465" t="s">
        <v>32</v>
      </c>
      <c r="B465" t="s">
        <v>795</v>
      </c>
      <c r="C465" t="s">
        <v>449</v>
      </c>
      <c r="E465" s="1">
        <v>71.076086956521735</v>
      </c>
      <c r="F465" s="1">
        <v>33.122173913043483</v>
      </c>
      <c r="G465" s="1">
        <v>60.874239130434766</v>
      </c>
      <c r="H465" s="1">
        <v>229.23478260869561</v>
      </c>
      <c r="I465" s="1">
        <f t="shared" si="21"/>
        <v>323.23119565217382</v>
      </c>
      <c r="J465" s="1">
        <f t="shared" si="22"/>
        <v>4.5476785441198952</v>
      </c>
      <c r="K465" s="1">
        <f t="shared" si="23"/>
        <v>0.46601009328643533</v>
      </c>
    </row>
    <row r="466" spans="1:11" x14ac:dyDescent="0.3">
      <c r="A466" t="s">
        <v>32</v>
      </c>
      <c r="B466" t="s">
        <v>796</v>
      </c>
      <c r="C466" t="s">
        <v>797</v>
      </c>
      <c r="D466" t="s">
        <v>67</v>
      </c>
      <c r="E466" s="1">
        <v>293.22826086956519</v>
      </c>
      <c r="F466" s="1">
        <v>64.906630434782613</v>
      </c>
      <c r="G466" s="1">
        <v>255.34380434782611</v>
      </c>
      <c r="H466" s="1">
        <v>681.39086956521771</v>
      </c>
      <c r="I466" s="1">
        <f t="shared" si="21"/>
        <v>1001.6413043478265</v>
      </c>
      <c r="J466" s="1">
        <f t="shared" si="22"/>
        <v>3.4159098491307427</v>
      </c>
      <c r="K466" s="1">
        <f t="shared" si="23"/>
        <v>0.22135189235274497</v>
      </c>
    </row>
    <row r="467" spans="1:11" x14ac:dyDescent="0.3">
      <c r="A467" t="s">
        <v>32</v>
      </c>
      <c r="B467" t="s">
        <v>798</v>
      </c>
      <c r="C467" t="s">
        <v>144</v>
      </c>
      <c r="D467" t="s">
        <v>145</v>
      </c>
      <c r="E467" s="1">
        <v>253.17391304347825</v>
      </c>
      <c r="F467" s="1">
        <v>39.050108695652177</v>
      </c>
      <c r="G467" s="1">
        <v>280.76532608695658</v>
      </c>
      <c r="H467" s="1">
        <v>553.24760869565205</v>
      </c>
      <c r="I467" s="1">
        <f t="shared" si="21"/>
        <v>873.06304347826085</v>
      </c>
      <c r="J467" s="1">
        <f t="shared" si="22"/>
        <v>3.4484715782242832</v>
      </c>
      <c r="K467" s="1">
        <f t="shared" si="23"/>
        <v>0.15424222909153359</v>
      </c>
    </row>
    <row r="468" spans="1:11" x14ac:dyDescent="0.3">
      <c r="A468" t="s">
        <v>32</v>
      </c>
      <c r="B468" t="s">
        <v>799</v>
      </c>
      <c r="C468" t="s">
        <v>171</v>
      </c>
      <c r="D468" t="s">
        <v>44</v>
      </c>
      <c r="E468" s="1">
        <v>69.293478260869563</v>
      </c>
      <c r="F468" s="1">
        <v>39.228043478260858</v>
      </c>
      <c r="G468" s="1">
        <v>77.509999999999977</v>
      </c>
      <c r="H468" s="1">
        <v>171.95913043478254</v>
      </c>
      <c r="I468" s="1">
        <f t="shared" si="21"/>
        <v>288.69717391304334</v>
      </c>
      <c r="J468" s="1">
        <f t="shared" si="22"/>
        <v>4.1662964705882333</v>
      </c>
      <c r="K468" s="1">
        <f t="shared" si="23"/>
        <v>0.56611450980392142</v>
      </c>
    </row>
    <row r="469" spans="1:11" x14ac:dyDescent="0.3">
      <c r="A469" t="s">
        <v>32</v>
      </c>
      <c r="B469" t="s">
        <v>800</v>
      </c>
      <c r="C469" t="s">
        <v>166</v>
      </c>
      <c r="D469" t="s">
        <v>61</v>
      </c>
      <c r="E469" s="1">
        <v>235.61956521739131</v>
      </c>
      <c r="F469" s="1">
        <v>100.04076086956522</v>
      </c>
      <c r="G469" s="1">
        <v>223.38043478260869</v>
      </c>
      <c r="H469" s="1">
        <v>513.19293478260875</v>
      </c>
      <c r="I469" s="1">
        <f t="shared" si="21"/>
        <v>836.61413043478262</v>
      </c>
      <c r="J469" s="1">
        <f t="shared" si="22"/>
        <v>3.5506988974489091</v>
      </c>
      <c r="K469" s="1">
        <f t="shared" si="23"/>
        <v>0.42458596669280801</v>
      </c>
    </row>
    <row r="470" spans="1:11" x14ac:dyDescent="0.3">
      <c r="A470" t="s">
        <v>32</v>
      </c>
      <c r="B470" t="s">
        <v>801</v>
      </c>
      <c r="C470" t="s">
        <v>526</v>
      </c>
      <c r="D470" t="s">
        <v>61</v>
      </c>
      <c r="E470" s="1">
        <v>224.33695652173913</v>
      </c>
      <c r="F470" s="1">
        <v>54.915760869565219</v>
      </c>
      <c r="G470" s="1">
        <v>209.94565217391303</v>
      </c>
      <c r="H470" s="1">
        <v>469.5625</v>
      </c>
      <c r="I470" s="1">
        <f t="shared" si="21"/>
        <v>734.42391304347825</v>
      </c>
      <c r="J470" s="1">
        <f t="shared" si="22"/>
        <v>3.2737535733320411</v>
      </c>
      <c r="K470" s="1">
        <f t="shared" si="23"/>
        <v>0.24479141431270895</v>
      </c>
    </row>
    <row r="471" spans="1:11" x14ac:dyDescent="0.3">
      <c r="A471" t="s">
        <v>32</v>
      </c>
      <c r="B471" t="s">
        <v>802</v>
      </c>
      <c r="C471" t="s">
        <v>803</v>
      </c>
      <c r="D471" t="s">
        <v>61</v>
      </c>
      <c r="E471" s="1">
        <v>242.54347826086956</v>
      </c>
      <c r="F471" s="1">
        <v>103.89945652173913</v>
      </c>
      <c r="G471" s="1">
        <v>214.78260869565219</v>
      </c>
      <c r="H471" s="1">
        <v>510.32065217391306</v>
      </c>
      <c r="I471" s="1">
        <f t="shared" si="21"/>
        <v>829.00271739130437</v>
      </c>
      <c r="J471" s="1">
        <f t="shared" si="22"/>
        <v>3.4179550954557678</v>
      </c>
      <c r="K471" s="1">
        <f t="shared" si="23"/>
        <v>0.42837456305458455</v>
      </c>
    </row>
    <row r="472" spans="1:11" x14ac:dyDescent="0.3">
      <c r="A472" t="s">
        <v>32</v>
      </c>
      <c r="B472" t="s">
        <v>804</v>
      </c>
      <c r="C472" t="s">
        <v>101</v>
      </c>
      <c r="D472" t="s">
        <v>38</v>
      </c>
      <c r="E472" s="1">
        <v>370.66304347826087</v>
      </c>
      <c r="F472" s="1">
        <v>99.289456521739126</v>
      </c>
      <c r="G472" s="1">
        <v>563.42739130434779</v>
      </c>
      <c r="H472" s="1">
        <v>1123.6234782608694</v>
      </c>
      <c r="I472" s="1">
        <f t="shared" si="21"/>
        <v>1786.3403260869563</v>
      </c>
      <c r="J472" s="1">
        <f t="shared" si="22"/>
        <v>4.8193105774024216</v>
      </c>
      <c r="K472" s="1">
        <f t="shared" si="23"/>
        <v>0.26786985718893874</v>
      </c>
    </row>
    <row r="473" spans="1:11" x14ac:dyDescent="0.3">
      <c r="A473" t="s">
        <v>32</v>
      </c>
      <c r="B473" t="s">
        <v>805</v>
      </c>
      <c r="C473" t="s">
        <v>37</v>
      </c>
      <c r="D473" t="s">
        <v>38</v>
      </c>
      <c r="E473" s="1">
        <v>19.847826086956523</v>
      </c>
      <c r="F473" s="1">
        <v>15.722826086956522</v>
      </c>
      <c r="G473" s="1">
        <v>25.029891304347824</v>
      </c>
      <c r="H473" s="1">
        <v>63.628043478260878</v>
      </c>
      <c r="I473" s="1">
        <f t="shared" si="21"/>
        <v>104.38076086956522</v>
      </c>
      <c r="J473" s="1">
        <f t="shared" si="22"/>
        <v>5.2590525739320917</v>
      </c>
      <c r="K473" s="1">
        <f t="shared" si="23"/>
        <v>0.79216867469879515</v>
      </c>
    </row>
    <row r="474" spans="1:11" x14ac:dyDescent="0.3">
      <c r="A474" t="s">
        <v>32</v>
      </c>
      <c r="B474" t="s">
        <v>806</v>
      </c>
      <c r="C474" t="s">
        <v>807</v>
      </c>
      <c r="D474" t="s">
        <v>181</v>
      </c>
      <c r="E474" s="1">
        <v>119.1304347826087</v>
      </c>
      <c r="F474" s="1">
        <v>40.964673913043477</v>
      </c>
      <c r="G474" s="1">
        <v>84.850543478260875</v>
      </c>
      <c r="H474" s="1">
        <v>203.0733695652174</v>
      </c>
      <c r="I474" s="1">
        <f t="shared" si="21"/>
        <v>328.88858695652175</v>
      </c>
      <c r="J474" s="1">
        <f t="shared" si="22"/>
        <v>2.7607436131386862</v>
      </c>
      <c r="K474" s="1">
        <f t="shared" si="23"/>
        <v>0.34386405109489049</v>
      </c>
    </row>
    <row r="475" spans="1:11" x14ac:dyDescent="0.3">
      <c r="A475" t="s">
        <v>32</v>
      </c>
      <c r="B475" t="s">
        <v>808</v>
      </c>
      <c r="C475" t="s">
        <v>714</v>
      </c>
      <c r="D475" t="s">
        <v>439</v>
      </c>
      <c r="E475" s="1">
        <v>82.728260869565219</v>
      </c>
      <c r="F475" s="1">
        <v>17.019021739130434</v>
      </c>
      <c r="G475" s="1">
        <v>45.399456521739133</v>
      </c>
      <c r="H475" s="1">
        <v>144.13315217391303</v>
      </c>
      <c r="I475" s="1">
        <f t="shared" si="21"/>
        <v>206.5516304347826</v>
      </c>
      <c r="J475" s="1">
        <f t="shared" si="22"/>
        <v>2.4967481277098935</v>
      </c>
      <c r="K475" s="1">
        <f t="shared" si="23"/>
        <v>0.20572198134279332</v>
      </c>
    </row>
    <row r="476" spans="1:11" x14ac:dyDescent="0.3">
      <c r="A476" t="s">
        <v>32</v>
      </c>
      <c r="B476" t="s">
        <v>809</v>
      </c>
      <c r="C476" t="s">
        <v>213</v>
      </c>
      <c r="D476" t="s">
        <v>133</v>
      </c>
      <c r="E476" s="1">
        <v>79.945652173913047</v>
      </c>
      <c r="F476" s="1">
        <v>30.816847826086963</v>
      </c>
      <c r="G476" s="1">
        <v>68.918478260869563</v>
      </c>
      <c r="H476" s="1">
        <v>199.09510869565219</v>
      </c>
      <c r="I476" s="1">
        <f t="shared" si="21"/>
        <v>298.83043478260868</v>
      </c>
      <c r="J476" s="1">
        <f t="shared" si="22"/>
        <v>3.7379197824609105</v>
      </c>
      <c r="K476" s="1">
        <f t="shared" si="23"/>
        <v>0.38547246770904153</v>
      </c>
    </row>
    <row r="477" spans="1:11" x14ac:dyDescent="0.3">
      <c r="A477" t="s">
        <v>32</v>
      </c>
      <c r="B477" t="s">
        <v>810</v>
      </c>
      <c r="C477" t="s">
        <v>811</v>
      </c>
      <c r="D477" t="s">
        <v>176</v>
      </c>
      <c r="E477" s="1">
        <v>44.554347826086953</v>
      </c>
      <c r="F477" s="1">
        <v>32.248152173913041</v>
      </c>
      <c r="G477" s="1">
        <v>36.880434782608695</v>
      </c>
      <c r="H477" s="1">
        <v>75.453695652173906</v>
      </c>
      <c r="I477" s="1">
        <f t="shared" si="21"/>
        <v>144.58228260869564</v>
      </c>
      <c r="J477" s="1">
        <f t="shared" si="22"/>
        <v>3.2450768480117098</v>
      </c>
      <c r="K477" s="1">
        <f t="shared" si="23"/>
        <v>0.72379360819712124</v>
      </c>
    </row>
    <row r="478" spans="1:11" x14ac:dyDescent="0.3">
      <c r="A478" t="s">
        <v>32</v>
      </c>
      <c r="B478" t="s">
        <v>812</v>
      </c>
      <c r="C478" t="s">
        <v>574</v>
      </c>
      <c r="D478" t="s">
        <v>575</v>
      </c>
      <c r="E478" s="1">
        <v>185.91304347826087</v>
      </c>
      <c r="F478" s="1">
        <v>57.404891304347828</v>
      </c>
      <c r="G478" s="1">
        <v>118.03260869565217</v>
      </c>
      <c r="H478" s="1">
        <v>400.45380434782606</v>
      </c>
      <c r="I478" s="1">
        <f t="shared" si="21"/>
        <v>575.89130434782601</v>
      </c>
      <c r="J478" s="1">
        <f t="shared" si="22"/>
        <v>3.0976379794200182</v>
      </c>
      <c r="K478" s="1">
        <f t="shared" si="23"/>
        <v>0.30877280168381666</v>
      </c>
    </row>
    <row r="479" spans="1:11" x14ac:dyDescent="0.3">
      <c r="A479" t="s">
        <v>32</v>
      </c>
      <c r="B479" t="s">
        <v>813</v>
      </c>
      <c r="C479" t="s">
        <v>259</v>
      </c>
      <c r="D479" t="s">
        <v>140</v>
      </c>
      <c r="E479" s="1">
        <v>89.891304347826093</v>
      </c>
      <c r="F479" s="1">
        <v>66.371847826086963</v>
      </c>
      <c r="G479" s="1">
        <v>172.5464130434782</v>
      </c>
      <c r="H479" s="1">
        <v>369.25250000000011</v>
      </c>
      <c r="I479" s="1">
        <f t="shared" si="21"/>
        <v>608.17076086956524</v>
      </c>
      <c r="J479" s="1">
        <f t="shared" si="22"/>
        <v>6.7656239419588875</v>
      </c>
      <c r="K479" s="1">
        <f t="shared" si="23"/>
        <v>0.73835671100362754</v>
      </c>
    </row>
    <row r="480" spans="1:11" x14ac:dyDescent="0.3">
      <c r="A480" t="s">
        <v>32</v>
      </c>
      <c r="B480" t="s">
        <v>814</v>
      </c>
      <c r="C480" t="s">
        <v>77</v>
      </c>
      <c r="D480" t="s">
        <v>78</v>
      </c>
      <c r="E480" s="1">
        <v>36.641304347826086</v>
      </c>
      <c r="F480" s="1">
        <v>24.402173913043477</v>
      </c>
      <c r="G480" s="1">
        <v>15.994565217391305</v>
      </c>
      <c r="H480" s="1">
        <v>63.138586956521742</v>
      </c>
      <c r="I480" s="1">
        <f t="shared" si="21"/>
        <v>103.53532608695653</v>
      </c>
      <c r="J480" s="1">
        <f t="shared" si="22"/>
        <v>2.8256452091367548</v>
      </c>
      <c r="K480" s="1">
        <f t="shared" si="23"/>
        <v>0.66597448828240879</v>
      </c>
    </row>
    <row r="481" spans="1:11" x14ac:dyDescent="0.3">
      <c r="A481" t="s">
        <v>32</v>
      </c>
      <c r="B481" t="s">
        <v>815</v>
      </c>
      <c r="C481" t="s">
        <v>654</v>
      </c>
      <c r="D481" t="s">
        <v>109</v>
      </c>
      <c r="E481" s="1">
        <v>122.79347826086956</v>
      </c>
      <c r="F481" s="1">
        <v>560.73380434782609</v>
      </c>
      <c r="G481" s="1">
        <v>30.772500000000001</v>
      </c>
      <c r="H481" s="1">
        <v>598.25119565217381</v>
      </c>
      <c r="I481" s="1">
        <f t="shared" si="21"/>
        <v>1189.7574999999999</v>
      </c>
      <c r="J481" s="1">
        <f t="shared" si="22"/>
        <v>9.6890935646631853</v>
      </c>
      <c r="K481" s="1">
        <f t="shared" si="23"/>
        <v>4.5664787111622553</v>
      </c>
    </row>
    <row r="482" spans="1:11" x14ac:dyDescent="0.3">
      <c r="A482" t="s">
        <v>32</v>
      </c>
      <c r="B482" t="s">
        <v>816</v>
      </c>
      <c r="C482" t="s">
        <v>98</v>
      </c>
      <c r="D482" t="s">
        <v>99</v>
      </c>
      <c r="E482" s="1">
        <v>248.08695652173913</v>
      </c>
      <c r="F482" s="1">
        <v>131.92880434782609</v>
      </c>
      <c r="G482" s="1">
        <v>112.44021739130434</v>
      </c>
      <c r="H482" s="1">
        <v>528.91499999999996</v>
      </c>
      <c r="I482" s="1">
        <f t="shared" si="21"/>
        <v>773.28402173913037</v>
      </c>
      <c r="J482" s="1">
        <f t="shared" si="22"/>
        <v>3.1169878198387662</v>
      </c>
      <c r="K482" s="1">
        <f t="shared" si="23"/>
        <v>0.531784525061339</v>
      </c>
    </row>
    <row r="483" spans="1:11" x14ac:dyDescent="0.3">
      <c r="A483" t="s">
        <v>32</v>
      </c>
      <c r="B483" t="s">
        <v>817</v>
      </c>
      <c r="C483" t="s">
        <v>259</v>
      </c>
      <c r="D483" t="s">
        <v>140</v>
      </c>
      <c r="E483" s="1">
        <v>150.20652173913044</v>
      </c>
      <c r="F483" s="1">
        <v>46.832065217391303</v>
      </c>
      <c r="G483" s="1">
        <v>168.08858695652168</v>
      </c>
      <c r="H483" s="1">
        <v>331.17826086956501</v>
      </c>
      <c r="I483" s="1">
        <f t="shared" si="21"/>
        <v>546.09891304347798</v>
      </c>
      <c r="J483" s="1">
        <f t="shared" si="22"/>
        <v>3.6356538099717759</v>
      </c>
      <c r="K483" s="1">
        <f t="shared" si="23"/>
        <v>0.31178449960199722</v>
      </c>
    </row>
    <row r="484" spans="1:11" x14ac:dyDescent="0.3">
      <c r="A484" t="s">
        <v>32</v>
      </c>
      <c r="B484" t="s">
        <v>818</v>
      </c>
      <c r="C484" t="s">
        <v>98</v>
      </c>
      <c r="D484" t="s">
        <v>99</v>
      </c>
      <c r="E484" s="1">
        <v>119.8804347826087</v>
      </c>
      <c r="F484" s="1">
        <v>90.728478260869551</v>
      </c>
      <c r="G484" s="1">
        <v>7.9076086956521738</v>
      </c>
      <c r="H484" s="1">
        <v>216.70282608695655</v>
      </c>
      <c r="I484" s="1">
        <f t="shared" si="21"/>
        <v>315.33891304347827</v>
      </c>
      <c r="J484" s="1">
        <f t="shared" si="22"/>
        <v>2.6304451899537584</v>
      </c>
      <c r="K484" s="1">
        <f t="shared" si="23"/>
        <v>0.75682473479009871</v>
      </c>
    </row>
    <row r="485" spans="1:11" x14ac:dyDescent="0.3">
      <c r="A485" t="s">
        <v>32</v>
      </c>
      <c r="B485" t="s">
        <v>819</v>
      </c>
      <c r="C485" t="s">
        <v>186</v>
      </c>
      <c r="D485" t="s">
        <v>187</v>
      </c>
      <c r="E485" s="1">
        <v>273.18478260869563</v>
      </c>
      <c r="F485" s="1">
        <v>7.7414130434782615</v>
      </c>
      <c r="G485" s="1">
        <v>221.56989130434778</v>
      </c>
      <c r="H485" s="1">
        <v>462.29749999999984</v>
      </c>
      <c r="I485" s="1">
        <f t="shared" si="21"/>
        <v>691.60880434782587</v>
      </c>
      <c r="J485" s="1">
        <f t="shared" si="22"/>
        <v>2.5316520112998839</v>
      </c>
      <c r="K485" s="1">
        <f t="shared" si="23"/>
        <v>2.8337643735328058E-2</v>
      </c>
    </row>
    <row r="486" spans="1:11" x14ac:dyDescent="0.3">
      <c r="A486" t="s">
        <v>32</v>
      </c>
      <c r="B486" t="s">
        <v>820</v>
      </c>
      <c r="C486" t="s">
        <v>472</v>
      </c>
      <c r="D486" t="s">
        <v>55</v>
      </c>
      <c r="E486" s="1">
        <v>103.8804347826087</v>
      </c>
      <c r="F486" s="1">
        <v>39.008152173913047</v>
      </c>
      <c r="G486" s="1">
        <v>82.690760869565281</v>
      </c>
      <c r="H486" s="1">
        <v>211.16847826086956</v>
      </c>
      <c r="I486" s="1">
        <f t="shared" si="21"/>
        <v>332.8673913043479</v>
      </c>
      <c r="J486" s="1">
        <f t="shared" si="22"/>
        <v>3.2043319033169411</v>
      </c>
      <c r="K486" s="1">
        <f t="shared" si="23"/>
        <v>0.37551009731087159</v>
      </c>
    </row>
    <row r="487" spans="1:11" x14ac:dyDescent="0.3">
      <c r="A487" t="s">
        <v>32</v>
      </c>
      <c r="B487" t="s">
        <v>821</v>
      </c>
      <c r="C487" t="s">
        <v>822</v>
      </c>
      <c r="D487" t="s">
        <v>61</v>
      </c>
      <c r="E487" s="1">
        <v>111.22826086956522</v>
      </c>
      <c r="F487" s="1">
        <v>36.394021739130437</v>
      </c>
      <c r="G487" s="1">
        <v>92.668478260869563</v>
      </c>
      <c r="H487" s="1">
        <v>187.58152173913044</v>
      </c>
      <c r="I487" s="1">
        <f t="shared" si="21"/>
        <v>316.64402173913044</v>
      </c>
      <c r="J487" s="1">
        <f t="shared" si="22"/>
        <v>2.8467946838659239</v>
      </c>
      <c r="K487" s="1">
        <f t="shared" si="23"/>
        <v>0.32720121176585559</v>
      </c>
    </row>
    <row r="488" spans="1:11" x14ac:dyDescent="0.3">
      <c r="A488" t="s">
        <v>32</v>
      </c>
      <c r="B488" t="s">
        <v>823</v>
      </c>
      <c r="C488" t="s">
        <v>63</v>
      </c>
      <c r="D488" t="s">
        <v>64</v>
      </c>
      <c r="E488" s="1">
        <v>117.8804347826087</v>
      </c>
      <c r="F488" s="1">
        <v>71.351086956521698</v>
      </c>
      <c r="G488" s="1">
        <v>87.825869565217403</v>
      </c>
      <c r="H488" s="1">
        <v>325.72749999999985</v>
      </c>
      <c r="I488" s="1">
        <f t="shared" si="21"/>
        <v>484.90445652173895</v>
      </c>
      <c r="J488" s="1">
        <f t="shared" si="22"/>
        <v>4.113527893038265</v>
      </c>
      <c r="K488" s="1">
        <f t="shared" si="23"/>
        <v>0.60528354080221258</v>
      </c>
    </row>
    <row r="489" spans="1:11" x14ac:dyDescent="0.3">
      <c r="A489" t="s">
        <v>32</v>
      </c>
      <c r="B489" t="s">
        <v>824</v>
      </c>
      <c r="C489" t="s">
        <v>825</v>
      </c>
      <c r="D489" t="s">
        <v>35</v>
      </c>
      <c r="E489" s="1">
        <v>239.27173913043478</v>
      </c>
      <c r="F489" s="1">
        <v>143.98369565217391</v>
      </c>
      <c r="G489" s="1">
        <v>218.55978260869566</v>
      </c>
      <c r="H489" s="1">
        <v>547.58423913043475</v>
      </c>
      <c r="I489" s="1">
        <f t="shared" si="21"/>
        <v>910.12771739130426</v>
      </c>
      <c r="J489" s="1">
        <f t="shared" si="22"/>
        <v>3.8037409712442645</v>
      </c>
      <c r="K489" s="1">
        <f t="shared" si="23"/>
        <v>0.60175805206014621</v>
      </c>
    </row>
    <row r="490" spans="1:11" x14ac:dyDescent="0.3">
      <c r="A490" t="s">
        <v>32</v>
      </c>
      <c r="B490" t="s">
        <v>826</v>
      </c>
      <c r="C490" t="s">
        <v>827</v>
      </c>
      <c r="D490" t="s">
        <v>145</v>
      </c>
      <c r="E490" s="1">
        <v>75.217391304347828</v>
      </c>
      <c r="F490" s="1">
        <v>11.747282608695652</v>
      </c>
      <c r="G490" s="1">
        <v>56.448369565217391</v>
      </c>
      <c r="H490" s="1">
        <v>136.19565217391303</v>
      </c>
      <c r="I490" s="1">
        <f t="shared" si="21"/>
        <v>204.39130434782606</v>
      </c>
      <c r="J490" s="1">
        <f t="shared" si="22"/>
        <v>2.7173410404624274</v>
      </c>
      <c r="K490" s="1">
        <f t="shared" si="23"/>
        <v>0.15617774566473988</v>
      </c>
    </row>
    <row r="491" spans="1:11" x14ac:dyDescent="0.3">
      <c r="A491" t="s">
        <v>32</v>
      </c>
      <c r="B491" t="s">
        <v>828</v>
      </c>
      <c r="C491" t="s">
        <v>829</v>
      </c>
      <c r="D491" t="s">
        <v>61</v>
      </c>
      <c r="E491" s="1">
        <v>81.076086956521735</v>
      </c>
      <c r="F491" s="1">
        <v>17.551630434782609</v>
      </c>
      <c r="G491" s="1">
        <v>68.190760869565224</v>
      </c>
      <c r="H491" s="1">
        <v>156.94532608695653</v>
      </c>
      <c r="I491" s="1">
        <f t="shared" si="21"/>
        <v>242.68771739130437</v>
      </c>
      <c r="J491" s="1">
        <f t="shared" si="22"/>
        <v>2.9933328864459048</v>
      </c>
      <c r="K491" s="1">
        <f t="shared" si="23"/>
        <v>0.21648344282075346</v>
      </c>
    </row>
    <row r="492" spans="1:11" x14ac:dyDescent="0.3">
      <c r="A492" t="s">
        <v>32</v>
      </c>
      <c r="B492" t="s">
        <v>830</v>
      </c>
      <c r="C492" t="s">
        <v>831</v>
      </c>
      <c r="D492" t="s">
        <v>130</v>
      </c>
      <c r="E492" s="1">
        <v>104.14130434782609</v>
      </c>
      <c r="F492" s="1">
        <v>9.2111956521739131</v>
      </c>
      <c r="G492" s="1">
        <v>71.207173913043434</v>
      </c>
      <c r="H492" s="1">
        <v>180.58576086956526</v>
      </c>
      <c r="I492" s="1">
        <f t="shared" si="21"/>
        <v>261.00413043478261</v>
      </c>
      <c r="J492" s="1">
        <f t="shared" si="22"/>
        <v>2.5062498695334514</v>
      </c>
      <c r="K492" s="1">
        <f t="shared" si="23"/>
        <v>8.8449013672894261E-2</v>
      </c>
    </row>
    <row r="493" spans="1:11" x14ac:dyDescent="0.3">
      <c r="A493" t="s">
        <v>32</v>
      </c>
      <c r="B493" t="s">
        <v>832</v>
      </c>
      <c r="C493" t="s">
        <v>137</v>
      </c>
      <c r="D493" t="s">
        <v>67</v>
      </c>
      <c r="E493" s="1">
        <v>53.358695652173914</v>
      </c>
      <c r="F493" s="1">
        <v>228.6766304347826</v>
      </c>
      <c r="G493" s="1">
        <v>10.508152173913043</v>
      </c>
      <c r="H493" s="1">
        <v>174.63315217391303</v>
      </c>
      <c r="I493" s="1">
        <f t="shared" si="21"/>
        <v>413.81793478260863</v>
      </c>
      <c r="J493" s="1">
        <f t="shared" si="22"/>
        <v>7.7553982481157044</v>
      </c>
      <c r="K493" s="1">
        <f t="shared" si="23"/>
        <v>4.2856488083112643</v>
      </c>
    </row>
    <row r="494" spans="1:11" x14ac:dyDescent="0.3">
      <c r="A494" t="s">
        <v>32</v>
      </c>
      <c r="B494" t="s">
        <v>833</v>
      </c>
      <c r="C494" t="s">
        <v>697</v>
      </c>
      <c r="D494" t="s">
        <v>61</v>
      </c>
      <c r="E494" s="1">
        <v>129.09782608695653</v>
      </c>
      <c r="F494" s="1">
        <v>45.904891304347828</v>
      </c>
      <c r="G494" s="1">
        <v>115.64130434782609</v>
      </c>
      <c r="H494" s="1">
        <v>283.91847826086956</v>
      </c>
      <c r="I494" s="1">
        <f t="shared" si="21"/>
        <v>445.4646739130435</v>
      </c>
      <c r="J494" s="1">
        <f t="shared" si="22"/>
        <v>3.4505977940557377</v>
      </c>
      <c r="K494" s="1">
        <f t="shared" si="23"/>
        <v>0.35558221773175042</v>
      </c>
    </row>
    <row r="495" spans="1:11" x14ac:dyDescent="0.3">
      <c r="A495" t="s">
        <v>32</v>
      </c>
      <c r="B495" t="s">
        <v>834</v>
      </c>
      <c r="C495" t="s">
        <v>481</v>
      </c>
      <c r="D495" t="s">
        <v>47</v>
      </c>
      <c r="E495" s="1">
        <v>149.03260869565219</v>
      </c>
      <c r="F495" s="1">
        <v>48.445108695652159</v>
      </c>
      <c r="G495" s="1">
        <v>109.07608695652173</v>
      </c>
      <c r="H495" s="1">
        <v>318.51358695652175</v>
      </c>
      <c r="I495" s="1">
        <f t="shared" si="21"/>
        <v>476.03478260869565</v>
      </c>
      <c r="J495" s="1">
        <f t="shared" si="22"/>
        <v>3.1941652687623074</v>
      </c>
      <c r="K495" s="1">
        <f t="shared" si="23"/>
        <v>0.32506381737291212</v>
      </c>
    </row>
    <row r="496" spans="1:11" x14ac:dyDescent="0.3">
      <c r="A496" t="s">
        <v>32</v>
      </c>
      <c r="B496" t="s">
        <v>835</v>
      </c>
      <c r="C496" t="s">
        <v>106</v>
      </c>
      <c r="D496" t="s">
        <v>67</v>
      </c>
      <c r="E496" s="1">
        <v>150.32608695652175</v>
      </c>
      <c r="F496" s="1">
        <v>62.655434782608701</v>
      </c>
      <c r="G496" s="1">
        <v>88.362499999999997</v>
      </c>
      <c r="H496" s="1">
        <v>291.91358695652178</v>
      </c>
      <c r="I496" s="1">
        <f t="shared" si="21"/>
        <v>442.93152173913052</v>
      </c>
      <c r="J496" s="1">
        <f t="shared" si="22"/>
        <v>2.9464714389009403</v>
      </c>
      <c r="K496" s="1">
        <f t="shared" si="23"/>
        <v>0.41679681851048445</v>
      </c>
    </row>
    <row r="497" spans="1:11" x14ac:dyDescent="0.3">
      <c r="A497" t="s">
        <v>32</v>
      </c>
      <c r="B497" t="s">
        <v>836</v>
      </c>
      <c r="C497" t="s">
        <v>837</v>
      </c>
      <c r="D497" t="s">
        <v>145</v>
      </c>
      <c r="E497" s="1">
        <v>115.26086956521739</v>
      </c>
      <c r="F497" s="1">
        <v>39</v>
      </c>
      <c r="G497" s="1">
        <v>115.26858695652173</v>
      </c>
      <c r="H497" s="1">
        <v>312.32880434782618</v>
      </c>
      <c r="I497" s="1">
        <f t="shared" si="21"/>
        <v>466.59739130434792</v>
      </c>
      <c r="J497" s="1">
        <f t="shared" si="22"/>
        <v>4.0481855903432677</v>
      </c>
      <c r="K497" s="1">
        <f t="shared" si="23"/>
        <v>0.33836288193134667</v>
      </c>
    </row>
    <row r="498" spans="1:11" x14ac:dyDescent="0.3">
      <c r="A498" t="s">
        <v>32</v>
      </c>
      <c r="B498" t="s">
        <v>838</v>
      </c>
      <c r="C498" t="s">
        <v>839</v>
      </c>
      <c r="D498" t="s">
        <v>67</v>
      </c>
      <c r="E498" s="1">
        <v>99.978260869565219</v>
      </c>
      <c r="F498" s="1">
        <v>71.53978260869566</v>
      </c>
      <c r="G498" s="1">
        <v>90.366304347826073</v>
      </c>
      <c r="H498" s="1">
        <v>215.13271739130442</v>
      </c>
      <c r="I498" s="1">
        <f t="shared" si="21"/>
        <v>377.03880434782616</v>
      </c>
      <c r="J498" s="1">
        <f t="shared" si="22"/>
        <v>3.7712078712763653</v>
      </c>
      <c r="K498" s="1">
        <f t="shared" si="23"/>
        <v>0.71555338116981959</v>
      </c>
    </row>
    <row r="499" spans="1:11" x14ac:dyDescent="0.3">
      <c r="A499" t="s">
        <v>32</v>
      </c>
      <c r="B499" t="s">
        <v>840</v>
      </c>
      <c r="C499" t="s">
        <v>613</v>
      </c>
      <c r="D499" t="s">
        <v>392</v>
      </c>
      <c r="E499" s="1">
        <v>244.42391304347825</v>
      </c>
      <c r="F499" s="1">
        <v>125.41760869565215</v>
      </c>
      <c r="G499" s="1">
        <v>190.77956521739131</v>
      </c>
      <c r="H499" s="1">
        <v>533.7358695652174</v>
      </c>
      <c r="I499" s="1">
        <f t="shared" si="21"/>
        <v>849.93304347826086</v>
      </c>
      <c r="J499" s="1">
        <f t="shared" si="22"/>
        <v>3.4772908791746344</v>
      </c>
      <c r="K499" s="1">
        <f t="shared" si="23"/>
        <v>0.51311513318806412</v>
      </c>
    </row>
    <row r="500" spans="1:11" x14ac:dyDescent="0.3">
      <c r="A500" t="s">
        <v>32</v>
      </c>
      <c r="B500" t="s">
        <v>841</v>
      </c>
      <c r="C500" t="s">
        <v>77</v>
      </c>
      <c r="D500" t="s">
        <v>78</v>
      </c>
      <c r="E500" s="1">
        <v>539.60869565217388</v>
      </c>
      <c r="F500" s="1">
        <v>254.14663043478262</v>
      </c>
      <c r="G500" s="1">
        <v>428.78630434782622</v>
      </c>
      <c r="H500" s="1">
        <v>1427.3042391304343</v>
      </c>
      <c r="I500" s="1">
        <f t="shared" si="21"/>
        <v>2110.2371739130431</v>
      </c>
      <c r="J500" s="1">
        <f t="shared" si="22"/>
        <v>3.9106804447667387</v>
      </c>
      <c r="K500" s="1">
        <f t="shared" si="23"/>
        <v>0.47098320038675373</v>
      </c>
    </row>
    <row r="501" spans="1:11" x14ac:dyDescent="0.3">
      <c r="A501" t="s">
        <v>32</v>
      </c>
      <c r="B501" t="s">
        <v>842</v>
      </c>
      <c r="C501" t="s">
        <v>259</v>
      </c>
      <c r="D501" t="s">
        <v>140</v>
      </c>
      <c r="E501" s="1">
        <v>283.51086956521738</v>
      </c>
      <c r="F501" s="1">
        <v>133.97826086956522</v>
      </c>
      <c r="G501" s="1">
        <v>271.03163043478258</v>
      </c>
      <c r="H501" s="1">
        <v>778.88934782608703</v>
      </c>
      <c r="I501" s="1">
        <f t="shared" si="21"/>
        <v>1183.8992391304348</v>
      </c>
      <c r="J501" s="1">
        <f t="shared" si="22"/>
        <v>4.1758513207836527</v>
      </c>
      <c r="K501" s="1">
        <f t="shared" si="23"/>
        <v>0.47256833953149563</v>
      </c>
    </row>
    <row r="502" spans="1:11" x14ac:dyDescent="0.3">
      <c r="A502" t="s">
        <v>32</v>
      </c>
      <c r="B502" t="s">
        <v>843</v>
      </c>
      <c r="C502" t="s">
        <v>171</v>
      </c>
      <c r="D502" t="s">
        <v>44</v>
      </c>
      <c r="E502" s="1">
        <v>377</v>
      </c>
      <c r="F502" s="1">
        <v>253.99793478260867</v>
      </c>
      <c r="G502" s="1">
        <v>450.17543478260887</v>
      </c>
      <c r="H502" s="1">
        <v>1045.9951086956521</v>
      </c>
      <c r="I502" s="1">
        <f t="shared" si="21"/>
        <v>1750.1684782608695</v>
      </c>
      <c r="J502" s="1">
        <f t="shared" si="22"/>
        <v>4.6423567062622535</v>
      </c>
      <c r="K502" s="1">
        <f t="shared" si="23"/>
        <v>0.67373457502018219</v>
      </c>
    </row>
    <row r="503" spans="1:11" x14ac:dyDescent="0.3">
      <c r="A503" t="s">
        <v>32</v>
      </c>
      <c r="B503" t="s">
        <v>844</v>
      </c>
      <c r="C503" t="s">
        <v>745</v>
      </c>
      <c r="D503" t="s">
        <v>35</v>
      </c>
      <c r="E503" s="1">
        <v>55.054347826086953</v>
      </c>
      <c r="F503" s="1">
        <v>56.005434782608695</v>
      </c>
      <c r="G503" s="1">
        <v>65.190217391304344</v>
      </c>
      <c r="H503" s="1">
        <v>128.80978260869566</v>
      </c>
      <c r="I503" s="1">
        <f t="shared" si="21"/>
        <v>250.00543478260869</v>
      </c>
      <c r="J503" s="1">
        <f t="shared" si="22"/>
        <v>4.5410661401776897</v>
      </c>
      <c r="K503" s="1">
        <f t="shared" si="23"/>
        <v>1.0172754195459033</v>
      </c>
    </row>
    <row r="504" spans="1:11" x14ac:dyDescent="0.3">
      <c r="A504" t="s">
        <v>32</v>
      </c>
      <c r="B504" t="s">
        <v>845</v>
      </c>
      <c r="C504" t="s">
        <v>345</v>
      </c>
      <c r="D504" t="s">
        <v>346</v>
      </c>
      <c r="E504" s="1">
        <v>116.03260869565217</v>
      </c>
      <c r="F504" s="1">
        <v>41.865217391304348</v>
      </c>
      <c r="G504" s="1">
        <v>89.731521739130471</v>
      </c>
      <c r="H504" s="1">
        <v>145.91086956521741</v>
      </c>
      <c r="I504" s="1">
        <f t="shared" si="21"/>
        <v>277.50760869565227</v>
      </c>
      <c r="J504" s="1">
        <f t="shared" si="22"/>
        <v>2.3916346604215466</v>
      </c>
      <c r="K504" s="1">
        <f t="shared" si="23"/>
        <v>0.36080562060889931</v>
      </c>
    </row>
    <row r="505" spans="1:11" x14ac:dyDescent="0.3">
      <c r="A505" t="s">
        <v>32</v>
      </c>
      <c r="B505" t="s">
        <v>846</v>
      </c>
      <c r="C505" t="s">
        <v>101</v>
      </c>
      <c r="D505" t="s">
        <v>38</v>
      </c>
      <c r="E505" s="1">
        <v>51.456521739130437</v>
      </c>
      <c r="F505" s="1">
        <v>16.29630434782608</v>
      </c>
      <c r="G505" s="1">
        <v>42.722826086956516</v>
      </c>
      <c r="H505" s="1">
        <v>101.57282608695655</v>
      </c>
      <c r="I505" s="1">
        <f t="shared" si="21"/>
        <v>160.59195652173915</v>
      </c>
      <c r="J505" s="1">
        <f t="shared" si="22"/>
        <v>3.1209252217997467</v>
      </c>
      <c r="K505" s="1">
        <f t="shared" si="23"/>
        <v>0.31670046472327829</v>
      </c>
    </row>
    <row r="506" spans="1:11" x14ac:dyDescent="0.3">
      <c r="A506" t="s">
        <v>32</v>
      </c>
      <c r="B506" t="s">
        <v>847</v>
      </c>
      <c r="C506" t="s">
        <v>848</v>
      </c>
      <c r="D506" t="s">
        <v>267</v>
      </c>
      <c r="E506" s="1">
        <v>65.456521739130437</v>
      </c>
      <c r="F506" s="1">
        <v>30.986413043478262</v>
      </c>
      <c r="G506" s="1">
        <v>67.440217391304344</v>
      </c>
      <c r="H506" s="1">
        <v>142.53619565217392</v>
      </c>
      <c r="I506" s="1">
        <f t="shared" si="21"/>
        <v>240.96282608695651</v>
      </c>
      <c r="J506" s="1">
        <f t="shared" si="22"/>
        <v>3.6812653603454</v>
      </c>
      <c r="K506" s="1">
        <f t="shared" si="23"/>
        <v>0.47338923945533046</v>
      </c>
    </row>
    <row r="507" spans="1:11" x14ac:dyDescent="0.3">
      <c r="A507" t="s">
        <v>32</v>
      </c>
      <c r="B507" t="s">
        <v>849</v>
      </c>
      <c r="C507" t="s">
        <v>84</v>
      </c>
      <c r="D507" t="s">
        <v>85</v>
      </c>
      <c r="E507" s="1">
        <v>180.03260869565219</v>
      </c>
      <c r="F507" s="1">
        <v>98.45619565217396</v>
      </c>
      <c r="G507" s="1">
        <v>103.98032608695652</v>
      </c>
      <c r="H507" s="1">
        <v>373.89586956521737</v>
      </c>
      <c r="I507" s="1">
        <f t="shared" si="21"/>
        <v>576.33239130434788</v>
      </c>
      <c r="J507" s="1">
        <f t="shared" si="22"/>
        <v>3.2012666787417738</v>
      </c>
      <c r="K507" s="1">
        <f t="shared" si="23"/>
        <v>0.54687979230815698</v>
      </c>
    </row>
    <row r="508" spans="1:11" x14ac:dyDescent="0.3">
      <c r="A508" t="s">
        <v>32</v>
      </c>
      <c r="B508" t="s">
        <v>850</v>
      </c>
      <c r="C508" t="s">
        <v>98</v>
      </c>
      <c r="D508" t="s">
        <v>99</v>
      </c>
      <c r="E508" s="1">
        <v>370.77173913043481</v>
      </c>
      <c r="F508" s="1">
        <v>117.99728260869566</v>
      </c>
      <c r="G508" s="1">
        <v>154.11815217391305</v>
      </c>
      <c r="H508" s="1">
        <v>692.24858695652188</v>
      </c>
      <c r="I508" s="1">
        <f t="shared" si="21"/>
        <v>964.36402173913052</v>
      </c>
      <c r="J508" s="1">
        <f t="shared" si="22"/>
        <v>2.6009642050951305</v>
      </c>
      <c r="K508" s="1">
        <f t="shared" si="23"/>
        <v>0.31824777930872739</v>
      </c>
    </row>
    <row r="509" spans="1:11" x14ac:dyDescent="0.3">
      <c r="A509" t="s">
        <v>32</v>
      </c>
      <c r="B509" t="s">
        <v>851</v>
      </c>
      <c r="C509" t="s">
        <v>87</v>
      </c>
      <c r="D509" t="s">
        <v>88</v>
      </c>
      <c r="E509" s="1">
        <v>279.22826086956519</v>
      </c>
      <c r="F509" s="1">
        <v>75.907065217391349</v>
      </c>
      <c r="G509" s="1">
        <v>299.78260869565219</v>
      </c>
      <c r="H509" s="1">
        <v>608.61956521739125</v>
      </c>
      <c r="I509" s="1">
        <f t="shared" si="21"/>
        <v>984.30923913043478</v>
      </c>
      <c r="J509" s="1">
        <f t="shared" si="22"/>
        <v>3.5251060765308111</v>
      </c>
      <c r="K509" s="1">
        <f t="shared" si="23"/>
        <v>0.27184592627194537</v>
      </c>
    </row>
    <row r="510" spans="1:11" x14ac:dyDescent="0.3">
      <c r="A510" t="s">
        <v>32</v>
      </c>
      <c r="B510" t="s">
        <v>852</v>
      </c>
      <c r="C510" t="s">
        <v>853</v>
      </c>
      <c r="D510" t="s">
        <v>145</v>
      </c>
      <c r="E510" s="1">
        <v>150.77173913043478</v>
      </c>
      <c r="F510" s="1">
        <v>5.1304347826086953</v>
      </c>
      <c r="G510" s="1">
        <v>133.3641304347826</v>
      </c>
      <c r="H510" s="1">
        <v>600.13456521739135</v>
      </c>
      <c r="I510" s="1">
        <f t="shared" si="21"/>
        <v>738.62913043478261</v>
      </c>
      <c r="J510" s="1">
        <f t="shared" si="22"/>
        <v>4.8989892581645158</v>
      </c>
      <c r="K510" s="1">
        <f t="shared" si="23"/>
        <v>3.4027827842260827E-2</v>
      </c>
    </row>
    <row r="511" spans="1:11" x14ac:dyDescent="0.3">
      <c r="A511" t="s">
        <v>32</v>
      </c>
      <c r="B511" t="s">
        <v>854</v>
      </c>
      <c r="C511" t="s">
        <v>855</v>
      </c>
      <c r="D511" t="s">
        <v>346</v>
      </c>
      <c r="E511" s="1">
        <v>104.29347826086956</v>
      </c>
      <c r="F511" s="1">
        <v>27.252717391304348</v>
      </c>
      <c r="G511" s="1">
        <v>122.45923913043478</v>
      </c>
      <c r="H511" s="1">
        <v>193.13043478260869</v>
      </c>
      <c r="I511" s="1">
        <f t="shared" si="21"/>
        <v>342.84239130434781</v>
      </c>
      <c r="J511" s="1">
        <f t="shared" si="22"/>
        <v>3.287285044293903</v>
      </c>
      <c r="K511" s="1">
        <f t="shared" si="23"/>
        <v>0.26130797290255342</v>
      </c>
    </row>
    <row r="512" spans="1:11" x14ac:dyDescent="0.3">
      <c r="A512" t="s">
        <v>32</v>
      </c>
      <c r="B512" t="s">
        <v>856</v>
      </c>
      <c r="C512" t="s">
        <v>857</v>
      </c>
      <c r="D512" t="s">
        <v>67</v>
      </c>
      <c r="E512" s="1">
        <v>93.163043478260875</v>
      </c>
      <c r="F512" s="1">
        <v>25.538043478260871</v>
      </c>
      <c r="G512" s="1">
        <v>76.103260869565219</v>
      </c>
      <c r="H512" s="1">
        <v>190.27597826086955</v>
      </c>
      <c r="I512" s="1">
        <f t="shared" si="21"/>
        <v>291.91728260869564</v>
      </c>
      <c r="J512" s="1">
        <f t="shared" si="22"/>
        <v>3.1334021701085053</v>
      </c>
      <c r="K512" s="1">
        <f t="shared" si="23"/>
        <v>0.27412203943530511</v>
      </c>
    </row>
    <row r="513" spans="1:11" x14ac:dyDescent="0.3">
      <c r="A513" t="s">
        <v>32</v>
      </c>
      <c r="B513" t="s">
        <v>858</v>
      </c>
      <c r="C513" t="s">
        <v>859</v>
      </c>
      <c r="D513" t="s">
        <v>67</v>
      </c>
      <c r="E513" s="1">
        <v>150.96739130434781</v>
      </c>
      <c r="F513" s="1">
        <v>61.165760869565219</v>
      </c>
      <c r="G513" s="1">
        <v>75.024456521739125</v>
      </c>
      <c r="H513" s="1">
        <v>322.91576086956519</v>
      </c>
      <c r="I513" s="1">
        <f t="shared" si="21"/>
        <v>459.10597826086951</v>
      </c>
      <c r="J513" s="1">
        <f t="shared" si="22"/>
        <v>3.0410936712506298</v>
      </c>
      <c r="K513" s="1">
        <f t="shared" si="23"/>
        <v>0.40515875872993018</v>
      </c>
    </row>
    <row r="514" spans="1:11" x14ac:dyDescent="0.3">
      <c r="A514" t="s">
        <v>32</v>
      </c>
      <c r="B514" t="s">
        <v>860</v>
      </c>
      <c r="C514" t="s">
        <v>861</v>
      </c>
      <c r="D514" t="s">
        <v>35</v>
      </c>
      <c r="E514" s="1">
        <v>265.76086956521738</v>
      </c>
      <c r="F514" s="1">
        <v>219.79173913043482</v>
      </c>
      <c r="G514" s="1">
        <v>141.52913043478264</v>
      </c>
      <c r="H514" s="1">
        <v>662.36782608695637</v>
      </c>
      <c r="I514" s="1">
        <f t="shared" ref="I514:I577" si="24">SUM(F514:H514)</f>
        <v>1023.6886956521738</v>
      </c>
      <c r="J514" s="1">
        <f t="shared" ref="J514:J577" si="25">I514/E514</f>
        <v>3.8519165644171776</v>
      </c>
      <c r="K514" s="1">
        <f t="shared" ref="K514:K577" si="26">F514/E514</f>
        <v>0.82702822085889593</v>
      </c>
    </row>
    <row r="515" spans="1:11" x14ac:dyDescent="0.3">
      <c r="A515" t="s">
        <v>32</v>
      </c>
      <c r="B515" t="s">
        <v>862</v>
      </c>
      <c r="C515" t="s">
        <v>101</v>
      </c>
      <c r="D515" t="s">
        <v>38</v>
      </c>
      <c r="E515" s="1">
        <v>194.30434782608697</v>
      </c>
      <c r="F515" s="1">
        <v>39.855869565217382</v>
      </c>
      <c r="G515" s="1">
        <v>199.02369565217393</v>
      </c>
      <c r="H515" s="1">
        <v>534.49782608695659</v>
      </c>
      <c r="I515" s="1">
        <f t="shared" si="24"/>
        <v>773.37739130434784</v>
      </c>
      <c r="J515" s="1">
        <f t="shared" si="25"/>
        <v>3.9802371895278585</v>
      </c>
      <c r="K515" s="1">
        <f t="shared" si="26"/>
        <v>0.2051208324009845</v>
      </c>
    </row>
    <row r="516" spans="1:11" x14ac:dyDescent="0.3">
      <c r="A516" t="s">
        <v>32</v>
      </c>
      <c r="B516" t="s">
        <v>863</v>
      </c>
      <c r="C516" t="s">
        <v>725</v>
      </c>
      <c r="D516" t="s">
        <v>35</v>
      </c>
      <c r="E516" s="1">
        <v>155.0108695652174</v>
      </c>
      <c r="F516" s="1">
        <v>53.469999999999985</v>
      </c>
      <c r="G516" s="1">
        <v>128.94641304347823</v>
      </c>
      <c r="H516" s="1">
        <v>345.32586956521726</v>
      </c>
      <c r="I516" s="1">
        <f t="shared" si="24"/>
        <v>527.7422826086954</v>
      </c>
      <c r="J516" s="1">
        <f t="shared" si="25"/>
        <v>3.4045501717972071</v>
      </c>
      <c r="K516" s="1">
        <f t="shared" si="26"/>
        <v>0.34494355234555768</v>
      </c>
    </row>
    <row r="517" spans="1:11" x14ac:dyDescent="0.3">
      <c r="A517" t="s">
        <v>32</v>
      </c>
      <c r="B517" t="s">
        <v>864</v>
      </c>
      <c r="C517" t="s">
        <v>865</v>
      </c>
      <c r="D517" t="s">
        <v>249</v>
      </c>
      <c r="E517" s="1">
        <v>77.793478260869563</v>
      </c>
      <c r="F517" s="1">
        <v>29.926630434782609</v>
      </c>
      <c r="G517" s="1">
        <v>65.472826086956516</v>
      </c>
      <c r="H517" s="1">
        <v>126.9375</v>
      </c>
      <c r="I517" s="1">
        <f t="shared" si="24"/>
        <v>222.33695652173913</v>
      </c>
      <c r="J517" s="1">
        <f t="shared" si="25"/>
        <v>2.8580410786642449</v>
      </c>
      <c r="K517" s="1">
        <f t="shared" si="26"/>
        <v>0.38469330725164175</v>
      </c>
    </row>
    <row r="518" spans="1:11" x14ac:dyDescent="0.3">
      <c r="A518" t="s">
        <v>32</v>
      </c>
      <c r="B518" t="s">
        <v>866</v>
      </c>
      <c r="C518" t="s">
        <v>867</v>
      </c>
      <c r="D518" t="s">
        <v>140</v>
      </c>
      <c r="E518" s="1">
        <v>124.67391304347827</v>
      </c>
      <c r="F518" s="1">
        <v>51.027173913043477</v>
      </c>
      <c r="G518" s="1">
        <v>114.17119565217391</v>
      </c>
      <c r="H518" s="1">
        <v>195.4375</v>
      </c>
      <c r="I518" s="1">
        <f t="shared" si="24"/>
        <v>360.63586956521738</v>
      </c>
      <c r="J518" s="1">
        <f t="shared" si="25"/>
        <v>2.8926329555361812</v>
      </c>
      <c r="K518" s="1">
        <f t="shared" si="26"/>
        <v>0.40928509154315601</v>
      </c>
    </row>
    <row r="519" spans="1:11" x14ac:dyDescent="0.3">
      <c r="A519" t="s">
        <v>32</v>
      </c>
      <c r="B519" t="s">
        <v>868</v>
      </c>
      <c r="C519" t="s">
        <v>523</v>
      </c>
      <c r="D519" t="s">
        <v>346</v>
      </c>
      <c r="E519" s="1">
        <v>151.86956521739131</v>
      </c>
      <c r="F519" s="1">
        <v>38.614021739130436</v>
      </c>
      <c r="G519" s="1">
        <v>136.60597826086956</v>
      </c>
      <c r="H519" s="1">
        <v>304.37347826086955</v>
      </c>
      <c r="I519" s="1">
        <f t="shared" si="24"/>
        <v>479.59347826086957</v>
      </c>
      <c r="J519" s="1">
        <f t="shared" si="25"/>
        <v>3.1579301460062981</v>
      </c>
      <c r="K519" s="1">
        <f t="shared" si="26"/>
        <v>0.25425780131691955</v>
      </c>
    </row>
    <row r="520" spans="1:11" x14ac:dyDescent="0.3">
      <c r="A520" t="s">
        <v>32</v>
      </c>
      <c r="B520" t="s">
        <v>869</v>
      </c>
      <c r="C520" t="s">
        <v>870</v>
      </c>
      <c r="D520" t="s">
        <v>515</v>
      </c>
      <c r="E520" s="1">
        <v>231.16304347826087</v>
      </c>
      <c r="F520" s="1">
        <v>99.315217391304344</v>
      </c>
      <c r="G520" s="1">
        <v>195.44293478260869</v>
      </c>
      <c r="H520" s="1">
        <v>375.71195652173913</v>
      </c>
      <c r="I520" s="1">
        <f t="shared" si="24"/>
        <v>670.47010869565213</v>
      </c>
      <c r="J520" s="1">
        <f t="shared" si="25"/>
        <v>2.9004208397987488</v>
      </c>
      <c r="K520" s="1">
        <f t="shared" si="26"/>
        <v>0.42963276437673387</v>
      </c>
    </row>
    <row r="521" spans="1:11" x14ac:dyDescent="0.3">
      <c r="A521" t="s">
        <v>32</v>
      </c>
      <c r="B521" t="s">
        <v>871</v>
      </c>
      <c r="C521" t="s">
        <v>687</v>
      </c>
      <c r="D521" t="s">
        <v>504</v>
      </c>
      <c r="E521" s="1">
        <v>58.630434782608695</v>
      </c>
      <c r="F521" s="1">
        <v>34.826847826086954</v>
      </c>
      <c r="G521" s="1">
        <v>50.415760869565219</v>
      </c>
      <c r="H521" s="1">
        <v>116.0679347826087</v>
      </c>
      <c r="I521" s="1">
        <f t="shared" si="24"/>
        <v>201.31054347826085</v>
      </c>
      <c r="J521" s="1">
        <f t="shared" si="25"/>
        <v>3.4335502410085277</v>
      </c>
      <c r="K521" s="1">
        <f t="shared" si="26"/>
        <v>0.59400630329996285</v>
      </c>
    </row>
    <row r="522" spans="1:11" x14ac:dyDescent="0.3">
      <c r="A522" t="s">
        <v>32</v>
      </c>
      <c r="B522" t="s">
        <v>872</v>
      </c>
      <c r="C522" t="s">
        <v>435</v>
      </c>
      <c r="D522" t="s">
        <v>35</v>
      </c>
      <c r="E522" s="1">
        <v>205.88043478260869</v>
      </c>
      <c r="F522" s="1">
        <v>97.059782608695656</v>
      </c>
      <c r="G522" s="1">
        <v>117.0625</v>
      </c>
      <c r="H522" s="1">
        <v>440.72010869565219</v>
      </c>
      <c r="I522" s="1">
        <f t="shared" si="24"/>
        <v>654.84239130434787</v>
      </c>
      <c r="J522" s="1">
        <f t="shared" si="25"/>
        <v>3.1806926772609687</v>
      </c>
      <c r="K522" s="1">
        <f t="shared" si="26"/>
        <v>0.47143762208964685</v>
      </c>
    </row>
    <row r="523" spans="1:11" x14ac:dyDescent="0.3">
      <c r="A523" t="s">
        <v>32</v>
      </c>
      <c r="B523" t="s">
        <v>873</v>
      </c>
      <c r="C523" t="s">
        <v>874</v>
      </c>
      <c r="D523" t="s">
        <v>75</v>
      </c>
      <c r="E523" s="1">
        <v>114.19565217391305</v>
      </c>
      <c r="F523" s="1">
        <v>45.100543478260867</v>
      </c>
      <c r="G523" s="1">
        <v>113.0054347826087</v>
      </c>
      <c r="H523" s="1">
        <v>181.6141304347826</v>
      </c>
      <c r="I523" s="1">
        <f t="shared" si="24"/>
        <v>339.72010869565213</v>
      </c>
      <c r="J523" s="1">
        <f t="shared" si="25"/>
        <v>2.974895297924995</v>
      </c>
      <c r="K523" s="1">
        <f t="shared" si="26"/>
        <v>0.39494098610317913</v>
      </c>
    </row>
    <row r="524" spans="1:11" x14ac:dyDescent="0.3">
      <c r="A524" t="s">
        <v>32</v>
      </c>
      <c r="B524" t="s">
        <v>875</v>
      </c>
      <c r="C524" t="s">
        <v>876</v>
      </c>
      <c r="D524" t="s">
        <v>346</v>
      </c>
      <c r="E524" s="1">
        <v>106.25</v>
      </c>
      <c r="F524" s="1">
        <v>39.017065217391298</v>
      </c>
      <c r="G524" s="1">
        <v>112.48021739130435</v>
      </c>
      <c r="H524" s="1">
        <v>214.19021739130434</v>
      </c>
      <c r="I524" s="1">
        <f t="shared" si="24"/>
        <v>365.6875</v>
      </c>
      <c r="J524" s="1">
        <f t="shared" si="25"/>
        <v>3.4417647058823531</v>
      </c>
      <c r="K524" s="1">
        <f t="shared" si="26"/>
        <v>0.36721943734015339</v>
      </c>
    </row>
    <row r="525" spans="1:11" x14ac:dyDescent="0.3">
      <c r="A525" t="s">
        <v>32</v>
      </c>
      <c r="B525" t="s">
        <v>877</v>
      </c>
      <c r="C525" t="s">
        <v>150</v>
      </c>
      <c r="D525" t="s">
        <v>109</v>
      </c>
      <c r="E525" s="1">
        <v>171.80434782608697</v>
      </c>
      <c r="F525" s="1">
        <v>52.980978260869563</v>
      </c>
      <c r="G525" s="1">
        <v>141.97826086956522</v>
      </c>
      <c r="H525" s="1">
        <v>357.9103260869565</v>
      </c>
      <c r="I525" s="1">
        <f t="shared" si="24"/>
        <v>552.86956521739125</v>
      </c>
      <c r="J525" s="1">
        <f t="shared" si="25"/>
        <v>3.218018473997216</v>
      </c>
      <c r="K525" s="1">
        <f t="shared" si="26"/>
        <v>0.30837972921675311</v>
      </c>
    </row>
    <row r="526" spans="1:11" x14ac:dyDescent="0.3">
      <c r="A526" t="s">
        <v>32</v>
      </c>
      <c r="B526" t="s">
        <v>878</v>
      </c>
      <c r="C526" t="s">
        <v>129</v>
      </c>
      <c r="D526" t="s">
        <v>130</v>
      </c>
      <c r="E526" s="1">
        <v>146.60869565217391</v>
      </c>
      <c r="F526" s="1">
        <v>63.445652173913047</v>
      </c>
      <c r="G526" s="1">
        <v>112.42663043478261</v>
      </c>
      <c r="H526" s="1">
        <v>258.02989130434781</v>
      </c>
      <c r="I526" s="1">
        <f t="shared" si="24"/>
        <v>433.9021739130435</v>
      </c>
      <c r="J526" s="1">
        <f t="shared" si="25"/>
        <v>2.9595937129300123</v>
      </c>
      <c r="K526" s="1">
        <f t="shared" si="26"/>
        <v>0.43275504151838673</v>
      </c>
    </row>
    <row r="527" spans="1:11" x14ac:dyDescent="0.3">
      <c r="A527" t="s">
        <v>32</v>
      </c>
      <c r="B527" t="s">
        <v>879</v>
      </c>
      <c r="C527" t="s">
        <v>880</v>
      </c>
      <c r="D527" t="s">
        <v>35</v>
      </c>
      <c r="E527" s="1">
        <v>171.86956521739131</v>
      </c>
      <c r="F527" s="1">
        <v>65.085326086956528</v>
      </c>
      <c r="G527" s="1">
        <v>83.236413043478265</v>
      </c>
      <c r="H527" s="1">
        <v>314.09510869565219</v>
      </c>
      <c r="I527" s="1">
        <f t="shared" si="24"/>
        <v>462.41684782608695</v>
      </c>
      <c r="J527" s="1">
        <f t="shared" si="25"/>
        <v>2.6905103718694661</v>
      </c>
      <c r="K527" s="1">
        <f t="shared" si="26"/>
        <v>0.37869023526435619</v>
      </c>
    </row>
    <row r="528" spans="1:11" x14ac:dyDescent="0.3">
      <c r="A528" t="s">
        <v>32</v>
      </c>
      <c r="B528" t="s">
        <v>881</v>
      </c>
      <c r="C528" t="s">
        <v>542</v>
      </c>
      <c r="D528" t="s">
        <v>130</v>
      </c>
      <c r="E528" s="1">
        <v>204.47826086956522</v>
      </c>
      <c r="F528" s="1">
        <v>62.758152173913047</v>
      </c>
      <c r="G528" s="1">
        <v>190.83423913043478</v>
      </c>
      <c r="H528" s="1">
        <v>364.13043478260869</v>
      </c>
      <c r="I528" s="1">
        <f t="shared" si="24"/>
        <v>617.7228260869565</v>
      </c>
      <c r="J528" s="1">
        <f t="shared" si="25"/>
        <v>3.0209706570274291</v>
      </c>
      <c r="K528" s="1">
        <f t="shared" si="26"/>
        <v>0.3069184563044865</v>
      </c>
    </row>
    <row r="529" spans="1:11" x14ac:dyDescent="0.3">
      <c r="A529" t="s">
        <v>32</v>
      </c>
      <c r="B529" t="s">
        <v>882</v>
      </c>
      <c r="C529" t="s">
        <v>883</v>
      </c>
      <c r="D529" t="s">
        <v>67</v>
      </c>
      <c r="E529" s="1">
        <v>147.93478260869566</v>
      </c>
      <c r="F529" s="1">
        <v>69.940217391304316</v>
      </c>
      <c r="G529" s="1">
        <v>105.60793478260869</v>
      </c>
      <c r="H529" s="1">
        <v>331.44228260869568</v>
      </c>
      <c r="I529" s="1">
        <f t="shared" si="24"/>
        <v>506.9904347826087</v>
      </c>
      <c r="J529" s="1">
        <f t="shared" si="25"/>
        <v>3.4271212343864805</v>
      </c>
      <c r="K529" s="1">
        <f t="shared" si="26"/>
        <v>0.4727773695811901</v>
      </c>
    </row>
    <row r="530" spans="1:11" x14ac:dyDescent="0.3">
      <c r="A530" t="s">
        <v>32</v>
      </c>
      <c r="B530" t="s">
        <v>884</v>
      </c>
      <c r="C530" t="s">
        <v>885</v>
      </c>
      <c r="D530" t="s">
        <v>61</v>
      </c>
      <c r="E530" s="1">
        <v>228.38043478260869</v>
      </c>
      <c r="F530" s="1">
        <v>63.559673913043476</v>
      </c>
      <c r="G530" s="1">
        <v>177.25815217391303</v>
      </c>
      <c r="H530" s="1">
        <v>460.14858695652174</v>
      </c>
      <c r="I530" s="1">
        <f t="shared" si="24"/>
        <v>700.96641304347827</v>
      </c>
      <c r="J530" s="1">
        <f t="shared" si="25"/>
        <v>3.0692927514159249</v>
      </c>
      <c r="K530" s="1">
        <f t="shared" si="26"/>
        <v>0.27830612536290517</v>
      </c>
    </row>
    <row r="531" spans="1:11" x14ac:dyDescent="0.3">
      <c r="A531" t="s">
        <v>32</v>
      </c>
      <c r="B531" t="s">
        <v>886</v>
      </c>
      <c r="C531" t="s">
        <v>887</v>
      </c>
      <c r="D531" t="s">
        <v>61</v>
      </c>
      <c r="E531" s="1">
        <v>269.52173913043481</v>
      </c>
      <c r="F531" s="1">
        <v>99.791630434782604</v>
      </c>
      <c r="G531" s="1">
        <v>163.2596739130434</v>
      </c>
      <c r="H531" s="1">
        <v>523.35554347826098</v>
      </c>
      <c r="I531" s="1">
        <f t="shared" si="24"/>
        <v>786.40684782608696</v>
      </c>
      <c r="J531" s="1">
        <f t="shared" si="25"/>
        <v>2.9177863365058876</v>
      </c>
      <c r="K531" s="1">
        <f t="shared" si="26"/>
        <v>0.37025447652847226</v>
      </c>
    </row>
    <row r="532" spans="1:11" x14ac:dyDescent="0.3">
      <c r="A532" t="s">
        <v>32</v>
      </c>
      <c r="B532" t="s">
        <v>888</v>
      </c>
      <c r="C532" t="s">
        <v>84</v>
      </c>
      <c r="D532" t="s">
        <v>85</v>
      </c>
      <c r="E532" s="1">
        <v>74.380434782608702</v>
      </c>
      <c r="F532" s="1">
        <v>37.426630434782609</v>
      </c>
      <c r="G532" s="1">
        <v>36.584239130434781</v>
      </c>
      <c r="H532" s="1">
        <v>151.58152173913044</v>
      </c>
      <c r="I532" s="1">
        <f t="shared" si="24"/>
        <v>225.59239130434781</v>
      </c>
      <c r="J532" s="1">
        <f t="shared" si="25"/>
        <v>3.0329533830191431</v>
      </c>
      <c r="K532" s="1">
        <f t="shared" si="26"/>
        <v>0.50317843051293287</v>
      </c>
    </row>
    <row r="533" spans="1:11" x14ac:dyDescent="0.3">
      <c r="A533" t="s">
        <v>32</v>
      </c>
      <c r="B533" t="s">
        <v>889</v>
      </c>
      <c r="C533" t="s">
        <v>101</v>
      </c>
      <c r="D533" t="s">
        <v>38</v>
      </c>
      <c r="E533" s="1">
        <v>139.58695652173913</v>
      </c>
      <c r="F533" s="1">
        <v>83.111630434782612</v>
      </c>
      <c r="G533" s="1">
        <v>208.80521739130432</v>
      </c>
      <c r="H533" s="1">
        <v>483.5908695652173</v>
      </c>
      <c r="I533" s="1">
        <f t="shared" si="24"/>
        <v>775.50771739130425</v>
      </c>
      <c r="J533" s="1">
        <f t="shared" si="25"/>
        <v>5.5557319732128949</v>
      </c>
      <c r="K533" s="1">
        <f t="shared" si="26"/>
        <v>0.59541115091107311</v>
      </c>
    </row>
    <row r="534" spans="1:11" x14ac:dyDescent="0.3">
      <c r="A534" t="s">
        <v>32</v>
      </c>
      <c r="B534" t="s">
        <v>890</v>
      </c>
      <c r="C534" t="s">
        <v>101</v>
      </c>
      <c r="D534" t="s">
        <v>38</v>
      </c>
      <c r="E534" s="1">
        <v>135.95652173913044</v>
      </c>
      <c r="F534" s="1">
        <v>11.778152173913043</v>
      </c>
      <c r="G534" s="1">
        <v>160.84097826086955</v>
      </c>
      <c r="H534" s="1">
        <v>272.76163043478255</v>
      </c>
      <c r="I534" s="1">
        <f t="shared" si="24"/>
        <v>445.38076086956517</v>
      </c>
      <c r="J534" s="1">
        <f t="shared" si="25"/>
        <v>3.2759058202750237</v>
      </c>
      <c r="K534" s="1">
        <f t="shared" si="26"/>
        <v>8.663175567636712E-2</v>
      </c>
    </row>
    <row r="535" spans="1:11" x14ac:dyDescent="0.3">
      <c r="A535" t="s">
        <v>32</v>
      </c>
      <c r="B535" t="s">
        <v>891</v>
      </c>
      <c r="C535" t="s">
        <v>883</v>
      </c>
      <c r="D535" t="s">
        <v>67</v>
      </c>
      <c r="E535" s="1">
        <v>13</v>
      </c>
      <c r="F535" s="1">
        <v>25.774239130434779</v>
      </c>
      <c r="G535" s="1">
        <v>0</v>
      </c>
      <c r="H535" s="1">
        <v>42.028913043478262</v>
      </c>
      <c r="I535" s="1">
        <f t="shared" si="24"/>
        <v>67.803152173913048</v>
      </c>
      <c r="J535" s="1">
        <f t="shared" si="25"/>
        <v>5.2156270903010036</v>
      </c>
      <c r="K535" s="1">
        <f t="shared" si="26"/>
        <v>1.9826337792642137</v>
      </c>
    </row>
    <row r="536" spans="1:11" x14ac:dyDescent="0.3">
      <c r="A536" t="s">
        <v>32</v>
      </c>
      <c r="B536" t="s">
        <v>892</v>
      </c>
      <c r="C536" t="s">
        <v>77</v>
      </c>
      <c r="D536" t="s">
        <v>78</v>
      </c>
      <c r="E536" s="1">
        <v>507.94565217391306</v>
      </c>
      <c r="F536" s="1">
        <v>166.58423913043478</v>
      </c>
      <c r="G536" s="1">
        <v>304.96195652173913</v>
      </c>
      <c r="H536" s="1">
        <v>1113.2608695652175</v>
      </c>
      <c r="I536" s="1">
        <f t="shared" si="24"/>
        <v>1584.8070652173915</v>
      </c>
      <c r="J536" s="1">
        <f t="shared" si="25"/>
        <v>3.1200327405790591</v>
      </c>
      <c r="K536" s="1">
        <f t="shared" si="26"/>
        <v>0.32795681667415633</v>
      </c>
    </row>
    <row r="537" spans="1:11" x14ac:dyDescent="0.3">
      <c r="A537" t="s">
        <v>32</v>
      </c>
      <c r="B537" t="s">
        <v>893</v>
      </c>
      <c r="C537" t="s">
        <v>894</v>
      </c>
      <c r="D537" t="s">
        <v>67</v>
      </c>
      <c r="E537" s="1">
        <v>291.39130434782606</v>
      </c>
      <c r="F537" s="1">
        <v>96.089673913043484</v>
      </c>
      <c r="G537" s="1">
        <v>110.63586956521739</v>
      </c>
      <c r="H537" s="1">
        <v>609.13043478260875</v>
      </c>
      <c r="I537" s="1">
        <f t="shared" si="24"/>
        <v>815.85597826086962</v>
      </c>
      <c r="J537" s="1">
        <f t="shared" si="25"/>
        <v>2.799863846612952</v>
      </c>
      <c r="K537" s="1">
        <f t="shared" si="26"/>
        <v>0.32976163831692035</v>
      </c>
    </row>
    <row r="538" spans="1:11" x14ac:dyDescent="0.3">
      <c r="A538" t="s">
        <v>32</v>
      </c>
      <c r="B538" t="s">
        <v>895</v>
      </c>
      <c r="C538" t="s">
        <v>896</v>
      </c>
      <c r="D538" t="s">
        <v>67</v>
      </c>
      <c r="E538" s="1">
        <v>79.739130434782609</v>
      </c>
      <c r="F538" s="1">
        <v>38.269021739130437</v>
      </c>
      <c r="G538" s="1">
        <v>60.459239130434781</v>
      </c>
      <c r="H538" s="1">
        <v>242.1358695652174</v>
      </c>
      <c r="I538" s="1">
        <f t="shared" si="24"/>
        <v>340.86413043478262</v>
      </c>
      <c r="J538" s="1">
        <f t="shared" si="25"/>
        <v>4.2747410032715374</v>
      </c>
      <c r="K538" s="1">
        <f t="shared" si="26"/>
        <v>0.47992775354416578</v>
      </c>
    </row>
    <row r="539" spans="1:11" x14ac:dyDescent="0.3">
      <c r="A539" t="s">
        <v>32</v>
      </c>
      <c r="B539" t="s">
        <v>897</v>
      </c>
      <c r="C539" t="s">
        <v>898</v>
      </c>
      <c r="D539" t="s">
        <v>67</v>
      </c>
      <c r="E539" s="1">
        <v>284.08695652173913</v>
      </c>
      <c r="F539" s="1">
        <v>120.58195652173914</v>
      </c>
      <c r="G539" s="1">
        <v>186.9602173913043</v>
      </c>
      <c r="H539" s="1">
        <v>494.16076086956525</v>
      </c>
      <c r="I539" s="1">
        <f t="shared" si="24"/>
        <v>801.70293478260874</v>
      </c>
      <c r="J539" s="1">
        <f t="shared" si="25"/>
        <v>2.8220335935108665</v>
      </c>
      <c r="K539" s="1">
        <f t="shared" si="26"/>
        <v>0.4244543924089379</v>
      </c>
    </row>
    <row r="540" spans="1:11" x14ac:dyDescent="0.3">
      <c r="A540" t="s">
        <v>32</v>
      </c>
      <c r="B540" t="s">
        <v>899</v>
      </c>
      <c r="C540" t="s">
        <v>219</v>
      </c>
      <c r="D540" t="s">
        <v>109</v>
      </c>
      <c r="E540" s="1">
        <v>291.71739130434781</v>
      </c>
      <c r="F540" s="1">
        <v>182.15978260869562</v>
      </c>
      <c r="G540" s="1">
        <v>190.05706521739131</v>
      </c>
      <c r="H540" s="1">
        <v>659.68902173913045</v>
      </c>
      <c r="I540" s="1">
        <f t="shared" si="24"/>
        <v>1031.9058695652175</v>
      </c>
      <c r="J540" s="1">
        <f t="shared" si="25"/>
        <v>3.5373477904463826</v>
      </c>
      <c r="K540" s="1">
        <f t="shared" si="26"/>
        <v>0.62443922796035467</v>
      </c>
    </row>
    <row r="541" spans="1:11" x14ac:dyDescent="0.3">
      <c r="A541" t="s">
        <v>32</v>
      </c>
      <c r="B541" t="s">
        <v>900</v>
      </c>
      <c r="C541" t="s">
        <v>84</v>
      </c>
      <c r="D541" t="s">
        <v>85</v>
      </c>
      <c r="E541" s="1">
        <v>390.26086956521738</v>
      </c>
      <c r="F541" s="1">
        <v>85.548913043478265</v>
      </c>
      <c r="G541" s="1">
        <v>249.51630434782609</v>
      </c>
      <c r="H541" s="1">
        <v>873.53260869565213</v>
      </c>
      <c r="I541" s="1">
        <f t="shared" si="24"/>
        <v>1208.5978260869565</v>
      </c>
      <c r="J541" s="1">
        <f t="shared" si="25"/>
        <v>3.0968972816399289</v>
      </c>
      <c r="K541" s="1">
        <f t="shared" si="26"/>
        <v>0.21920955882352944</v>
      </c>
    </row>
    <row r="542" spans="1:11" x14ac:dyDescent="0.3">
      <c r="A542" t="s">
        <v>32</v>
      </c>
      <c r="B542" t="s">
        <v>901</v>
      </c>
      <c r="C542" t="s">
        <v>405</v>
      </c>
      <c r="D542" t="s">
        <v>406</v>
      </c>
      <c r="E542" s="1">
        <v>131.57608695652175</v>
      </c>
      <c r="F542" s="1">
        <v>50.480978260869563</v>
      </c>
      <c r="G542" s="1">
        <v>120.1820652173913</v>
      </c>
      <c r="H542" s="1">
        <v>266.44021739130437</v>
      </c>
      <c r="I542" s="1">
        <f t="shared" si="24"/>
        <v>437.10326086956525</v>
      </c>
      <c r="J542" s="1">
        <f t="shared" si="25"/>
        <v>3.3220570012391573</v>
      </c>
      <c r="K542" s="1">
        <f t="shared" si="26"/>
        <v>0.38366377529946299</v>
      </c>
    </row>
    <row r="543" spans="1:11" x14ac:dyDescent="0.3">
      <c r="A543" t="s">
        <v>32</v>
      </c>
      <c r="B543" t="s">
        <v>902</v>
      </c>
      <c r="C543" t="s">
        <v>387</v>
      </c>
      <c r="D543" t="s">
        <v>309</v>
      </c>
      <c r="E543" s="1">
        <v>112.03260869565217</v>
      </c>
      <c r="F543" s="1">
        <v>70.293478260869563</v>
      </c>
      <c r="G543" s="1">
        <v>103.67934782608695</v>
      </c>
      <c r="H543" s="1">
        <v>222.15760869565219</v>
      </c>
      <c r="I543" s="1">
        <f t="shared" si="24"/>
        <v>396.13043478260869</v>
      </c>
      <c r="J543" s="1">
        <f t="shared" si="25"/>
        <v>3.5358494227224218</v>
      </c>
      <c r="K543" s="1">
        <f t="shared" si="26"/>
        <v>0.62743766372368293</v>
      </c>
    </row>
    <row r="544" spans="1:11" x14ac:dyDescent="0.3">
      <c r="A544" t="s">
        <v>32</v>
      </c>
      <c r="B544" t="s">
        <v>903</v>
      </c>
      <c r="C544" t="s">
        <v>523</v>
      </c>
      <c r="D544" t="s">
        <v>346</v>
      </c>
      <c r="E544" s="1">
        <v>166.39130434782609</v>
      </c>
      <c r="F544" s="1">
        <v>71.328804347826093</v>
      </c>
      <c r="G544" s="1">
        <v>169.45923913043478</v>
      </c>
      <c r="H544" s="1">
        <v>366.81793478260869</v>
      </c>
      <c r="I544" s="1">
        <f t="shared" si="24"/>
        <v>607.60597826086951</v>
      </c>
      <c r="J544" s="1">
        <f t="shared" si="25"/>
        <v>3.6516690619284029</v>
      </c>
      <c r="K544" s="1">
        <f t="shared" si="26"/>
        <v>0.4286810817873008</v>
      </c>
    </row>
    <row r="545" spans="1:11" x14ac:dyDescent="0.3">
      <c r="A545" t="s">
        <v>32</v>
      </c>
      <c r="B545" t="s">
        <v>904</v>
      </c>
      <c r="C545" t="s">
        <v>542</v>
      </c>
      <c r="D545" t="s">
        <v>130</v>
      </c>
      <c r="E545" s="1">
        <v>108.84782608695652</v>
      </c>
      <c r="F545" s="1">
        <v>45.130434782608695</v>
      </c>
      <c r="G545" s="1">
        <v>98.206521739130437</v>
      </c>
      <c r="H545" s="1">
        <v>210.5</v>
      </c>
      <c r="I545" s="1">
        <f t="shared" si="24"/>
        <v>353.83695652173913</v>
      </c>
      <c r="J545" s="1">
        <f t="shared" si="25"/>
        <v>3.2507489514679451</v>
      </c>
      <c r="K545" s="1">
        <f t="shared" si="26"/>
        <v>0.41461953265428403</v>
      </c>
    </row>
    <row r="546" spans="1:11" x14ac:dyDescent="0.3">
      <c r="A546" t="s">
        <v>32</v>
      </c>
      <c r="B546" t="s">
        <v>905</v>
      </c>
      <c r="C546" t="s">
        <v>906</v>
      </c>
      <c r="D546" t="s">
        <v>41</v>
      </c>
      <c r="E546" s="1">
        <v>116.22826086956522</v>
      </c>
      <c r="F546" s="1">
        <v>45.447826086956532</v>
      </c>
      <c r="G546" s="1">
        <v>101.92282608695653</v>
      </c>
      <c r="H546" s="1">
        <v>279.88913043478266</v>
      </c>
      <c r="I546" s="1">
        <f t="shared" si="24"/>
        <v>427.25978260869573</v>
      </c>
      <c r="J546" s="1">
        <f t="shared" si="25"/>
        <v>3.6760404002618543</v>
      </c>
      <c r="K546" s="1">
        <f t="shared" si="26"/>
        <v>0.39102216403254475</v>
      </c>
    </row>
    <row r="547" spans="1:11" x14ac:dyDescent="0.3">
      <c r="A547" t="s">
        <v>32</v>
      </c>
      <c r="B547" t="s">
        <v>907</v>
      </c>
      <c r="C547" t="s">
        <v>908</v>
      </c>
      <c r="D547" t="s">
        <v>41</v>
      </c>
      <c r="E547" s="1">
        <v>113.1304347826087</v>
      </c>
      <c r="F547" s="1">
        <v>44.784239130434791</v>
      </c>
      <c r="G547" s="1">
        <v>120.49923913043474</v>
      </c>
      <c r="H547" s="1">
        <v>284.3152173913042</v>
      </c>
      <c r="I547" s="1">
        <f t="shared" si="24"/>
        <v>449.59869565217377</v>
      </c>
      <c r="J547" s="1">
        <f t="shared" si="25"/>
        <v>3.9741621829362015</v>
      </c>
      <c r="K547" s="1">
        <f t="shared" si="26"/>
        <v>0.39586375864719453</v>
      </c>
    </row>
    <row r="548" spans="1:11" x14ac:dyDescent="0.3">
      <c r="A548" t="s">
        <v>32</v>
      </c>
      <c r="B548" t="s">
        <v>909</v>
      </c>
      <c r="C548" t="s">
        <v>98</v>
      </c>
      <c r="D548" t="s">
        <v>99</v>
      </c>
      <c r="E548" s="1">
        <v>711.88043478260875</v>
      </c>
      <c r="F548" s="1">
        <v>147.33413043478259</v>
      </c>
      <c r="G548" s="1">
        <v>442.4021739130435</v>
      </c>
      <c r="H548" s="1">
        <v>1385.4483695652175</v>
      </c>
      <c r="I548" s="1">
        <f t="shared" si="24"/>
        <v>1975.1846739130435</v>
      </c>
      <c r="J548" s="1">
        <f t="shared" si="25"/>
        <v>2.7746017131601848</v>
      </c>
      <c r="K548" s="1">
        <f t="shared" si="26"/>
        <v>0.20696471378620612</v>
      </c>
    </row>
    <row r="549" spans="1:11" x14ac:dyDescent="0.3">
      <c r="A549" t="s">
        <v>32</v>
      </c>
      <c r="B549" t="s">
        <v>910</v>
      </c>
      <c r="C549" t="s">
        <v>77</v>
      </c>
      <c r="D549" t="s">
        <v>78</v>
      </c>
      <c r="E549" s="1">
        <v>501.88043478260869</v>
      </c>
      <c r="F549" s="1">
        <v>78.979456521739152</v>
      </c>
      <c r="G549" s="1">
        <v>368.17804347826086</v>
      </c>
      <c r="H549" s="1">
        <v>982.89967391304367</v>
      </c>
      <c r="I549" s="1">
        <f t="shared" si="24"/>
        <v>1430.0571739130437</v>
      </c>
      <c r="J549" s="1">
        <f t="shared" si="25"/>
        <v>2.8493981331080938</v>
      </c>
      <c r="K549" s="1">
        <f t="shared" si="26"/>
        <v>0.1573670759967947</v>
      </c>
    </row>
    <row r="550" spans="1:11" x14ac:dyDescent="0.3">
      <c r="A550" t="s">
        <v>32</v>
      </c>
      <c r="B550" t="s">
        <v>911</v>
      </c>
      <c r="C550" t="s">
        <v>101</v>
      </c>
      <c r="D550" t="s">
        <v>38</v>
      </c>
      <c r="E550" s="1">
        <v>170.16304347826087</v>
      </c>
      <c r="F550" s="1">
        <v>10.282173913043477</v>
      </c>
      <c r="G550" s="1">
        <v>185.82239130434786</v>
      </c>
      <c r="H550" s="1">
        <v>339.6833695652175</v>
      </c>
      <c r="I550" s="1">
        <f t="shared" si="24"/>
        <v>535.78793478260877</v>
      </c>
      <c r="J550" s="1">
        <f t="shared" si="25"/>
        <v>3.1486739061002877</v>
      </c>
      <c r="K550" s="1">
        <f t="shared" si="26"/>
        <v>6.042542318748003E-2</v>
      </c>
    </row>
    <row r="551" spans="1:11" x14ac:dyDescent="0.3">
      <c r="A551" t="s">
        <v>32</v>
      </c>
      <c r="B551" t="s">
        <v>912</v>
      </c>
      <c r="C551" t="s">
        <v>883</v>
      </c>
      <c r="D551" t="s">
        <v>67</v>
      </c>
      <c r="E551" s="1">
        <v>23.554347826086957</v>
      </c>
      <c r="F551" s="1">
        <v>102.57195652173914</v>
      </c>
      <c r="G551" s="1">
        <v>0</v>
      </c>
      <c r="H551" s="1">
        <v>69.159782608695636</v>
      </c>
      <c r="I551" s="1">
        <f t="shared" si="24"/>
        <v>171.73173913043479</v>
      </c>
      <c r="J551" s="1">
        <f t="shared" si="25"/>
        <v>7.2908721735117679</v>
      </c>
      <c r="K551" s="1">
        <f t="shared" si="26"/>
        <v>4.3546931241347488</v>
      </c>
    </row>
    <row r="552" spans="1:11" x14ac:dyDescent="0.3">
      <c r="A552" t="s">
        <v>32</v>
      </c>
      <c r="B552" t="s">
        <v>913</v>
      </c>
      <c r="C552" t="s">
        <v>381</v>
      </c>
      <c r="D552" t="s">
        <v>176</v>
      </c>
      <c r="E552" s="1">
        <v>336.0978260869565</v>
      </c>
      <c r="F552" s="1">
        <v>124.03260869565217</v>
      </c>
      <c r="G552" s="1">
        <v>286.76630434782606</v>
      </c>
      <c r="H552" s="1">
        <v>798.07880434782612</v>
      </c>
      <c r="I552" s="1">
        <f t="shared" si="24"/>
        <v>1208.8777173913045</v>
      </c>
      <c r="J552" s="1">
        <f t="shared" si="25"/>
        <v>3.596803143494713</v>
      </c>
      <c r="K552" s="1">
        <f t="shared" si="26"/>
        <v>0.36903722389314708</v>
      </c>
    </row>
    <row r="553" spans="1:11" x14ac:dyDescent="0.3">
      <c r="A553" t="s">
        <v>32</v>
      </c>
      <c r="B553" t="s">
        <v>914</v>
      </c>
      <c r="C553" t="s">
        <v>915</v>
      </c>
      <c r="D553" t="s">
        <v>557</v>
      </c>
      <c r="E553" s="1">
        <v>113.58695652173913</v>
      </c>
      <c r="F553" s="1">
        <v>9.0516304347826093</v>
      </c>
      <c r="G553" s="1">
        <v>119.86532608695633</v>
      </c>
      <c r="H553" s="1">
        <v>237.19021739130426</v>
      </c>
      <c r="I553" s="1">
        <f t="shared" si="24"/>
        <v>366.1071739130432</v>
      </c>
      <c r="J553" s="1">
        <f t="shared" si="25"/>
        <v>3.2231444976076533</v>
      </c>
      <c r="K553" s="1">
        <f t="shared" si="26"/>
        <v>7.9688995215311018E-2</v>
      </c>
    </row>
    <row r="554" spans="1:11" x14ac:dyDescent="0.3">
      <c r="A554" t="s">
        <v>32</v>
      </c>
      <c r="B554" t="s">
        <v>916</v>
      </c>
      <c r="C554" t="s">
        <v>917</v>
      </c>
      <c r="D554" t="s">
        <v>67</v>
      </c>
      <c r="E554" s="1">
        <v>200.17391304347825</v>
      </c>
      <c r="F554" s="1">
        <v>92.066521739130437</v>
      </c>
      <c r="G554" s="1">
        <v>140.61826086956523</v>
      </c>
      <c r="H554" s="1">
        <v>530.60304347826093</v>
      </c>
      <c r="I554" s="1">
        <f t="shared" si="24"/>
        <v>763.28782608695656</v>
      </c>
      <c r="J554" s="1">
        <f t="shared" si="25"/>
        <v>3.8131233709817556</v>
      </c>
      <c r="K554" s="1">
        <f t="shared" si="26"/>
        <v>0.45993266724587317</v>
      </c>
    </row>
    <row r="555" spans="1:11" x14ac:dyDescent="0.3">
      <c r="A555" t="s">
        <v>32</v>
      </c>
      <c r="B555" t="s">
        <v>918</v>
      </c>
      <c r="C555" t="s">
        <v>919</v>
      </c>
      <c r="D555" t="s">
        <v>371</v>
      </c>
      <c r="E555" s="1">
        <v>192.0108695652174</v>
      </c>
      <c r="F555" s="1">
        <v>46.157608695652172</v>
      </c>
      <c r="G555" s="1">
        <v>169.9483695652174</v>
      </c>
      <c r="H555" s="1">
        <v>385.98913043478262</v>
      </c>
      <c r="I555" s="1">
        <f t="shared" si="24"/>
        <v>602.09510869565224</v>
      </c>
      <c r="J555" s="1">
        <f t="shared" si="25"/>
        <v>3.1357345032550241</v>
      </c>
      <c r="K555" s="1">
        <f t="shared" si="26"/>
        <v>0.24039060288706479</v>
      </c>
    </row>
    <row r="556" spans="1:11" x14ac:dyDescent="0.3">
      <c r="A556" t="s">
        <v>32</v>
      </c>
      <c r="B556" t="s">
        <v>920</v>
      </c>
      <c r="C556" t="s">
        <v>98</v>
      </c>
      <c r="D556" t="s">
        <v>99</v>
      </c>
      <c r="E556" s="1">
        <v>202.14130434782609</v>
      </c>
      <c r="F556" s="1">
        <v>45.877717391304351</v>
      </c>
      <c r="G556" s="1">
        <v>104.00521739130434</v>
      </c>
      <c r="H556" s="1">
        <v>454.58054347826084</v>
      </c>
      <c r="I556" s="1">
        <f t="shared" si="24"/>
        <v>604.46347826086958</v>
      </c>
      <c r="J556" s="1">
        <f t="shared" si="25"/>
        <v>2.9903016615583158</v>
      </c>
      <c r="K556" s="1">
        <f t="shared" si="26"/>
        <v>0.22695864924450182</v>
      </c>
    </row>
    <row r="557" spans="1:11" x14ac:dyDescent="0.3">
      <c r="A557" t="s">
        <v>32</v>
      </c>
      <c r="B557" t="s">
        <v>921</v>
      </c>
      <c r="C557" t="s">
        <v>632</v>
      </c>
      <c r="D557" t="s">
        <v>371</v>
      </c>
      <c r="E557" s="1">
        <v>96.782608695652172</v>
      </c>
      <c r="F557" s="1">
        <v>26.299456521739131</v>
      </c>
      <c r="G557" s="1">
        <v>68.051630434782609</v>
      </c>
      <c r="H557" s="1">
        <v>190.74728260869566</v>
      </c>
      <c r="I557" s="1">
        <f t="shared" si="24"/>
        <v>285.09836956521741</v>
      </c>
      <c r="J557" s="1">
        <f t="shared" si="25"/>
        <v>2.9457603324348609</v>
      </c>
      <c r="K557" s="1">
        <f t="shared" si="26"/>
        <v>0.27173742138364781</v>
      </c>
    </row>
    <row r="558" spans="1:11" x14ac:dyDescent="0.3">
      <c r="A558" t="s">
        <v>32</v>
      </c>
      <c r="B558" t="s">
        <v>922</v>
      </c>
      <c r="C558" t="s">
        <v>34</v>
      </c>
      <c r="D558" t="s">
        <v>35</v>
      </c>
      <c r="E558" s="1">
        <v>264.38043478260869</v>
      </c>
      <c r="F558" s="1">
        <v>128.24521739130432</v>
      </c>
      <c r="G558" s="1">
        <v>184.90467391304352</v>
      </c>
      <c r="H558" s="1">
        <v>670.79478260869564</v>
      </c>
      <c r="I558" s="1">
        <f t="shared" si="24"/>
        <v>983.94467391304352</v>
      </c>
      <c r="J558" s="1">
        <f t="shared" si="25"/>
        <v>3.721700037002015</v>
      </c>
      <c r="K558" s="1">
        <f t="shared" si="26"/>
        <v>0.48507832093080616</v>
      </c>
    </row>
    <row r="559" spans="1:11" x14ac:dyDescent="0.3">
      <c r="A559" t="s">
        <v>32</v>
      </c>
      <c r="B559" t="s">
        <v>923</v>
      </c>
      <c r="C559" t="s">
        <v>98</v>
      </c>
      <c r="D559" t="s">
        <v>99</v>
      </c>
      <c r="E559" s="1">
        <v>395.28260869565219</v>
      </c>
      <c r="F559" s="1">
        <v>210.17391304347825</v>
      </c>
      <c r="G559" s="1">
        <v>375.99184782608694</v>
      </c>
      <c r="H559" s="1">
        <v>1008.0516304347826</v>
      </c>
      <c r="I559" s="1">
        <f t="shared" si="24"/>
        <v>1594.217391304348</v>
      </c>
      <c r="J559" s="1">
        <f t="shared" si="25"/>
        <v>4.0331078479898812</v>
      </c>
      <c r="K559" s="1">
        <f t="shared" si="26"/>
        <v>0.53170543914645541</v>
      </c>
    </row>
    <row r="560" spans="1:11" x14ac:dyDescent="0.3">
      <c r="A560" t="s">
        <v>32</v>
      </c>
      <c r="B560" t="s">
        <v>924</v>
      </c>
      <c r="C560" t="s">
        <v>266</v>
      </c>
      <c r="D560" t="s">
        <v>267</v>
      </c>
      <c r="E560" s="1">
        <v>79.728260869565219</v>
      </c>
      <c r="F560" s="1">
        <v>42.383586956521739</v>
      </c>
      <c r="G560" s="1">
        <v>72.337826086956525</v>
      </c>
      <c r="H560" s="1">
        <v>147.58695652173913</v>
      </c>
      <c r="I560" s="1">
        <f t="shared" si="24"/>
        <v>262.30836956521739</v>
      </c>
      <c r="J560" s="1">
        <f t="shared" si="25"/>
        <v>3.2900299931833672</v>
      </c>
      <c r="K560" s="1">
        <f t="shared" si="26"/>
        <v>0.53160054533060663</v>
      </c>
    </row>
    <row r="561" spans="1:11" x14ac:dyDescent="0.3">
      <c r="A561" t="s">
        <v>32</v>
      </c>
      <c r="B561" t="s">
        <v>925</v>
      </c>
      <c r="C561" t="s">
        <v>926</v>
      </c>
      <c r="D561" t="s">
        <v>130</v>
      </c>
      <c r="E561" s="1">
        <v>47.782608695652172</v>
      </c>
      <c r="F561" s="1">
        <v>3.2364130434782608</v>
      </c>
      <c r="G561" s="1">
        <v>82.576086956521735</v>
      </c>
      <c r="H561" s="1">
        <v>136.82010869565218</v>
      </c>
      <c r="I561" s="1">
        <f t="shared" si="24"/>
        <v>222.63260869565218</v>
      </c>
      <c r="J561" s="1">
        <f t="shared" si="25"/>
        <v>4.6592811646951775</v>
      </c>
      <c r="K561" s="1">
        <f t="shared" si="26"/>
        <v>6.7732029117379439E-2</v>
      </c>
    </row>
    <row r="562" spans="1:11" x14ac:dyDescent="0.3">
      <c r="A562" t="s">
        <v>32</v>
      </c>
      <c r="B562" t="s">
        <v>927</v>
      </c>
      <c r="C562" t="s">
        <v>219</v>
      </c>
      <c r="D562" t="s">
        <v>109</v>
      </c>
      <c r="E562" s="1">
        <v>255.5</v>
      </c>
      <c r="F562" s="1">
        <v>81.453804347826093</v>
      </c>
      <c r="G562" s="1">
        <v>149.83152173913044</v>
      </c>
      <c r="H562" s="1">
        <v>518.98836956521734</v>
      </c>
      <c r="I562" s="1">
        <f t="shared" si="24"/>
        <v>750.27369565217384</v>
      </c>
      <c r="J562" s="1">
        <f t="shared" si="25"/>
        <v>2.9364919594997021</v>
      </c>
      <c r="K562" s="1">
        <f t="shared" si="26"/>
        <v>0.31880158257466179</v>
      </c>
    </row>
    <row r="563" spans="1:11" x14ac:dyDescent="0.3">
      <c r="A563" t="s">
        <v>32</v>
      </c>
      <c r="B563" t="s">
        <v>928</v>
      </c>
      <c r="C563" t="s">
        <v>152</v>
      </c>
      <c r="D563" t="s">
        <v>47</v>
      </c>
      <c r="E563" s="1">
        <v>17.380434782608695</v>
      </c>
      <c r="F563" s="1">
        <v>63.927282608695656</v>
      </c>
      <c r="G563" s="1">
        <v>0</v>
      </c>
      <c r="H563" s="1">
        <v>59.816195652173924</v>
      </c>
      <c r="I563" s="1">
        <f t="shared" si="24"/>
        <v>123.74347826086958</v>
      </c>
      <c r="J563" s="1">
        <f t="shared" si="25"/>
        <v>7.1196998123827404</v>
      </c>
      <c r="K563" s="1">
        <f t="shared" si="26"/>
        <v>3.6781175734834273</v>
      </c>
    </row>
    <row r="564" spans="1:11" x14ac:dyDescent="0.3">
      <c r="A564" t="s">
        <v>32</v>
      </c>
      <c r="B564" t="s">
        <v>929</v>
      </c>
      <c r="C564" t="s">
        <v>106</v>
      </c>
      <c r="D564" t="s">
        <v>67</v>
      </c>
      <c r="E564" s="1">
        <v>283.05434782608694</v>
      </c>
      <c r="F564" s="1">
        <v>190.55228260869572</v>
      </c>
      <c r="G564" s="1">
        <v>146.05652173913043</v>
      </c>
      <c r="H564" s="1">
        <v>778.7358695652174</v>
      </c>
      <c r="I564" s="1">
        <f t="shared" si="24"/>
        <v>1115.3446739130436</v>
      </c>
      <c r="J564" s="1">
        <f t="shared" si="25"/>
        <v>3.9403905379977733</v>
      </c>
      <c r="K564" s="1">
        <f t="shared" si="26"/>
        <v>0.6732003379286513</v>
      </c>
    </row>
    <row r="565" spans="1:11" x14ac:dyDescent="0.3">
      <c r="A565" t="s">
        <v>32</v>
      </c>
      <c r="B565" t="s">
        <v>930</v>
      </c>
      <c r="C565" t="s">
        <v>101</v>
      </c>
      <c r="D565" t="s">
        <v>38</v>
      </c>
      <c r="E565" s="1">
        <v>113.3804347826087</v>
      </c>
      <c r="F565" s="1">
        <v>30.126847826086959</v>
      </c>
      <c r="G565" s="1">
        <v>168.61739130434785</v>
      </c>
      <c r="H565" s="1">
        <v>333.85967391304342</v>
      </c>
      <c r="I565" s="1">
        <f t="shared" si="24"/>
        <v>532.6039130434782</v>
      </c>
      <c r="J565" s="1">
        <f t="shared" si="25"/>
        <v>4.6974940082446546</v>
      </c>
      <c r="K565" s="1">
        <f t="shared" si="26"/>
        <v>0.26571469657750935</v>
      </c>
    </row>
    <row r="566" spans="1:11" x14ac:dyDescent="0.3">
      <c r="A566" t="s">
        <v>32</v>
      </c>
      <c r="B566" t="s">
        <v>931</v>
      </c>
      <c r="C566" t="s">
        <v>98</v>
      </c>
      <c r="D566" t="s">
        <v>99</v>
      </c>
      <c r="E566" s="1">
        <v>45.304347826086953</v>
      </c>
      <c r="F566" s="1">
        <v>25.635869565217391</v>
      </c>
      <c r="G566" s="1">
        <v>32.5</v>
      </c>
      <c r="H566" s="1">
        <v>87.203804347826093</v>
      </c>
      <c r="I566" s="1">
        <f t="shared" si="24"/>
        <v>145.3396739130435</v>
      </c>
      <c r="J566" s="1">
        <f t="shared" si="25"/>
        <v>3.2080734165067186</v>
      </c>
      <c r="K566" s="1">
        <f t="shared" si="26"/>
        <v>0.56585892514395397</v>
      </c>
    </row>
    <row r="567" spans="1:11" x14ac:dyDescent="0.3">
      <c r="A567" t="s">
        <v>32</v>
      </c>
      <c r="B567" t="s">
        <v>932</v>
      </c>
      <c r="C567" t="s">
        <v>77</v>
      </c>
      <c r="D567" t="s">
        <v>78</v>
      </c>
      <c r="E567" s="1">
        <v>445.42391304347825</v>
      </c>
      <c r="F567" s="1">
        <v>531.23097826086962</v>
      </c>
      <c r="G567" s="1">
        <v>23.605978260869566</v>
      </c>
      <c r="H567" s="1">
        <v>945.66847826086962</v>
      </c>
      <c r="I567" s="1">
        <f t="shared" si="24"/>
        <v>1500.505434782609</v>
      </c>
      <c r="J567" s="1">
        <f t="shared" si="25"/>
        <v>3.3687132433685552</v>
      </c>
      <c r="K567" s="1">
        <f t="shared" si="26"/>
        <v>1.1926413528880648</v>
      </c>
    </row>
    <row r="568" spans="1:11" x14ac:dyDescent="0.3">
      <c r="A568" t="s">
        <v>32</v>
      </c>
      <c r="B568" t="s">
        <v>933</v>
      </c>
      <c r="C568" t="s">
        <v>144</v>
      </c>
      <c r="D568" t="s">
        <v>145</v>
      </c>
      <c r="E568" s="1">
        <v>15</v>
      </c>
      <c r="F568" s="1">
        <v>90.987282608695651</v>
      </c>
      <c r="G568" s="1">
        <v>32.589673913043477</v>
      </c>
      <c r="H568" s="1">
        <v>1.6358695652173914</v>
      </c>
      <c r="I568" s="1">
        <f t="shared" si="24"/>
        <v>125.21282608695653</v>
      </c>
      <c r="J568" s="1">
        <f t="shared" si="25"/>
        <v>8.3475217391304355</v>
      </c>
      <c r="K568" s="1">
        <f t="shared" si="26"/>
        <v>6.06581884057971</v>
      </c>
    </row>
    <row r="569" spans="1:11" x14ac:dyDescent="0.3">
      <c r="A569" t="s">
        <v>32</v>
      </c>
      <c r="B569" t="s">
        <v>934</v>
      </c>
      <c r="C569" t="s">
        <v>542</v>
      </c>
      <c r="D569" t="s">
        <v>130</v>
      </c>
      <c r="E569" s="1">
        <v>74.163043478260875</v>
      </c>
      <c r="F569" s="1">
        <v>43.043478260869563</v>
      </c>
      <c r="G569" s="1">
        <v>68.100543478260875</v>
      </c>
      <c r="H569" s="1">
        <v>154.43532608695651</v>
      </c>
      <c r="I569" s="1">
        <f t="shared" si="24"/>
        <v>265.57934782608697</v>
      </c>
      <c r="J569" s="1">
        <f t="shared" si="25"/>
        <v>3.5810200791440714</v>
      </c>
      <c r="K569" s="1">
        <f t="shared" si="26"/>
        <v>0.58038985783379737</v>
      </c>
    </row>
    <row r="570" spans="1:11" x14ac:dyDescent="0.3">
      <c r="A570" t="s">
        <v>32</v>
      </c>
      <c r="B570" t="s">
        <v>935</v>
      </c>
      <c r="C570" t="s">
        <v>358</v>
      </c>
      <c r="D570" t="s">
        <v>75</v>
      </c>
      <c r="E570" s="1">
        <v>150.61956521739131</v>
      </c>
      <c r="F570" s="1">
        <v>50.589673913043477</v>
      </c>
      <c r="G570" s="1">
        <v>155.81630434782613</v>
      </c>
      <c r="H570" s="1">
        <v>255.3514130434782</v>
      </c>
      <c r="I570" s="1">
        <f t="shared" si="24"/>
        <v>461.75739130434783</v>
      </c>
      <c r="J570" s="1">
        <f t="shared" si="25"/>
        <v>3.0657198527819873</v>
      </c>
      <c r="K570" s="1">
        <f t="shared" si="26"/>
        <v>0.33587717399148442</v>
      </c>
    </row>
    <row r="571" spans="1:11" x14ac:dyDescent="0.3">
      <c r="A571" t="s">
        <v>32</v>
      </c>
      <c r="B571" t="s">
        <v>936</v>
      </c>
      <c r="C571" t="s">
        <v>215</v>
      </c>
      <c r="D571" t="s">
        <v>209</v>
      </c>
      <c r="E571" s="1">
        <v>83.119565217391298</v>
      </c>
      <c r="F571" s="1">
        <v>10.486521739130435</v>
      </c>
      <c r="G571" s="1">
        <v>46.258695652173913</v>
      </c>
      <c r="H571" s="1">
        <v>114.52173913043478</v>
      </c>
      <c r="I571" s="1">
        <f t="shared" si="24"/>
        <v>171.26695652173913</v>
      </c>
      <c r="J571" s="1">
        <f t="shared" si="25"/>
        <v>2.0604890806852363</v>
      </c>
      <c r="K571" s="1">
        <f t="shared" si="26"/>
        <v>0.12616189355302734</v>
      </c>
    </row>
    <row r="572" spans="1:11" x14ac:dyDescent="0.3">
      <c r="A572" t="s">
        <v>32</v>
      </c>
      <c r="B572" t="s">
        <v>937</v>
      </c>
      <c r="C572" t="s">
        <v>144</v>
      </c>
      <c r="D572" t="s">
        <v>145</v>
      </c>
      <c r="E572" s="1">
        <v>453.41304347826087</v>
      </c>
      <c r="F572" s="1">
        <v>122.21673913043477</v>
      </c>
      <c r="G572" s="1">
        <v>416.73173913043468</v>
      </c>
      <c r="H572" s="1">
        <v>1027.5179347826086</v>
      </c>
      <c r="I572" s="1">
        <f t="shared" si="24"/>
        <v>1566.466413043478</v>
      </c>
      <c r="J572" s="1">
        <f t="shared" si="25"/>
        <v>3.4548331495421198</v>
      </c>
      <c r="K572" s="1">
        <f t="shared" si="26"/>
        <v>0.26954835307091141</v>
      </c>
    </row>
    <row r="573" spans="1:11" x14ac:dyDescent="0.3">
      <c r="A573" t="s">
        <v>32</v>
      </c>
      <c r="B573" t="s">
        <v>938</v>
      </c>
      <c r="C573" t="s">
        <v>266</v>
      </c>
      <c r="D573" t="s">
        <v>267</v>
      </c>
      <c r="E573" s="1">
        <v>353.98913043478262</v>
      </c>
      <c r="F573" s="1">
        <v>107.57608695652173</v>
      </c>
      <c r="G573" s="1">
        <v>376.88858695652175</v>
      </c>
      <c r="H573" s="1">
        <v>652.35326086956525</v>
      </c>
      <c r="I573" s="1">
        <f t="shared" si="24"/>
        <v>1136.8179347826087</v>
      </c>
      <c r="J573" s="1">
        <f t="shared" si="25"/>
        <v>3.2114487057450796</v>
      </c>
      <c r="K573" s="1">
        <f t="shared" si="26"/>
        <v>0.30389658243006723</v>
      </c>
    </row>
    <row r="574" spans="1:11" x14ac:dyDescent="0.3">
      <c r="A574" t="s">
        <v>32</v>
      </c>
      <c r="B574" t="s">
        <v>939</v>
      </c>
      <c r="C574" t="s">
        <v>186</v>
      </c>
      <c r="D574" t="s">
        <v>187</v>
      </c>
      <c r="E574" s="1">
        <v>115.29347826086956</v>
      </c>
      <c r="F574" s="1">
        <v>27.869565217391305</v>
      </c>
      <c r="G574" s="1">
        <v>64.891304347826093</v>
      </c>
      <c r="H574" s="1">
        <v>229.94619565217391</v>
      </c>
      <c r="I574" s="1">
        <f t="shared" si="24"/>
        <v>322.70706521739135</v>
      </c>
      <c r="J574" s="1">
        <f t="shared" si="25"/>
        <v>2.7990053738097487</v>
      </c>
      <c r="K574" s="1">
        <f t="shared" si="26"/>
        <v>0.24172716130856983</v>
      </c>
    </row>
    <row r="575" spans="1:11" x14ac:dyDescent="0.3">
      <c r="A575" t="s">
        <v>32</v>
      </c>
      <c r="B575" t="s">
        <v>940</v>
      </c>
      <c r="C575" t="s">
        <v>941</v>
      </c>
      <c r="D575" t="s">
        <v>47</v>
      </c>
      <c r="E575" s="1">
        <v>158.04347826086956</v>
      </c>
      <c r="F575" s="1">
        <v>42.880434782608695</v>
      </c>
      <c r="G575" s="1">
        <v>169.45728260869564</v>
      </c>
      <c r="H575" s="1">
        <v>345.50217391304346</v>
      </c>
      <c r="I575" s="1">
        <f t="shared" si="24"/>
        <v>557.83989130434782</v>
      </c>
      <c r="J575" s="1">
        <f t="shared" si="25"/>
        <v>3.5296609353507566</v>
      </c>
      <c r="K575" s="1">
        <f t="shared" si="26"/>
        <v>0.27132049518569462</v>
      </c>
    </row>
    <row r="576" spans="1:11" x14ac:dyDescent="0.3">
      <c r="A576" t="s">
        <v>32</v>
      </c>
      <c r="B576" t="s">
        <v>942</v>
      </c>
      <c r="C576" t="s">
        <v>137</v>
      </c>
      <c r="D576" t="s">
        <v>67</v>
      </c>
      <c r="E576" s="1">
        <v>47.891304347826086</v>
      </c>
      <c r="F576" s="1">
        <v>27.588586956521748</v>
      </c>
      <c r="G576" s="1">
        <v>12.542608695652172</v>
      </c>
      <c r="H576" s="1">
        <v>154.86804347826086</v>
      </c>
      <c r="I576" s="1">
        <f t="shared" si="24"/>
        <v>194.99923913043477</v>
      </c>
      <c r="J576" s="1">
        <f t="shared" si="25"/>
        <v>4.0717044938719926</v>
      </c>
      <c r="K576" s="1">
        <f t="shared" si="26"/>
        <v>0.57606672719019536</v>
      </c>
    </row>
    <row r="577" spans="1:11" x14ac:dyDescent="0.3">
      <c r="A577" t="s">
        <v>32</v>
      </c>
      <c r="B577" t="s">
        <v>943</v>
      </c>
      <c r="C577" t="s">
        <v>77</v>
      </c>
      <c r="D577" t="s">
        <v>78</v>
      </c>
      <c r="E577" s="1">
        <v>95.978260869565219</v>
      </c>
      <c r="F577" s="1">
        <v>72.135869565217391</v>
      </c>
      <c r="G577" s="1">
        <v>110.69565217391305</v>
      </c>
      <c r="H577" s="1">
        <v>301.54347826086956</v>
      </c>
      <c r="I577" s="1">
        <f t="shared" si="24"/>
        <v>484.375</v>
      </c>
      <c r="J577" s="1">
        <f t="shared" si="25"/>
        <v>5.0467157417893542</v>
      </c>
      <c r="K577" s="1">
        <f t="shared" si="26"/>
        <v>0.75158550396375989</v>
      </c>
    </row>
    <row r="578" spans="1:11" x14ac:dyDescent="0.3">
      <c r="A578" t="s">
        <v>32</v>
      </c>
      <c r="B578" t="s">
        <v>944</v>
      </c>
      <c r="C578" t="s">
        <v>945</v>
      </c>
      <c r="D578" t="s">
        <v>309</v>
      </c>
      <c r="E578" s="1">
        <v>72.163043478260875</v>
      </c>
      <c r="F578" s="1">
        <v>36.104456521739124</v>
      </c>
      <c r="G578" s="1">
        <v>82.290760869565219</v>
      </c>
      <c r="H578" s="1">
        <v>156.5625</v>
      </c>
      <c r="I578" s="1">
        <f t="shared" ref="I578:I614" si="27">SUM(F578:H578)</f>
        <v>274.95771739130436</v>
      </c>
      <c r="J578" s="1">
        <f t="shared" ref="J578:J614" si="28">I578/E578</f>
        <v>3.8102289501430935</v>
      </c>
      <c r="K578" s="1">
        <f t="shared" ref="K578:K614" si="29">F578/E578</f>
        <v>0.50031781894863669</v>
      </c>
    </row>
    <row r="579" spans="1:11" x14ac:dyDescent="0.3">
      <c r="A579" t="s">
        <v>32</v>
      </c>
      <c r="B579" t="s">
        <v>946</v>
      </c>
      <c r="C579" t="s">
        <v>947</v>
      </c>
      <c r="D579" t="s">
        <v>364</v>
      </c>
      <c r="E579" s="1">
        <v>118.67391304347827</v>
      </c>
      <c r="F579" s="1">
        <v>45.043478260869563</v>
      </c>
      <c r="G579" s="1">
        <v>124.25</v>
      </c>
      <c r="H579" s="1">
        <v>337.5519565217391</v>
      </c>
      <c r="I579" s="1">
        <f t="shared" si="27"/>
        <v>506.84543478260866</v>
      </c>
      <c r="J579" s="1">
        <f t="shared" si="28"/>
        <v>4.2709085913170908</v>
      </c>
      <c r="K579" s="1">
        <f t="shared" si="29"/>
        <v>0.3795566953654515</v>
      </c>
    </row>
    <row r="580" spans="1:11" x14ac:dyDescent="0.3">
      <c r="A580" t="s">
        <v>32</v>
      </c>
      <c r="B580" t="s">
        <v>948</v>
      </c>
      <c r="C580" t="s">
        <v>489</v>
      </c>
      <c r="D580" t="s">
        <v>61</v>
      </c>
      <c r="E580" s="1">
        <v>111.45652173913044</v>
      </c>
      <c r="F580" s="1">
        <v>30.889347826086944</v>
      </c>
      <c r="G580" s="1">
        <v>93.829456521739147</v>
      </c>
      <c r="H580" s="1">
        <v>209.12826086956525</v>
      </c>
      <c r="I580" s="1">
        <f t="shared" si="27"/>
        <v>333.84706521739133</v>
      </c>
      <c r="J580" s="1">
        <f t="shared" si="28"/>
        <v>2.9953120733372343</v>
      </c>
      <c r="K580" s="1">
        <f t="shared" si="29"/>
        <v>0.27714257850594876</v>
      </c>
    </row>
    <row r="581" spans="1:11" x14ac:dyDescent="0.3">
      <c r="A581" t="s">
        <v>32</v>
      </c>
      <c r="B581" t="s">
        <v>949</v>
      </c>
      <c r="C581" t="s">
        <v>950</v>
      </c>
      <c r="D581" t="s">
        <v>67</v>
      </c>
      <c r="E581" s="1">
        <v>122.34782608695652</v>
      </c>
      <c r="F581" s="1">
        <v>72.336739130434765</v>
      </c>
      <c r="G581" s="1">
        <v>74.25076086956517</v>
      </c>
      <c r="H581" s="1">
        <v>247.73641304347825</v>
      </c>
      <c r="I581" s="1">
        <f t="shared" si="27"/>
        <v>394.32391304347817</v>
      </c>
      <c r="J581" s="1">
        <f t="shared" si="28"/>
        <v>3.222974413646055</v>
      </c>
      <c r="K581" s="1">
        <f t="shared" si="29"/>
        <v>0.59123845060412217</v>
      </c>
    </row>
    <row r="582" spans="1:11" x14ac:dyDescent="0.3">
      <c r="A582" t="s">
        <v>32</v>
      </c>
      <c r="B582" t="s">
        <v>951</v>
      </c>
      <c r="C582" t="s">
        <v>219</v>
      </c>
      <c r="D582" t="s">
        <v>109</v>
      </c>
      <c r="E582" s="1">
        <v>172.17391304347825</v>
      </c>
      <c r="F582" s="1">
        <v>30.826086956521738</v>
      </c>
      <c r="G582" s="1">
        <v>107.86413043478261</v>
      </c>
      <c r="H582" s="1">
        <v>321.8396739130435</v>
      </c>
      <c r="I582" s="1">
        <f t="shared" si="27"/>
        <v>460.52989130434787</v>
      </c>
      <c r="J582" s="1">
        <f t="shared" si="28"/>
        <v>2.6747948232323235</v>
      </c>
      <c r="K582" s="1">
        <f t="shared" si="29"/>
        <v>0.17904040404040406</v>
      </c>
    </row>
    <row r="583" spans="1:11" x14ac:dyDescent="0.3">
      <c r="A583" t="s">
        <v>32</v>
      </c>
      <c r="B583" t="s">
        <v>952</v>
      </c>
      <c r="C583" t="s">
        <v>953</v>
      </c>
      <c r="D583" t="s">
        <v>130</v>
      </c>
      <c r="E583" s="1">
        <v>84.293478260869563</v>
      </c>
      <c r="F583" s="1">
        <v>22.373478260869568</v>
      </c>
      <c r="G583" s="1">
        <v>84.817608695652183</v>
      </c>
      <c r="H583" s="1">
        <v>144.43663043478261</v>
      </c>
      <c r="I583" s="1">
        <f t="shared" si="27"/>
        <v>251.62771739130437</v>
      </c>
      <c r="J583" s="1">
        <f t="shared" si="28"/>
        <v>2.9851386202450034</v>
      </c>
      <c r="K583" s="1">
        <f t="shared" si="29"/>
        <v>0.26542359767891688</v>
      </c>
    </row>
    <row r="584" spans="1:11" x14ac:dyDescent="0.3">
      <c r="A584" t="s">
        <v>32</v>
      </c>
      <c r="B584" t="s">
        <v>954</v>
      </c>
      <c r="C584" t="s">
        <v>98</v>
      </c>
      <c r="D584" t="s">
        <v>99</v>
      </c>
      <c r="E584" s="1">
        <v>231.25</v>
      </c>
      <c r="F584" s="1">
        <v>184.89630434782615</v>
      </c>
      <c r="G584" s="1">
        <v>103.86956521739134</v>
      </c>
      <c r="H584" s="1">
        <v>481.69478260869556</v>
      </c>
      <c r="I584" s="1">
        <f t="shared" si="27"/>
        <v>770.4606521739131</v>
      </c>
      <c r="J584" s="1">
        <f t="shared" si="28"/>
        <v>3.331721739130435</v>
      </c>
      <c r="K584" s="1">
        <f t="shared" si="29"/>
        <v>0.79955158636897794</v>
      </c>
    </row>
    <row r="585" spans="1:11" x14ac:dyDescent="0.3">
      <c r="A585" t="s">
        <v>32</v>
      </c>
      <c r="B585" t="s">
        <v>955</v>
      </c>
      <c r="C585" t="s">
        <v>956</v>
      </c>
      <c r="D585" t="s">
        <v>603</v>
      </c>
      <c r="E585" s="1">
        <v>185.88043478260869</v>
      </c>
      <c r="F585" s="1">
        <v>54.921195652173914</v>
      </c>
      <c r="G585" s="1">
        <v>172.1358695652174</v>
      </c>
      <c r="H585" s="1">
        <v>458.0625</v>
      </c>
      <c r="I585" s="1">
        <f t="shared" si="27"/>
        <v>685.11956521739125</v>
      </c>
      <c r="J585" s="1">
        <f t="shared" si="28"/>
        <v>3.6858078474942984</v>
      </c>
      <c r="K585" s="1">
        <f t="shared" si="29"/>
        <v>0.29546517747500151</v>
      </c>
    </row>
    <row r="586" spans="1:11" x14ac:dyDescent="0.3">
      <c r="A586" t="s">
        <v>32</v>
      </c>
      <c r="B586" t="s">
        <v>957</v>
      </c>
      <c r="C586" t="s">
        <v>602</v>
      </c>
      <c r="D586" t="s">
        <v>603</v>
      </c>
      <c r="E586" s="1">
        <v>175.05434782608697</v>
      </c>
      <c r="F586" s="1">
        <v>73.016521739130454</v>
      </c>
      <c r="G586" s="1">
        <v>212.84054347826086</v>
      </c>
      <c r="H586" s="1">
        <v>406.33565217391316</v>
      </c>
      <c r="I586" s="1">
        <f t="shared" si="27"/>
        <v>692.19271739130454</v>
      </c>
      <c r="J586" s="1">
        <f t="shared" si="28"/>
        <v>3.954158956845701</v>
      </c>
      <c r="K586" s="1">
        <f t="shared" si="29"/>
        <v>0.41710773051847261</v>
      </c>
    </row>
    <row r="587" spans="1:11" x14ac:dyDescent="0.3">
      <c r="A587" t="s">
        <v>32</v>
      </c>
      <c r="B587" t="s">
        <v>958</v>
      </c>
      <c r="C587" t="s">
        <v>959</v>
      </c>
      <c r="D587" t="s">
        <v>38</v>
      </c>
      <c r="E587" s="1">
        <v>20.565217391304348</v>
      </c>
      <c r="F587" s="1">
        <v>14.911956521739132</v>
      </c>
      <c r="G587" s="1">
        <v>13.629021739130433</v>
      </c>
      <c r="H587" s="1">
        <v>61.219456521739133</v>
      </c>
      <c r="I587" s="1">
        <f t="shared" si="27"/>
        <v>89.760434782608698</v>
      </c>
      <c r="J587" s="1">
        <f t="shared" si="28"/>
        <v>4.3646723044397469</v>
      </c>
      <c r="K587" s="1">
        <f t="shared" si="29"/>
        <v>0.72510570824524323</v>
      </c>
    </row>
    <row r="588" spans="1:11" x14ac:dyDescent="0.3">
      <c r="A588" t="s">
        <v>32</v>
      </c>
      <c r="B588" t="s">
        <v>960</v>
      </c>
      <c r="C588" t="s">
        <v>961</v>
      </c>
      <c r="D588" t="s">
        <v>374</v>
      </c>
      <c r="E588" s="1">
        <v>87.489130434782609</v>
      </c>
      <c r="F588" s="1">
        <v>33.902173913043477</v>
      </c>
      <c r="G588" s="1">
        <v>76.695652173913047</v>
      </c>
      <c r="H588" s="1">
        <v>201.30054347826083</v>
      </c>
      <c r="I588" s="1">
        <f t="shared" si="27"/>
        <v>311.89836956521737</v>
      </c>
      <c r="J588" s="1">
        <f t="shared" si="28"/>
        <v>3.5649956516337431</v>
      </c>
      <c r="K588" s="1">
        <f t="shared" si="29"/>
        <v>0.38750155298794881</v>
      </c>
    </row>
    <row r="589" spans="1:11" x14ac:dyDescent="0.3">
      <c r="A589" t="s">
        <v>32</v>
      </c>
      <c r="B589" t="s">
        <v>962</v>
      </c>
      <c r="C589" t="s">
        <v>441</v>
      </c>
      <c r="D589" t="s">
        <v>254</v>
      </c>
      <c r="E589" s="1">
        <v>113.70652173913044</v>
      </c>
      <c r="F589" s="1">
        <v>21.831521739130434</v>
      </c>
      <c r="G589" s="1">
        <v>81.0625</v>
      </c>
      <c r="H589" s="1">
        <v>204.94565217391303</v>
      </c>
      <c r="I589" s="1">
        <f t="shared" si="27"/>
        <v>307.8396739130435</v>
      </c>
      <c r="J589" s="1">
        <f t="shared" si="28"/>
        <v>2.7073176560558263</v>
      </c>
      <c r="K589" s="1">
        <f t="shared" si="29"/>
        <v>0.19199885288213361</v>
      </c>
    </row>
    <row r="590" spans="1:11" x14ac:dyDescent="0.3">
      <c r="A590" t="s">
        <v>32</v>
      </c>
      <c r="B590" t="s">
        <v>963</v>
      </c>
      <c r="C590" t="s">
        <v>101</v>
      </c>
      <c r="D590" t="s">
        <v>38</v>
      </c>
      <c r="E590" s="1">
        <v>157.96739130434781</v>
      </c>
      <c r="F590" s="1">
        <v>4.2279347826086973</v>
      </c>
      <c r="G590" s="1">
        <v>122.75326086956522</v>
      </c>
      <c r="H590" s="1">
        <v>374.59815217391309</v>
      </c>
      <c r="I590" s="1">
        <f t="shared" si="27"/>
        <v>501.57934782608703</v>
      </c>
      <c r="J590" s="1">
        <f t="shared" si="28"/>
        <v>3.1752081469758489</v>
      </c>
      <c r="K590" s="1">
        <f t="shared" si="29"/>
        <v>2.6764604692768194E-2</v>
      </c>
    </row>
    <row r="591" spans="1:11" x14ac:dyDescent="0.3">
      <c r="A591" t="s">
        <v>32</v>
      </c>
      <c r="B591" t="s">
        <v>964</v>
      </c>
      <c r="C591" t="s">
        <v>965</v>
      </c>
      <c r="D591" t="s">
        <v>755</v>
      </c>
      <c r="E591" s="1">
        <v>333.13043478260869</v>
      </c>
      <c r="F591" s="1">
        <v>46.478260869565219</v>
      </c>
      <c r="G591" s="1">
        <v>275.3135869565217</v>
      </c>
      <c r="H591" s="1">
        <v>686.17119565217388</v>
      </c>
      <c r="I591" s="1">
        <f t="shared" si="27"/>
        <v>1007.9630434782608</v>
      </c>
      <c r="J591" s="1">
        <f t="shared" si="28"/>
        <v>3.0257308796658835</v>
      </c>
      <c r="K591" s="1">
        <f t="shared" si="29"/>
        <v>0.13951970764813365</v>
      </c>
    </row>
    <row r="592" spans="1:11" x14ac:dyDescent="0.3">
      <c r="A592" t="s">
        <v>32</v>
      </c>
      <c r="B592" t="s">
        <v>966</v>
      </c>
      <c r="C592" t="s">
        <v>108</v>
      </c>
      <c r="D592" t="s">
        <v>109</v>
      </c>
      <c r="E592" s="1">
        <v>191.96739130434781</v>
      </c>
      <c r="F592" s="1">
        <v>41.827934782608686</v>
      </c>
      <c r="G592" s="1">
        <v>122.63597826086956</v>
      </c>
      <c r="H592" s="1">
        <v>309.63586956521738</v>
      </c>
      <c r="I592" s="1">
        <f t="shared" si="27"/>
        <v>474.09978260869559</v>
      </c>
      <c r="J592" s="1">
        <f t="shared" si="28"/>
        <v>2.4696891455749954</v>
      </c>
      <c r="K592" s="1">
        <f t="shared" si="29"/>
        <v>0.21789083290866879</v>
      </c>
    </row>
    <row r="593" spans="1:11" x14ac:dyDescent="0.3">
      <c r="A593" t="s">
        <v>32</v>
      </c>
      <c r="B593" t="s">
        <v>967</v>
      </c>
      <c r="C593" t="s">
        <v>917</v>
      </c>
      <c r="D593" t="s">
        <v>67</v>
      </c>
      <c r="E593" s="1">
        <v>217.75</v>
      </c>
      <c r="F593" s="1">
        <v>78.054347826086953</v>
      </c>
      <c r="G593" s="1">
        <v>120.99184782608695</v>
      </c>
      <c r="H593" s="1">
        <v>472.6875</v>
      </c>
      <c r="I593" s="1">
        <f t="shared" si="27"/>
        <v>671.73369565217388</v>
      </c>
      <c r="J593" s="1">
        <f t="shared" si="28"/>
        <v>3.0848849398492484</v>
      </c>
      <c r="K593" s="1">
        <f t="shared" si="29"/>
        <v>0.3584585434033844</v>
      </c>
    </row>
    <row r="594" spans="1:11" x14ac:dyDescent="0.3">
      <c r="A594" t="s">
        <v>32</v>
      </c>
      <c r="B594" t="s">
        <v>968</v>
      </c>
      <c r="C594" t="s">
        <v>687</v>
      </c>
      <c r="D594" t="s">
        <v>504</v>
      </c>
      <c r="E594" s="1">
        <v>117.54347826086956</v>
      </c>
      <c r="F594" s="1">
        <v>44.544239130434782</v>
      </c>
      <c r="G594" s="1">
        <v>115.93358695652184</v>
      </c>
      <c r="H594" s="1">
        <v>384.94206521739119</v>
      </c>
      <c r="I594" s="1">
        <f t="shared" si="27"/>
        <v>545.41989130434786</v>
      </c>
      <c r="J594" s="1">
        <f t="shared" si="28"/>
        <v>4.6401544294433146</v>
      </c>
      <c r="K594" s="1">
        <f t="shared" si="29"/>
        <v>0.37895968189384133</v>
      </c>
    </row>
    <row r="595" spans="1:11" x14ac:dyDescent="0.3">
      <c r="A595" t="s">
        <v>32</v>
      </c>
      <c r="B595" t="s">
        <v>969</v>
      </c>
      <c r="C595" t="s">
        <v>970</v>
      </c>
      <c r="D595" t="s">
        <v>61</v>
      </c>
      <c r="E595" s="1">
        <v>171.83695652173913</v>
      </c>
      <c r="F595" s="1">
        <v>35.093043478260867</v>
      </c>
      <c r="G595" s="1">
        <v>148.50326086956514</v>
      </c>
      <c r="H595" s="1">
        <v>345.78250000000003</v>
      </c>
      <c r="I595" s="1">
        <f t="shared" si="27"/>
        <v>529.37880434782596</v>
      </c>
      <c r="J595" s="1">
        <f t="shared" si="28"/>
        <v>3.0807040293503696</v>
      </c>
      <c r="K595" s="1">
        <f t="shared" si="29"/>
        <v>0.20422291100006323</v>
      </c>
    </row>
    <row r="596" spans="1:11" x14ac:dyDescent="0.3">
      <c r="A596" t="s">
        <v>32</v>
      </c>
      <c r="B596" t="s">
        <v>971</v>
      </c>
      <c r="C596" t="s">
        <v>227</v>
      </c>
      <c r="D596" t="s">
        <v>35</v>
      </c>
      <c r="E596" s="1">
        <v>189.79347826086956</v>
      </c>
      <c r="F596" s="1">
        <v>36.910326086956523</v>
      </c>
      <c r="G596" s="1">
        <v>164.14402173913044</v>
      </c>
      <c r="H596" s="1">
        <v>447.73641304347825</v>
      </c>
      <c r="I596" s="1">
        <f t="shared" si="27"/>
        <v>648.79076086956525</v>
      </c>
      <c r="J596" s="1">
        <f t="shared" si="28"/>
        <v>3.4184038714850238</v>
      </c>
      <c r="K596" s="1">
        <f t="shared" si="29"/>
        <v>0.19447626138250959</v>
      </c>
    </row>
    <row r="597" spans="1:11" x14ac:dyDescent="0.3">
      <c r="A597" t="s">
        <v>32</v>
      </c>
      <c r="B597" t="s">
        <v>972</v>
      </c>
      <c r="C597" t="s">
        <v>539</v>
      </c>
      <c r="D597" t="s">
        <v>67</v>
      </c>
      <c r="E597" s="1">
        <v>80.25</v>
      </c>
      <c r="F597" s="1">
        <v>46.804565217391307</v>
      </c>
      <c r="G597" s="1">
        <v>45.497282608695649</v>
      </c>
      <c r="H597" s="1">
        <v>195.8301086956522</v>
      </c>
      <c r="I597" s="1">
        <f t="shared" si="27"/>
        <v>288.13195652173914</v>
      </c>
      <c r="J597" s="1">
        <f t="shared" si="28"/>
        <v>3.5904293647568739</v>
      </c>
      <c r="K597" s="1">
        <f t="shared" si="29"/>
        <v>0.5832344575375864</v>
      </c>
    </row>
    <row r="598" spans="1:11" x14ac:dyDescent="0.3">
      <c r="A598" t="s">
        <v>32</v>
      </c>
      <c r="B598" t="s">
        <v>973</v>
      </c>
      <c r="C598" t="s">
        <v>974</v>
      </c>
      <c r="D598" t="s">
        <v>515</v>
      </c>
      <c r="E598" s="1">
        <v>113.64130434782609</v>
      </c>
      <c r="F598" s="1">
        <v>24.119565217391305</v>
      </c>
      <c r="G598" s="1">
        <v>106.72554347826087</v>
      </c>
      <c r="H598" s="1">
        <v>216.88869565217394</v>
      </c>
      <c r="I598" s="1">
        <f t="shared" si="27"/>
        <v>347.73380434782609</v>
      </c>
      <c r="J598" s="1">
        <f t="shared" si="28"/>
        <v>3.05992443806791</v>
      </c>
      <c r="K598" s="1">
        <f t="shared" si="29"/>
        <v>0.21224294595887133</v>
      </c>
    </row>
    <row r="599" spans="1:11" x14ac:dyDescent="0.3">
      <c r="A599" t="s">
        <v>32</v>
      </c>
      <c r="B599" t="s">
        <v>975</v>
      </c>
      <c r="C599" t="s">
        <v>180</v>
      </c>
      <c r="D599" t="s">
        <v>181</v>
      </c>
      <c r="E599" s="1">
        <v>152.11956521739131</v>
      </c>
      <c r="F599" s="1">
        <v>62.559999999999995</v>
      </c>
      <c r="G599" s="1">
        <v>151.0921739130435</v>
      </c>
      <c r="H599" s="1">
        <v>330.63684782608709</v>
      </c>
      <c r="I599" s="1">
        <f t="shared" si="27"/>
        <v>544.28902173913059</v>
      </c>
      <c r="J599" s="1">
        <f t="shared" si="28"/>
        <v>3.5780342979635593</v>
      </c>
      <c r="K599" s="1">
        <f t="shared" si="29"/>
        <v>0.41125544837441941</v>
      </c>
    </row>
    <row r="600" spans="1:11" x14ac:dyDescent="0.3">
      <c r="A600" t="s">
        <v>32</v>
      </c>
      <c r="B600" t="s">
        <v>976</v>
      </c>
      <c r="C600" t="s">
        <v>98</v>
      </c>
      <c r="D600" t="s">
        <v>99</v>
      </c>
      <c r="E600" s="1">
        <v>73.456521739130437</v>
      </c>
      <c r="F600" s="1">
        <v>31.114130434782609</v>
      </c>
      <c r="G600" s="1">
        <v>43.519021739130437</v>
      </c>
      <c r="H600" s="1">
        <v>161.42119565217391</v>
      </c>
      <c r="I600" s="1">
        <f t="shared" si="27"/>
        <v>236.05434782608694</v>
      </c>
      <c r="J600" s="1">
        <f t="shared" si="28"/>
        <v>3.2135247114530925</v>
      </c>
      <c r="K600" s="1">
        <f t="shared" si="29"/>
        <v>0.42357206274045572</v>
      </c>
    </row>
    <row r="601" spans="1:11" x14ac:dyDescent="0.3">
      <c r="A601" t="s">
        <v>32</v>
      </c>
      <c r="B601" t="s">
        <v>977</v>
      </c>
      <c r="C601" t="s">
        <v>178</v>
      </c>
      <c r="D601" t="s">
        <v>44</v>
      </c>
      <c r="E601" s="1">
        <v>170.75</v>
      </c>
      <c r="F601" s="1">
        <v>48.984999999999999</v>
      </c>
      <c r="G601" s="1">
        <v>147.66391304347823</v>
      </c>
      <c r="H601" s="1">
        <v>355.41271739130428</v>
      </c>
      <c r="I601" s="1">
        <f t="shared" si="27"/>
        <v>552.0616304347825</v>
      </c>
      <c r="J601" s="1">
        <f t="shared" si="28"/>
        <v>3.2331574256795461</v>
      </c>
      <c r="K601" s="1">
        <f t="shared" si="29"/>
        <v>0.28688140556368963</v>
      </c>
    </row>
    <row r="602" spans="1:11" x14ac:dyDescent="0.3">
      <c r="A602" t="s">
        <v>32</v>
      </c>
      <c r="B602" t="s">
        <v>978</v>
      </c>
      <c r="C602" t="s">
        <v>941</v>
      </c>
      <c r="D602" t="s">
        <v>47</v>
      </c>
      <c r="E602" s="1">
        <v>285.5978260869565</v>
      </c>
      <c r="F602" s="1">
        <v>47.4375</v>
      </c>
      <c r="G602" s="1">
        <v>295.27445652173913</v>
      </c>
      <c r="H602" s="1">
        <v>565.01630434782612</v>
      </c>
      <c r="I602" s="1">
        <f t="shared" si="27"/>
        <v>907.72826086956525</v>
      </c>
      <c r="J602" s="1">
        <f t="shared" si="28"/>
        <v>3.1783444338725029</v>
      </c>
      <c r="K602" s="1">
        <f t="shared" si="29"/>
        <v>0.1660989533777355</v>
      </c>
    </row>
    <row r="603" spans="1:11" x14ac:dyDescent="0.3">
      <c r="A603" t="s">
        <v>32</v>
      </c>
      <c r="B603" t="s">
        <v>979</v>
      </c>
      <c r="C603" t="s">
        <v>699</v>
      </c>
      <c r="D603" t="s">
        <v>109</v>
      </c>
      <c r="E603" s="1">
        <v>67.206521739130437</v>
      </c>
      <c r="F603" s="1">
        <v>16.614999999999998</v>
      </c>
      <c r="G603" s="1">
        <v>41.706521739130437</v>
      </c>
      <c r="H603" s="1">
        <v>132.91304347826087</v>
      </c>
      <c r="I603" s="1">
        <f t="shared" si="27"/>
        <v>191.23456521739132</v>
      </c>
      <c r="J603" s="1">
        <f t="shared" si="28"/>
        <v>2.8454763060003234</v>
      </c>
      <c r="K603" s="1">
        <f t="shared" si="29"/>
        <v>0.24722303089115313</v>
      </c>
    </row>
    <row r="604" spans="1:11" x14ac:dyDescent="0.3">
      <c r="A604" t="s">
        <v>32</v>
      </c>
      <c r="B604" t="s">
        <v>980</v>
      </c>
      <c r="C604" t="s">
        <v>355</v>
      </c>
      <c r="D604" t="s">
        <v>346</v>
      </c>
      <c r="E604" s="1">
        <v>141.96739130434781</v>
      </c>
      <c r="F604" s="1">
        <v>40.220108695652172</v>
      </c>
      <c r="G604" s="1">
        <v>132.73076086956522</v>
      </c>
      <c r="H604" s="1">
        <v>260.65380434782611</v>
      </c>
      <c r="I604" s="1">
        <f t="shared" si="27"/>
        <v>433.60467391304348</v>
      </c>
      <c r="J604" s="1">
        <f t="shared" si="28"/>
        <v>3.054255416889978</v>
      </c>
      <c r="K604" s="1">
        <f t="shared" si="29"/>
        <v>0.28330525993415512</v>
      </c>
    </row>
    <row r="605" spans="1:11" x14ac:dyDescent="0.3">
      <c r="A605" t="s">
        <v>32</v>
      </c>
      <c r="B605" t="s">
        <v>981</v>
      </c>
      <c r="C605" t="s">
        <v>982</v>
      </c>
      <c r="D605" t="s">
        <v>346</v>
      </c>
      <c r="E605" s="1">
        <v>142.79347826086956</v>
      </c>
      <c r="F605" s="1">
        <v>76.358369565217387</v>
      </c>
      <c r="G605" s="1">
        <v>121.20402173913044</v>
      </c>
      <c r="H605" s="1">
        <v>274.96521739130435</v>
      </c>
      <c r="I605" s="1">
        <f t="shared" si="27"/>
        <v>472.52760869565219</v>
      </c>
      <c r="J605" s="1">
        <f t="shared" si="28"/>
        <v>3.3091679987820659</v>
      </c>
      <c r="K605" s="1">
        <f t="shared" si="29"/>
        <v>0.53474689807414166</v>
      </c>
    </row>
    <row r="606" spans="1:11" x14ac:dyDescent="0.3">
      <c r="A606" t="s">
        <v>32</v>
      </c>
      <c r="B606" t="s">
        <v>983</v>
      </c>
      <c r="C606" t="s">
        <v>465</v>
      </c>
      <c r="D606" t="s">
        <v>392</v>
      </c>
      <c r="E606" s="1">
        <v>101.27173913043478</v>
      </c>
      <c r="F606" s="1">
        <v>34.290760869565219</v>
      </c>
      <c r="G606" s="1">
        <v>120.08989130434783</v>
      </c>
      <c r="H606" s="1">
        <v>192.67391304347825</v>
      </c>
      <c r="I606" s="1">
        <f t="shared" si="27"/>
        <v>347.05456521739131</v>
      </c>
      <c r="J606" s="1">
        <f t="shared" si="28"/>
        <v>3.4269636148974993</v>
      </c>
      <c r="K606" s="1">
        <f t="shared" si="29"/>
        <v>0.33860148116346467</v>
      </c>
    </row>
    <row r="607" spans="1:11" x14ac:dyDescent="0.3">
      <c r="A607" t="s">
        <v>32</v>
      </c>
      <c r="B607" t="s">
        <v>984</v>
      </c>
      <c r="C607" t="s">
        <v>219</v>
      </c>
      <c r="D607" t="s">
        <v>109</v>
      </c>
      <c r="E607" s="1">
        <v>194.67391304347825</v>
      </c>
      <c r="F607" s="1">
        <v>86.624456521739134</v>
      </c>
      <c r="G607" s="1">
        <v>102.79347826086956</v>
      </c>
      <c r="H607" s="1">
        <v>413.24184782608694</v>
      </c>
      <c r="I607" s="1">
        <f t="shared" si="27"/>
        <v>602.65978260869565</v>
      </c>
      <c r="J607" s="1">
        <f t="shared" si="28"/>
        <v>3.0957398101619207</v>
      </c>
      <c r="K607" s="1">
        <f t="shared" si="29"/>
        <v>0.44497208263539928</v>
      </c>
    </row>
    <row r="608" spans="1:11" x14ac:dyDescent="0.3">
      <c r="A608" t="s">
        <v>32</v>
      </c>
      <c r="B608" t="s">
        <v>985</v>
      </c>
      <c r="C608" t="s">
        <v>986</v>
      </c>
      <c r="D608" t="s">
        <v>61</v>
      </c>
      <c r="E608" s="1">
        <v>129.95652173913044</v>
      </c>
      <c r="F608" s="1">
        <v>14.736413043478262</v>
      </c>
      <c r="G608" s="1">
        <v>149.27445652173913</v>
      </c>
      <c r="H608" s="1">
        <v>125.82336956521739</v>
      </c>
      <c r="I608" s="1">
        <f t="shared" si="27"/>
        <v>289.83423913043475</v>
      </c>
      <c r="J608" s="1">
        <f t="shared" si="28"/>
        <v>2.2302400468384072</v>
      </c>
      <c r="K608" s="1">
        <f t="shared" si="29"/>
        <v>0.1133949481431917</v>
      </c>
    </row>
    <row r="609" spans="1:11" x14ac:dyDescent="0.3">
      <c r="A609" t="s">
        <v>32</v>
      </c>
      <c r="B609" t="s">
        <v>987</v>
      </c>
      <c r="C609" t="s">
        <v>593</v>
      </c>
      <c r="D609" t="s">
        <v>392</v>
      </c>
      <c r="E609" s="1">
        <v>35.467391304347828</v>
      </c>
      <c r="F609" s="1">
        <v>27.084891304347831</v>
      </c>
      <c r="G609" s="1">
        <v>57.354565217391276</v>
      </c>
      <c r="H609" s="1">
        <v>91.130869565217424</v>
      </c>
      <c r="I609" s="1">
        <f t="shared" si="27"/>
        <v>175.57032608695653</v>
      </c>
      <c r="J609" s="1">
        <f t="shared" si="28"/>
        <v>4.9501900091939932</v>
      </c>
      <c r="K609" s="1">
        <f t="shared" si="29"/>
        <v>0.7636561446521607</v>
      </c>
    </row>
    <row r="610" spans="1:11" x14ac:dyDescent="0.3">
      <c r="A610" t="s">
        <v>32</v>
      </c>
      <c r="B610" t="s">
        <v>988</v>
      </c>
      <c r="C610" t="s">
        <v>101</v>
      </c>
      <c r="D610" t="s">
        <v>38</v>
      </c>
      <c r="E610" s="1">
        <v>40.445652173913047</v>
      </c>
      <c r="F610" s="1">
        <v>5.7063043478260873</v>
      </c>
      <c r="G610" s="1">
        <v>35.462391304347825</v>
      </c>
      <c r="H610" s="1">
        <v>90.352608695652179</v>
      </c>
      <c r="I610" s="1">
        <f t="shared" si="27"/>
        <v>131.52130434782609</v>
      </c>
      <c r="J610" s="1">
        <f t="shared" si="28"/>
        <v>3.2518032786885245</v>
      </c>
      <c r="K610" s="1">
        <f t="shared" si="29"/>
        <v>0.14108572964256921</v>
      </c>
    </row>
    <row r="611" spans="1:11" x14ac:dyDescent="0.3">
      <c r="A611" t="s">
        <v>32</v>
      </c>
      <c r="B611" t="s">
        <v>989</v>
      </c>
      <c r="C611" t="s">
        <v>98</v>
      </c>
      <c r="D611" t="s">
        <v>99</v>
      </c>
      <c r="E611" s="1">
        <v>511.82608695652175</v>
      </c>
      <c r="F611" s="1">
        <v>365.70923913043481</v>
      </c>
      <c r="G611" s="1">
        <v>88.959239130434781</v>
      </c>
      <c r="H611" s="1">
        <v>1092.804347826087</v>
      </c>
      <c r="I611" s="1">
        <f t="shared" si="27"/>
        <v>1547.4728260869565</v>
      </c>
      <c r="J611" s="1">
        <f t="shared" si="28"/>
        <v>3.0234348453958546</v>
      </c>
      <c r="K611" s="1">
        <f t="shared" si="29"/>
        <v>0.71451856099218491</v>
      </c>
    </row>
    <row r="612" spans="1:11" x14ac:dyDescent="0.3">
      <c r="A612" t="s">
        <v>32</v>
      </c>
      <c r="B612" t="s">
        <v>990</v>
      </c>
      <c r="C612" t="s">
        <v>278</v>
      </c>
      <c r="D612" t="s">
        <v>279</v>
      </c>
      <c r="E612" s="1">
        <v>133.64130434782609</v>
      </c>
      <c r="F612" s="1">
        <v>44.979347826086958</v>
      </c>
      <c r="G612" s="1">
        <v>164.11532608695646</v>
      </c>
      <c r="H612" s="1">
        <v>308.54010869565224</v>
      </c>
      <c r="I612" s="1">
        <f t="shared" si="27"/>
        <v>517.63478260869567</v>
      </c>
      <c r="J612" s="1">
        <f t="shared" si="28"/>
        <v>3.8733143554290361</v>
      </c>
      <c r="K612" s="1">
        <f t="shared" si="29"/>
        <v>0.33656771045140299</v>
      </c>
    </row>
    <row r="613" spans="1:11" x14ac:dyDescent="0.3">
      <c r="A613" t="s">
        <v>32</v>
      </c>
      <c r="B613" t="s">
        <v>991</v>
      </c>
      <c r="C613" t="s">
        <v>66</v>
      </c>
      <c r="D613" t="s">
        <v>67</v>
      </c>
      <c r="E613" s="1">
        <v>155.97826086956522</v>
      </c>
      <c r="F613" s="1">
        <v>53.245434782608697</v>
      </c>
      <c r="G613" s="1">
        <v>92.317934782608702</v>
      </c>
      <c r="H613" s="1">
        <v>315.37978260869568</v>
      </c>
      <c r="I613" s="1">
        <f t="shared" si="27"/>
        <v>460.94315217391306</v>
      </c>
      <c r="J613" s="1">
        <f t="shared" si="28"/>
        <v>2.9551756097560977</v>
      </c>
      <c r="K613" s="1">
        <f t="shared" si="29"/>
        <v>0.34136445993031361</v>
      </c>
    </row>
    <row r="614" spans="1:11" x14ac:dyDescent="0.3">
      <c r="A614" t="s">
        <v>32</v>
      </c>
      <c r="B614" t="s">
        <v>992</v>
      </c>
      <c r="C614" t="s">
        <v>244</v>
      </c>
      <c r="D614" t="s">
        <v>67</v>
      </c>
      <c r="E614" s="1">
        <v>119.53260869565217</v>
      </c>
      <c r="F614" s="1">
        <v>66.720108695652172</v>
      </c>
      <c r="G614" s="1">
        <v>100.98369565217391</v>
      </c>
      <c r="H614" s="1">
        <v>283.76010869565215</v>
      </c>
      <c r="I614" s="1">
        <f t="shared" si="27"/>
        <v>451.46391304347821</v>
      </c>
      <c r="J614" s="1">
        <f t="shared" si="28"/>
        <v>3.7769100663817401</v>
      </c>
      <c r="K614" s="1">
        <f t="shared" si="29"/>
        <v>0.55817495680640172</v>
      </c>
    </row>
  </sheetData>
  <pageMargins left="0.7" right="0.7" top="0.75" bottom="0.75" header="0.3" footer="0.3"/>
  <ignoredErrors>
    <ignoredError sqref="I2:I614" formulaRange="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14"/>
  <sheetViews>
    <sheetView workbookViewId="0">
      <pane ySplit="1" topLeftCell="A2" activePane="bottomLeft" state="frozen"/>
      <selection pane="bottomLeft" activeCell="H49" sqref="H49:H50 K50 H62 H131 K173 H185 K185 H197 K247 K252 K260 H298 K298 H310 K310 K347 H357 K459 K535 K551 K563"/>
    </sheetView>
  </sheetViews>
  <sheetFormatPr defaultColWidth="12.77734375" defaultRowHeight="14.4" x14ac:dyDescent="0.3"/>
  <sheetData>
    <row r="1" spans="1:14" ht="65.25" customHeight="1" x14ac:dyDescent="0.3">
      <c r="A1" s="4" t="s">
        <v>0</v>
      </c>
      <c r="B1" s="4" t="s">
        <v>1</v>
      </c>
      <c r="C1" s="4" t="s">
        <v>2</v>
      </c>
      <c r="D1" s="4" t="s">
        <v>3</v>
      </c>
      <c r="E1" s="4" t="s">
        <v>4</v>
      </c>
      <c r="F1" s="4" t="s">
        <v>17</v>
      </c>
      <c r="G1" s="4" t="s">
        <v>18</v>
      </c>
      <c r="H1" s="5" t="s">
        <v>19</v>
      </c>
      <c r="I1" s="4" t="s">
        <v>20</v>
      </c>
      <c r="J1" s="4" t="s">
        <v>21</v>
      </c>
      <c r="K1" s="5" t="s">
        <v>22</v>
      </c>
      <c r="L1" s="4" t="s">
        <v>23</v>
      </c>
      <c r="M1" s="4" t="s">
        <v>24</v>
      </c>
      <c r="N1" s="4" t="s">
        <v>25</v>
      </c>
    </row>
    <row r="2" spans="1:14" x14ac:dyDescent="0.3">
      <c r="A2" t="s">
        <v>32</v>
      </c>
      <c r="B2" t="s">
        <v>33</v>
      </c>
      <c r="C2" t="s">
        <v>34</v>
      </c>
      <c r="D2" t="s">
        <v>35</v>
      </c>
      <c r="E2" s="1">
        <v>467.46739130434781</v>
      </c>
      <c r="F2" s="1">
        <v>260.91826086956519</v>
      </c>
      <c r="G2" s="1">
        <v>5.5514130434782611</v>
      </c>
      <c r="H2" s="2">
        <f t="shared" ref="H2:H65" si="0">G2/F2</f>
        <v>2.1276445063588133E-2</v>
      </c>
      <c r="I2" s="1">
        <v>288.13586956521738</v>
      </c>
      <c r="J2" s="1">
        <v>5.1956521739130439</v>
      </c>
      <c r="K2" s="2">
        <f t="shared" ref="K2:K65" si="1">J2/I2</f>
        <v>1.8031952015391293E-2</v>
      </c>
      <c r="L2" s="1">
        <v>914.96739130434787</v>
      </c>
      <c r="M2" s="1">
        <v>3.5951086956521738</v>
      </c>
      <c r="N2" s="2">
        <f t="shared" ref="N2:N65" si="2">M2/L2</f>
        <v>3.9292205709398047E-3</v>
      </c>
    </row>
    <row r="3" spans="1:14" x14ac:dyDescent="0.3">
      <c r="A3" t="s">
        <v>32</v>
      </c>
      <c r="B3" t="s">
        <v>36</v>
      </c>
      <c r="C3" t="s">
        <v>37</v>
      </c>
      <c r="D3" t="s">
        <v>38</v>
      </c>
      <c r="E3" s="1">
        <v>130.47826086956522</v>
      </c>
      <c r="F3" s="1">
        <v>31.239347826086952</v>
      </c>
      <c r="G3" s="1">
        <v>0</v>
      </c>
      <c r="H3" s="2">
        <f t="shared" si="0"/>
        <v>0</v>
      </c>
      <c r="I3" s="1">
        <v>119.18239130434783</v>
      </c>
      <c r="J3" s="1">
        <v>34.663043478260867</v>
      </c>
      <c r="K3" s="2">
        <f t="shared" si="1"/>
        <v>0.29084030869748412</v>
      </c>
      <c r="L3" s="1">
        <v>252.63119565217394</v>
      </c>
      <c r="M3" s="1">
        <v>26.234021739130451</v>
      </c>
      <c r="N3" s="2">
        <f t="shared" si="2"/>
        <v>0.1038431602692876</v>
      </c>
    </row>
    <row r="4" spans="1:14" x14ac:dyDescent="0.3">
      <c r="A4" t="s">
        <v>32</v>
      </c>
      <c r="B4" t="s">
        <v>39</v>
      </c>
      <c r="C4" t="s">
        <v>40</v>
      </c>
      <c r="D4" t="s">
        <v>41</v>
      </c>
      <c r="E4" s="1">
        <v>37.478260869565219</v>
      </c>
      <c r="F4" s="1">
        <v>17.30076086956522</v>
      </c>
      <c r="G4" s="1">
        <v>0</v>
      </c>
      <c r="H4" s="2">
        <f t="shared" si="0"/>
        <v>0</v>
      </c>
      <c r="I4" s="1">
        <v>25.750543478260873</v>
      </c>
      <c r="J4" s="1">
        <v>0</v>
      </c>
      <c r="K4" s="2">
        <f t="shared" si="1"/>
        <v>0</v>
      </c>
      <c r="L4" s="1">
        <v>68.917282608695672</v>
      </c>
      <c r="M4" s="1">
        <v>0</v>
      </c>
      <c r="N4" s="2">
        <f t="shared" si="2"/>
        <v>0</v>
      </c>
    </row>
    <row r="5" spans="1:14" x14ac:dyDescent="0.3">
      <c r="A5" t="s">
        <v>32</v>
      </c>
      <c r="B5" t="s">
        <v>42</v>
      </c>
      <c r="C5" t="s">
        <v>43</v>
      </c>
      <c r="D5" t="s">
        <v>44</v>
      </c>
      <c r="E5" s="1">
        <v>263.32608695652175</v>
      </c>
      <c r="F5" s="1">
        <v>78.693913043478275</v>
      </c>
      <c r="G5" s="1">
        <v>6.5217391304347824E-2</v>
      </c>
      <c r="H5" s="2">
        <f t="shared" si="0"/>
        <v>8.2874759663196964E-4</v>
      </c>
      <c r="I5" s="1">
        <v>267.1689130434782</v>
      </c>
      <c r="J5" s="1">
        <v>22.608695652173914</v>
      </c>
      <c r="K5" s="2">
        <f t="shared" si="1"/>
        <v>8.462322728578324E-2</v>
      </c>
      <c r="L5" s="1">
        <v>475.09456521739122</v>
      </c>
      <c r="M5" s="1">
        <v>0.55434782608695654</v>
      </c>
      <c r="N5" s="2">
        <f t="shared" si="2"/>
        <v>1.1668157597915293E-3</v>
      </c>
    </row>
    <row r="6" spans="1:14" x14ac:dyDescent="0.3">
      <c r="A6" t="s">
        <v>32</v>
      </c>
      <c r="B6" t="s">
        <v>45</v>
      </c>
      <c r="C6" t="s">
        <v>46</v>
      </c>
      <c r="D6" t="s">
        <v>47</v>
      </c>
      <c r="E6" s="1">
        <v>145.22826086956522</v>
      </c>
      <c r="F6" s="1">
        <v>50.333804347826089</v>
      </c>
      <c r="G6" s="1">
        <v>0</v>
      </c>
      <c r="H6" s="2">
        <f t="shared" si="0"/>
        <v>0</v>
      </c>
      <c r="I6" s="1">
        <v>154.81565217391307</v>
      </c>
      <c r="J6" s="1">
        <v>0</v>
      </c>
      <c r="K6" s="2">
        <f t="shared" si="1"/>
        <v>0</v>
      </c>
      <c r="L6" s="1">
        <v>338.72597826086962</v>
      </c>
      <c r="M6" s="1">
        <v>0</v>
      </c>
      <c r="N6" s="2">
        <f t="shared" si="2"/>
        <v>0</v>
      </c>
    </row>
    <row r="7" spans="1:14" x14ac:dyDescent="0.3">
      <c r="A7" t="s">
        <v>32</v>
      </c>
      <c r="B7" t="s">
        <v>48</v>
      </c>
      <c r="C7" t="s">
        <v>49</v>
      </c>
      <c r="D7" t="s">
        <v>50</v>
      </c>
      <c r="E7" s="1">
        <v>72.369565217391298</v>
      </c>
      <c r="F7" s="1">
        <v>19.243152173913046</v>
      </c>
      <c r="G7" s="1">
        <v>0</v>
      </c>
      <c r="H7" s="2">
        <f t="shared" si="0"/>
        <v>0</v>
      </c>
      <c r="I7" s="1">
        <v>78.69521739130434</v>
      </c>
      <c r="J7" s="1">
        <v>0</v>
      </c>
      <c r="K7" s="2">
        <f t="shared" si="1"/>
        <v>0</v>
      </c>
      <c r="L7" s="1">
        <v>134.77293478260873</v>
      </c>
      <c r="M7" s="1">
        <v>0</v>
      </c>
      <c r="N7" s="2">
        <f t="shared" si="2"/>
        <v>0</v>
      </c>
    </row>
    <row r="8" spans="1:14" x14ac:dyDescent="0.3">
      <c r="A8" t="s">
        <v>32</v>
      </c>
      <c r="B8" t="s">
        <v>51</v>
      </c>
      <c r="C8" t="s">
        <v>52</v>
      </c>
      <c r="D8" t="s">
        <v>44</v>
      </c>
      <c r="E8" s="1">
        <v>155.07608695652175</v>
      </c>
      <c r="F8" s="1">
        <v>58.727391304347826</v>
      </c>
      <c r="G8" s="1">
        <v>0</v>
      </c>
      <c r="H8" s="2">
        <f t="shared" si="0"/>
        <v>0</v>
      </c>
      <c r="I8" s="1">
        <v>137.37641304347829</v>
      </c>
      <c r="J8" s="1">
        <v>6.0978260869565215</v>
      </c>
      <c r="K8" s="2">
        <f t="shared" si="1"/>
        <v>4.4387722403456689E-2</v>
      </c>
      <c r="L8" s="1">
        <v>331.92043478260877</v>
      </c>
      <c r="M8" s="1">
        <v>0.24456521739130435</v>
      </c>
      <c r="N8" s="2">
        <f t="shared" si="2"/>
        <v>7.36818802829908E-4</v>
      </c>
    </row>
    <row r="9" spans="1:14" x14ac:dyDescent="0.3">
      <c r="A9" t="s">
        <v>32</v>
      </c>
      <c r="B9" t="s">
        <v>53</v>
      </c>
      <c r="C9" t="s">
        <v>54</v>
      </c>
      <c r="D9" t="s">
        <v>55</v>
      </c>
      <c r="E9" s="1">
        <v>114.3804347826087</v>
      </c>
      <c r="F9" s="1">
        <v>34.939565217391298</v>
      </c>
      <c r="G9" s="1">
        <v>0</v>
      </c>
      <c r="H9" s="2">
        <f t="shared" si="0"/>
        <v>0</v>
      </c>
      <c r="I9" s="1">
        <v>101.63989130434781</v>
      </c>
      <c r="J9" s="1">
        <v>0</v>
      </c>
      <c r="K9" s="2">
        <f t="shared" si="1"/>
        <v>0</v>
      </c>
      <c r="L9" s="1">
        <v>183.40586956521744</v>
      </c>
      <c r="M9" s="1">
        <v>0</v>
      </c>
      <c r="N9" s="2">
        <f t="shared" si="2"/>
        <v>0</v>
      </c>
    </row>
    <row r="10" spans="1:14" x14ac:dyDescent="0.3">
      <c r="A10" t="s">
        <v>32</v>
      </c>
      <c r="B10" t="s">
        <v>56</v>
      </c>
      <c r="C10" t="s">
        <v>57</v>
      </c>
      <c r="D10" t="s">
        <v>58</v>
      </c>
      <c r="E10" s="1">
        <v>109.42391304347827</v>
      </c>
      <c r="F10" s="1">
        <v>47.144565217391296</v>
      </c>
      <c r="G10" s="1">
        <v>0</v>
      </c>
      <c r="H10" s="2">
        <f t="shared" si="0"/>
        <v>0</v>
      </c>
      <c r="I10" s="1">
        <v>82.872934782608667</v>
      </c>
      <c r="J10" s="1">
        <v>0</v>
      </c>
      <c r="K10" s="2">
        <f t="shared" si="1"/>
        <v>0</v>
      </c>
      <c r="L10" s="1">
        <v>174.58478260869558</v>
      </c>
      <c r="M10" s="1">
        <v>0</v>
      </c>
      <c r="N10" s="2">
        <f t="shared" si="2"/>
        <v>0</v>
      </c>
    </row>
    <row r="11" spans="1:14" x14ac:dyDescent="0.3">
      <c r="A11" t="s">
        <v>32</v>
      </c>
      <c r="B11" t="s">
        <v>59</v>
      </c>
      <c r="C11" t="s">
        <v>60</v>
      </c>
      <c r="D11" t="s">
        <v>61</v>
      </c>
      <c r="E11" s="1">
        <v>131.66304347826087</v>
      </c>
      <c r="F11" s="1">
        <v>56.994565217391305</v>
      </c>
      <c r="G11" s="1">
        <v>2.4239130434782608</v>
      </c>
      <c r="H11" s="2">
        <f t="shared" si="0"/>
        <v>4.2528845236960044E-2</v>
      </c>
      <c r="I11" s="1">
        <v>134.6875</v>
      </c>
      <c r="J11" s="1">
        <v>9.9130434782608692</v>
      </c>
      <c r="K11" s="2">
        <f t="shared" si="1"/>
        <v>7.3600322808433372E-2</v>
      </c>
      <c r="L11" s="1">
        <v>269.50543478260869</v>
      </c>
      <c r="M11" s="1">
        <v>4.7228260869565215</v>
      </c>
      <c r="N11" s="2">
        <f t="shared" si="2"/>
        <v>1.7524047671862712E-2</v>
      </c>
    </row>
    <row r="12" spans="1:14" x14ac:dyDescent="0.3">
      <c r="A12" t="s">
        <v>32</v>
      </c>
      <c r="B12" t="s">
        <v>62</v>
      </c>
      <c r="C12" t="s">
        <v>63</v>
      </c>
      <c r="D12" t="s">
        <v>64</v>
      </c>
      <c r="E12" s="1">
        <v>132.47826086956522</v>
      </c>
      <c r="F12" s="1">
        <v>38.910869565217375</v>
      </c>
      <c r="G12" s="1">
        <v>0</v>
      </c>
      <c r="H12" s="2">
        <f t="shared" si="0"/>
        <v>0</v>
      </c>
      <c r="I12" s="1">
        <v>97.687391304347841</v>
      </c>
      <c r="J12" s="1">
        <v>6.8586956521739131</v>
      </c>
      <c r="K12" s="2">
        <f t="shared" si="1"/>
        <v>7.0210654216422377E-2</v>
      </c>
      <c r="L12" s="1">
        <v>269.68130434782614</v>
      </c>
      <c r="M12" s="1">
        <v>0</v>
      </c>
      <c r="N12" s="2">
        <f t="shared" si="2"/>
        <v>0</v>
      </c>
    </row>
    <row r="13" spans="1:14" x14ac:dyDescent="0.3">
      <c r="A13" t="s">
        <v>32</v>
      </c>
      <c r="B13" t="s">
        <v>65</v>
      </c>
      <c r="C13" t="s">
        <v>66</v>
      </c>
      <c r="D13" t="s">
        <v>67</v>
      </c>
      <c r="E13" s="1">
        <v>109.52173913043478</v>
      </c>
      <c r="F13" s="1">
        <v>98.946956521739125</v>
      </c>
      <c r="G13" s="1">
        <v>66.835543478260874</v>
      </c>
      <c r="H13" s="2">
        <f t="shared" si="0"/>
        <v>0.67546841083057241</v>
      </c>
      <c r="I13" s="1">
        <v>73.75</v>
      </c>
      <c r="J13" s="1">
        <v>2.9239130434782608</v>
      </c>
      <c r="K13" s="2">
        <f t="shared" si="1"/>
        <v>3.9646278555637432E-2</v>
      </c>
      <c r="L13" s="1">
        <v>244.96195652173913</v>
      </c>
      <c r="M13" s="1">
        <v>17.380434782608695</v>
      </c>
      <c r="N13" s="2">
        <f t="shared" si="2"/>
        <v>7.0951567457236034E-2</v>
      </c>
    </row>
    <row r="14" spans="1:14" x14ac:dyDescent="0.3">
      <c r="A14" t="s">
        <v>32</v>
      </c>
      <c r="B14" t="s">
        <v>68</v>
      </c>
      <c r="C14" t="s">
        <v>69</v>
      </c>
      <c r="D14" t="s">
        <v>61</v>
      </c>
      <c r="E14" s="1">
        <v>274.55434782608694</v>
      </c>
      <c r="F14" s="1">
        <v>130.30434782608697</v>
      </c>
      <c r="G14" s="1">
        <v>0</v>
      </c>
      <c r="H14" s="2">
        <f t="shared" si="0"/>
        <v>0</v>
      </c>
      <c r="I14" s="1">
        <v>250.17934782608697</v>
      </c>
      <c r="J14" s="1">
        <v>17.184782608695652</v>
      </c>
      <c r="K14" s="2">
        <f t="shared" si="1"/>
        <v>6.8689852931592549E-2</v>
      </c>
      <c r="L14" s="1">
        <v>523.66576086956525</v>
      </c>
      <c r="M14" s="1">
        <v>2.527173913043478</v>
      </c>
      <c r="N14" s="2">
        <f t="shared" si="2"/>
        <v>4.8259292508393481E-3</v>
      </c>
    </row>
    <row r="15" spans="1:14" x14ac:dyDescent="0.3">
      <c r="A15" t="s">
        <v>32</v>
      </c>
      <c r="B15" t="s">
        <v>70</v>
      </c>
      <c r="C15" t="s">
        <v>71</v>
      </c>
      <c r="D15" t="s">
        <v>72</v>
      </c>
      <c r="E15" s="1">
        <v>126.44565217391305</v>
      </c>
      <c r="F15" s="1">
        <v>47.100543478260867</v>
      </c>
      <c r="G15" s="1">
        <v>0</v>
      </c>
      <c r="H15" s="2">
        <f t="shared" si="0"/>
        <v>0</v>
      </c>
      <c r="I15" s="1">
        <v>108.27717391304348</v>
      </c>
      <c r="J15" s="1">
        <v>0</v>
      </c>
      <c r="K15" s="2">
        <f t="shared" si="1"/>
        <v>0</v>
      </c>
      <c r="L15" s="1">
        <v>310.52173913043481</v>
      </c>
      <c r="M15" s="1">
        <v>0</v>
      </c>
      <c r="N15" s="2">
        <f t="shared" si="2"/>
        <v>0</v>
      </c>
    </row>
    <row r="16" spans="1:14" x14ac:dyDescent="0.3">
      <c r="A16" t="s">
        <v>32</v>
      </c>
      <c r="B16" t="s">
        <v>73</v>
      </c>
      <c r="C16" t="s">
        <v>74</v>
      </c>
      <c r="D16" t="s">
        <v>75</v>
      </c>
      <c r="E16" s="1">
        <v>76.315217391304344</v>
      </c>
      <c r="F16" s="1">
        <v>39.652173913043477</v>
      </c>
      <c r="G16" s="1">
        <v>0</v>
      </c>
      <c r="H16" s="2">
        <f t="shared" si="0"/>
        <v>0</v>
      </c>
      <c r="I16" s="1">
        <v>65.475543478260875</v>
      </c>
      <c r="J16" s="1">
        <v>0</v>
      </c>
      <c r="K16" s="2">
        <f t="shared" si="1"/>
        <v>0</v>
      </c>
      <c r="L16" s="1">
        <v>148.32608695652175</v>
      </c>
      <c r="M16" s="1">
        <v>0</v>
      </c>
      <c r="N16" s="2">
        <f t="shared" si="2"/>
        <v>0</v>
      </c>
    </row>
    <row r="17" spans="1:14" x14ac:dyDescent="0.3">
      <c r="A17" t="s">
        <v>32</v>
      </c>
      <c r="B17" t="s">
        <v>76</v>
      </c>
      <c r="C17" t="s">
        <v>77</v>
      </c>
      <c r="D17" t="s">
        <v>78</v>
      </c>
      <c r="E17" s="1">
        <v>399.89130434782606</v>
      </c>
      <c r="F17" s="1">
        <v>279.5261956521739</v>
      </c>
      <c r="G17" s="1">
        <v>189.91032608695653</v>
      </c>
      <c r="H17" s="2">
        <f t="shared" si="0"/>
        <v>0.67940081838794764</v>
      </c>
      <c r="I17" s="1">
        <v>127.64336956521736</v>
      </c>
      <c r="J17" s="1">
        <v>46.434782608695649</v>
      </c>
      <c r="K17" s="2">
        <f t="shared" si="1"/>
        <v>0.36378530876192933</v>
      </c>
      <c r="L17" s="1">
        <v>1111.0147826086957</v>
      </c>
      <c r="M17" s="1">
        <v>0.40760869565217389</v>
      </c>
      <c r="N17" s="2">
        <f t="shared" si="2"/>
        <v>3.6687963295600496E-4</v>
      </c>
    </row>
    <row r="18" spans="1:14" x14ac:dyDescent="0.3">
      <c r="A18" t="s">
        <v>32</v>
      </c>
      <c r="B18" t="s">
        <v>79</v>
      </c>
      <c r="C18" t="s">
        <v>80</v>
      </c>
      <c r="D18" t="s">
        <v>67</v>
      </c>
      <c r="E18" s="1">
        <v>192.79347826086956</v>
      </c>
      <c r="F18" s="1">
        <v>76.839673913043484</v>
      </c>
      <c r="G18" s="1">
        <v>3.1847826086956523</v>
      </c>
      <c r="H18" s="2">
        <f t="shared" si="0"/>
        <v>4.1447112494253278E-2</v>
      </c>
      <c r="I18" s="1">
        <v>122.40489130434783</v>
      </c>
      <c r="J18" s="1">
        <v>1.2173913043478262</v>
      </c>
      <c r="K18" s="2">
        <f t="shared" si="1"/>
        <v>9.9456099456099456E-3</v>
      </c>
      <c r="L18" s="1">
        <v>374.79347826086956</v>
      </c>
      <c r="M18" s="1">
        <v>0</v>
      </c>
      <c r="N18" s="2">
        <f t="shared" si="2"/>
        <v>0</v>
      </c>
    </row>
    <row r="19" spans="1:14" x14ac:dyDescent="0.3">
      <c r="A19" t="s">
        <v>32</v>
      </c>
      <c r="B19" t="s">
        <v>81</v>
      </c>
      <c r="C19" t="s">
        <v>82</v>
      </c>
      <c r="D19" t="s">
        <v>61</v>
      </c>
      <c r="E19" s="1">
        <v>184.58695652173913</v>
      </c>
      <c r="F19" s="1">
        <v>50.890326086956513</v>
      </c>
      <c r="G19" s="1">
        <v>23.307826086956524</v>
      </c>
      <c r="H19" s="2">
        <f t="shared" si="0"/>
        <v>0.45800111492959084</v>
      </c>
      <c r="I19" s="1">
        <v>80.493152173913074</v>
      </c>
      <c r="J19" s="1">
        <v>7.2608695652173916</v>
      </c>
      <c r="K19" s="2">
        <f t="shared" si="1"/>
        <v>9.0204810833219642E-2</v>
      </c>
      <c r="L19" s="1">
        <v>398.79043478260871</v>
      </c>
      <c r="M19" s="1">
        <v>0</v>
      </c>
      <c r="N19" s="2">
        <f t="shared" si="2"/>
        <v>0</v>
      </c>
    </row>
    <row r="20" spans="1:14" x14ac:dyDescent="0.3">
      <c r="A20" t="s">
        <v>32</v>
      </c>
      <c r="B20" t="s">
        <v>83</v>
      </c>
      <c r="C20" t="s">
        <v>84</v>
      </c>
      <c r="D20" t="s">
        <v>85</v>
      </c>
      <c r="E20" s="1">
        <v>366.04347826086956</v>
      </c>
      <c r="F20" s="1">
        <v>4.9538043478260869</v>
      </c>
      <c r="G20" s="1">
        <v>0</v>
      </c>
      <c r="H20" s="2">
        <f t="shared" si="0"/>
        <v>0</v>
      </c>
      <c r="I20" s="1">
        <v>270.03499999999991</v>
      </c>
      <c r="J20" s="1">
        <v>12.619565217391305</v>
      </c>
      <c r="K20" s="2">
        <f t="shared" si="1"/>
        <v>4.6733072443910263E-2</v>
      </c>
      <c r="L20" s="1">
        <v>726.22206521739122</v>
      </c>
      <c r="M20" s="1">
        <v>77.294021739130429</v>
      </c>
      <c r="N20" s="2">
        <f t="shared" si="2"/>
        <v>0.10643303948082715</v>
      </c>
    </row>
    <row r="21" spans="1:14" x14ac:dyDescent="0.3">
      <c r="A21" t="s">
        <v>32</v>
      </c>
      <c r="B21" t="s">
        <v>86</v>
      </c>
      <c r="C21" t="s">
        <v>87</v>
      </c>
      <c r="D21" t="s">
        <v>88</v>
      </c>
      <c r="E21" s="1">
        <v>60.478260869565219</v>
      </c>
      <c r="F21" s="1">
        <v>36.636086956521751</v>
      </c>
      <c r="G21" s="1">
        <v>0</v>
      </c>
      <c r="H21" s="2">
        <f t="shared" si="0"/>
        <v>0</v>
      </c>
      <c r="I21" s="1">
        <v>55.425543478260884</v>
      </c>
      <c r="J21" s="1">
        <v>0</v>
      </c>
      <c r="K21" s="2">
        <f t="shared" si="1"/>
        <v>0</v>
      </c>
      <c r="L21" s="1">
        <v>153.63369565217391</v>
      </c>
      <c r="M21" s="1">
        <v>0</v>
      </c>
      <c r="N21" s="2">
        <f t="shared" si="2"/>
        <v>0</v>
      </c>
    </row>
    <row r="22" spans="1:14" x14ac:dyDescent="0.3">
      <c r="A22" t="s">
        <v>32</v>
      </c>
      <c r="B22" t="s">
        <v>89</v>
      </c>
      <c r="C22" t="s">
        <v>90</v>
      </c>
      <c r="D22" t="s">
        <v>91</v>
      </c>
      <c r="E22" s="1">
        <v>126.21739130434783</v>
      </c>
      <c r="F22" s="1">
        <v>42.430543478260866</v>
      </c>
      <c r="G22" s="1">
        <v>0</v>
      </c>
      <c r="H22" s="2">
        <f t="shared" si="0"/>
        <v>0</v>
      </c>
      <c r="I22" s="1">
        <v>98.630434782608702</v>
      </c>
      <c r="J22" s="1">
        <v>0</v>
      </c>
      <c r="K22" s="2">
        <f t="shared" si="1"/>
        <v>0</v>
      </c>
      <c r="L22" s="1">
        <v>266.84510869565219</v>
      </c>
      <c r="M22" s="1">
        <v>0</v>
      </c>
      <c r="N22" s="2">
        <f t="shared" si="2"/>
        <v>0</v>
      </c>
    </row>
    <row r="23" spans="1:14" x14ac:dyDescent="0.3">
      <c r="A23" t="s">
        <v>32</v>
      </c>
      <c r="B23" t="s">
        <v>92</v>
      </c>
      <c r="C23" t="s">
        <v>93</v>
      </c>
      <c r="D23" t="s">
        <v>44</v>
      </c>
      <c r="E23" s="1">
        <v>218.92391304347825</v>
      </c>
      <c r="F23" s="1">
        <v>74.117391304347805</v>
      </c>
      <c r="G23" s="1">
        <v>0</v>
      </c>
      <c r="H23" s="2">
        <f t="shared" si="0"/>
        <v>0</v>
      </c>
      <c r="I23" s="1">
        <v>277.98152173913041</v>
      </c>
      <c r="J23" s="1">
        <v>0</v>
      </c>
      <c r="K23" s="2">
        <f t="shared" si="1"/>
        <v>0</v>
      </c>
      <c r="L23" s="1">
        <v>495.87532608695653</v>
      </c>
      <c r="M23" s="1">
        <v>0</v>
      </c>
      <c r="N23" s="2">
        <f t="shared" si="2"/>
        <v>0</v>
      </c>
    </row>
    <row r="24" spans="1:14" x14ac:dyDescent="0.3">
      <c r="A24" t="s">
        <v>32</v>
      </c>
      <c r="B24" t="s">
        <v>94</v>
      </c>
      <c r="C24" t="s">
        <v>95</v>
      </c>
      <c r="D24" t="s">
        <v>96</v>
      </c>
      <c r="E24" s="1">
        <v>36.347826086956523</v>
      </c>
      <c r="F24" s="1">
        <v>14.107608695652162</v>
      </c>
      <c r="G24" s="1">
        <v>0</v>
      </c>
      <c r="H24" s="2">
        <f t="shared" si="0"/>
        <v>0</v>
      </c>
      <c r="I24" s="1">
        <v>23.052934782608695</v>
      </c>
      <c r="J24" s="1">
        <v>0</v>
      </c>
      <c r="K24" s="2">
        <f t="shared" si="1"/>
        <v>0</v>
      </c>
      <c r="L24" s="1">
        <v>75.7332608695652</v>
      </c>
      <c r="M24" s="1">
        <v>0</v>
      </c>
      <c r="N24" s="2">
        <f t="shared" si="2"/>
        <v>0</v>
      </c>
    </row>
    <row r="25" spans="1:14" x14ac:dyDescent="0.3">
      <c r="A25" t="s">
        <v>32</v>
      </c>
      <c r="B25" t="s">
        <v>97</v>
      </c>
      <c r="C25" t="s">
        <v>98</v>
      </c>
      <c r="D25" t="s">
        <v>99</v>
      </c>
      <c r="E25" s="1">
        <v>195.36956521739131</v>
      </c>
      <c r="F25" s="1">
        <v>65.910869565217411</v>
      </c>
      <c r="G25" s="1">
        <v>0</v>
      </c>
      <c r="H25" s="2">
        <f t="shared" si="0"/>
        <v>0</v>
      </c>
      <c r="I25" s="1">
        <v>116.3108695652174</v>
      </c>
      <c r="J25" s="1">
        <v>40.478260869565219</v>
      </c>
      <c r="K25" s="2">
        <f t="shared" si="1"/>
        <v>0.34801786815692576</v>
      </c>
      <c r="L25" s="1">
        <v>409.664456521739</v>
      </c>
      <c r="M25" s="1">
        <v>51.040760869565219</v>
      </c>
      <c r="N25" s="2">
        <f t="shared" si="2"/>
        <v>0.12459162628588141</v>
      </c>
    </row>
    <row r="26" spans="1:14" x14ac:dyDescent="0.3">
      <c r="A26" t="s">
        <v>32</v>
      </c>
      <c r="B26" t="s">
        <v>100</v>
      </c>
      <c r="C26" t="s">
        <v>101</v>
      </c>
      <c r="D26" t="s">
        <v>38</v>
      </c>
      <c r="E26" s="1">
        <v>12.641304347826088</v>
      </c>
      <c r="F26" s="1">
        <v>4.7092391304347823</v>
      </c>
      <c r="G26" s="1">
        <v>0</v>
      </c>
      <c r="H26" s="2">
        <f t="shared" si="0"/>
        <v>0</v>
      </c>
      <c r="I26" s="1">
        <v>25.695326086956523</v>
      </c>
      <c r="J26" s="1">
        <v>0</v>
      </c>
      <c r="K26" s="2">
        <f t="shared" si="1"/>
        <v>0</v>
      </c>
      <c r="L26" s="1">
        <v>61.214999999999996</v>
      </c>
      <c r="M26" s="1">
        <v>0</v>
      </c>
      <c r="N26" s="2">
        <f t="shared" si="2"/>
        <v>0</v>
      </c>
    </row>
    <row r="27" spans="1:14" x14ac:dyDescent="0.3">
      <c r="A27" t="s">
        <v>32</v>
      </c>
      <c r="B27" t="s">
        <v>102</v>
      </c>
      <c r="C27" t="s">
        <v>103</v>
      </c>
      <c r="D27" t="s">
        <v>104</v>
      </c>
      <c r="E27" s="1">
        <v>229.21739130434781</v>
      </c>
      <c r="F27" s="1">
        <v>38.095108695652172</v>
      </c>
      <c r="G27" s="1">
        <v>1.2961956521739131</v>
      </c>
      <c r="H27" s="2">
        <f t="shared" si="0"/>
        <v>3.4025251444468226E-2</v>
      </c>
      <c r="I27" s="1">
        <v>238.52663043478259</v>
      </c>
      <c r="J27" s="1">
        <v>74.304347826086953</v>
      </c>
      <c r="K27" s="2">
        <f t="shared" si="1"/>
        <v>0.31151384518636832</v>
      </c>
      <c r="L27" s="1">
        <v>506.6630434782607</v>
      </c>
      <c r="M27" s="1">
        <v>48.442934782608688</v>
      </c>
      <c r="N27" s="2">
        <f t="shared" si="2"/>
        <v>9.5611739214382277E-2</v>
      </c>
    </row>
    <row r="28" spans="1:14" x14ac:dyDescent="0.3">
      <c r="A28" t="s">
        <v>32</v>
      </c>
      <c r="B28" t="s">
        <v>105</v>
      </c>
      <c r="C28" t="s">
        <v>106</v>
      </c>
      <c r="D28" t="s">
        <v>67</v>
      </c>
      <c r="E28" s="1">
        <v>50.630434782608695</v>
      </c>
      <c r="F28" s="1">
        <v>18.467391304347824</v>
      </c>
      <c r="G28" s="1">
        <v>0.60869565217391308</v>
      </c>
      <c r="H28" s="2">
        <f t="shared" si="0"/>
        <v>3.2960565038257804E-2</v>
      </c>
      <c r="I28" s="1">
        <v>40.608695652173914</v>
      </c>
      <c r="J28" s="1">
        <v>4.6413043478260869</v>
      </c>
      <c r="K28" s="2">
        <f t="shared" si="1"/>
        <v>0.11429336188436831</v>
      </c>
      <c r="L28" s="1">
        <v>139.33152173913044</v>
      </c>
      <c r="M28" s="1">
        <v>10.989130434782609</v>
      </c>
      <c r="N28" s="2">
        <f t="shared" si="2"/>
        <v>7.8870382650076065E-2</v>
      </c>
    </row>
    <row r="29" spans="1:14" x14ac:dyDescent="0.3">
      <c r="A29" t="s">
        <v>32</v>
      </c>
      <c r="B29" t="s">
        <v>107</v>
      </c>
      <c r="C29" t="s">
        <v>108</v>
      </c>
      <c r="D29" t="s">
        <v>109</v>
      </c>
      <c r="E29" s="1">
        <v>145.08695652173913</v>
      </c>
      <c r="F29" s="1">
        <v>62.994565217391305</v>
      </c>
      <c r="G29" s="1">
        <v>17.942934782608695</v>
      </c>
      <c r="H29" s="2">
        <f t="shared" si="0"/>
        <v>0.28483306013286169</v>
      </c>
      <c r="I29" s="1">
        <v>93.497282608695656</v>
      </c>
      <c r="J29" s="1">
        <v>31.086956521739129</v>
      </c>
      <c r="K29" s="2">
        <f t="shared" si="1"/>
        <v>0.33249048158804889</v>
      </c>
      <c r="L29" s="1">
        <v>339.81163043478261</v>
      </c>
      <c r="M29" s="1">
        <v>57.849673913043482</v>
      </c>
      <c r="N29" s="2">
        <f t="shared" si="2"/>
        <v>0.17024041772503756</v>
      </c>
    </row>
    <row r="30" spans="1:14" x14ac:dyDescent="0.3">
      <c r="A30" t="s">
        <v>32</v>
      </c>
      <c r="B30" t="s">
        <v>110</v>
      </c>
      <c r="C30" t="s">
        <v>111</v>
      </c>
      <c r="D30" t="s">
        <v>35</v>
      </c>
      <c r="E30" s="1">
        <v>175.67391304347825</v>
      </c>
      <c r="F30" s="1">
        <v>65.988260869565224</v>
      </c>
      <c r="G30" s="1">
        <v>0</v>
      </c>
      <c r="H30" s="2">
        <f t="shared" si="0"/>
        <v>0</v>
      </c>
      <c r="I30" s="1">
        <v>107.50815217391305</v>
      </c>
      <c r="J30" s="1">
        <v>0</v>
      </c>
      <c r="K30" s="2">
        <f t="shared" si="1"/>
        <v>0</v>
      </c>
      <c r="L30" s="1">
        <v>296.90597826086957</v>
      </c>
      <c r="M30" s="1">
        <v>0</v>
      </c>
      <c r="N30" s="2">
        <f t="shared" si="2"/>
        <v>0</v>
      </c>
    </row>
    <row r="31" spans="1:14" x14ac:dyDescent="0.3">
      <c r="A31" t="s">
        <v>32</v>
      </c>
      <c r="B31" t="s">
        <v>112</v>
      </c>
      <c r="C31" t="s">
        <v>113</v>
      </c>
      <c r="D31" t="s">
        <v>109</v>
      </c>
      <c r="E31" s="1">
        <v>115.82608695652173</v>
      </c>
      <c r="F31" s="1">
        <v>37.865978260869561</v>
      </c>
      <c r="G31" s="1">
        <v>0</v>
      </c>
      <c r="H31" s="2">
        <f t="shared" si="0"/>
        <v>0</v>
      </c>
      <c r="I31" s="1">
        <v>92.6857608695652</v>
      </c>
      <c r="J31" s="1">
        <v>12.521739130434783</v>
      </c>
      <c r="K31" s="2">
        <f t="shared" si="1"/>
        <v>0.13509884380251649</v>
      </c>
      <c r="L31" s="1">
        <v>250.51782608695655</v>
      </c>
      <c r="M31" s="1">
        <v>4.6073913043478276</v>
      </c>
      <c r="N31" s="2">
        <f t="shared" si="2"/>
        <v>1.8391470883786804E-2</v>
      </c>
    </row>
    <row r="32" spans="1:14" x14ac:dyDescent="0.3">
      <c r="A32" t="s">
        <v>32</v>
      </c>
      <c r="B32" t="s">
        <v>114</v>
      </c>
      <c r="C32" t="s">
        <v>84</v>
      </c>
      <c r="D32" t="s">
        <v>85</v>
      </c>
      <c r="E32" s="1">
        <v>188.66304347826087</v>
      </c>
      <c r="F32" s="1">
        <v>113.47010869565217</v>
      </c>
      <c r="G32" s="1">
        <v>32.024456521739133</v>
      </c>
      <c r="H32" s="2">
        <f t="shared" si="0"/>
        <v>0.28222812941542735</v>
      </c>
      <c r="I32" s="1">
        <v>149.05054347826089</v>
      </c>
      <c r="J32" s="1">
        <v>38.478260869565219</v>
      </c>
      <c r="K32" s="2">
        <f t="shared" si="1"/>
        <v>0.25815579045625753</v>
      </c>
      <c r="L32" s="1">
        <v>541.11500000000001</v>
      </c>
      <c r="M32" s="1">
        <v>287.75630434782613</v>
      </c>
      <c r="N32" s="2">
        <f t="shared" si="2"/>
        <v>0.53178400958728944</v>
      </c>
    </row>
    <row r="33" spans="1:14" x14ac:dyDescent="0.3">
      <c r="A33" t="s">
        <v>32</v>
      </c>
      <c r="B33" t="s">
        <v>115</v>
      </c>
      <c r="C33" t="s">
        <v>116</v>
      </c>
      <c r="D33" t="s">
        <v>117</v>
      </c>
      <c r="E33" s="1">
        <v>103.46739130434783</v>
      </c>
      <c r="F33" s="1">
        <v>58.155217391304348</v>
      </c>
      <c r="G33" s="1">
        <v>0</v>
      </c>
      <c r="H33" s="2">
        <f t="shared" si="0"/>
        <v>0</v>
      </c>
      <c r="I33" s="1">
        <v>74.928260869565179</v>
      </c>
      <c r="J33" s="1">
        <v>59.728260869565219</v>
      </c>
      <c r="K33" s="2">
        <f t="shared" si="1"/>
        <v>0.79713929265674455</v>
      </c>
      <c r="L33" s="1">
        <v>244.10891304347822</v>
      </c>
      <c r="M33" s="1">
        <v>28.600760869565217</v>
      </c>
      <c r="N33" s="2">
        <f t="shared" si="2"/>
        <v>0.11716393519998648</v>
      </c>
    </row>
    <row r="34" spans="1:14" x14ac:dyDescent="0.3">
      <c r="A34" t="s">
        <v>32</v>
      </c>
      <c r="B34" t="s">
        <v>118</v>
      </c>
      <c r="C34" t="s">
        <v>119</v>
      </c>
      <c r="D34" t="s">
        <v>44</v>
      </c>
      <c r="E34" s="1">
        <v>259.14130434782606</v>
      </c>
      <c r="F34" s="1">
        <v>134.5108695652174</v>
      </c>
      <c r="G34" s="1">
        <v>0</v>
      </c>
      <c r="H34" s="2">
        <f t="shared" si="0"/>
        <v>0</v>
      </c>
      <c r="I34" s="1">
        <v>249.82065217391303</v>
      </c>
      <c r="J34" s="1">
        <v>0</v>
      </c>
      <c r="K34" s="2">
        <f t="shared" si="1"/>
        <v>0</v>
      </c>
      <c r="L34" s="1">
        <v>650.42815217391285</v>
      </c>
      <c r="M34" s="1">
        <v>0</v>
      </c>
      <c r="N34" s="2">
        <f t="shared" si="2"/>
        <v>0</v>
      </c>
    </row>
    <row r="35" spans="1:14" x14ac:dyDescent="0.3">
      <c r="A35" t="s">
        <v>32</v>
      </c>
      <c r="B35" t="s">
        <v>120</v>
      </c>
      <c r="C35" t="s">
        <v>121</v>
      </c>
      <c r="D35" t="s">
        <v>35</v>
      </c>
      <c r="E35" s="1">
        <v>94.934782608695656</v>
      </c>
      <c r="F35" s="1">
        <v>79.538043478260875</v>
      </c>
      <c r="G35" s="1">
        <v>0</v>
      </c>
      <c r="H35" s="2">
        <f t="shared" si="0"/>
        <v>0</v>
      </c>
      <c r="I35" s="1">
        <v>90.396739130434781</v>
      </c>
      <c r="J35" s="1">
        <v>0.60869565217391308</v>
      </c>
      <c r="K35" s="2">
        <f t="shared" si="1"/>
        <v>6.7336018757890945E-3</v>
      </c>
      <c r="L35" s="1">
        <v>228.20380434782609</v>
      </c>
      <c r="M35" s="1">
        <v>0</v>
      </c>
      <c r="N35" s="2">
        <f t="shared" si="2"/>
        <v>0</v>
      </c>
    </row>
    <row r="36" spans="1:14" x14ac:dyDescent="0.3">
      <c r="A36" t="s">
        <v>32</v>
      </c>
      <c r="B36" t="s">
        <v>122</v>
      </c>
      <c r="C36" t="s">
        <v>123</v>
      </c>
      <c r="D36" t="s">
        <v>61</v>
      </c>
      <c r="E36" s="1">
        <v>226.81521739130434</v>
      </c>
      <c r="F36" s="1">
        <v>56.375652173913039</v>
      </c>
      <c r="G36" s="1">
        <v>2.7880434782608696</v>
      </c>
      <c r="H36" s="2">
        <f t="shared" si="0"/>
        <v>4.945474457058243E-2</v>
      </c>
      <c r="I36" s="1">
        <v>174.13130434782607</v>
      </c>
      <c r="J36" s="1">
        <v>0</v>
      </c>
      <c r="K36" s="2">
        <f t="shared" si="1"/>
        <v>0</v>
      </c>
      <c r="L36" s="1">
        <v>499.99880434782631</v>
      </c>
      <c r="M36" s="1">
        <v>0.15217391304347827</v>
      </c>
      <c r="N36" s="2">
        <f t="shared" si="2"/>
        <v>3.0434855387697653E-4</v>
      </c>
    </row>
    <row r="37" spans="1:14" x14ac:dyDescent="0.3">
      <c r="A37" t="s">
        <v>32</v>
      </c>
      <c r="B37" t="s">
        <v>124</v>
      </c>
      <c r="C37" t="s">
        <v>84</v>
      </c>
      <c r="D37" t="s">
        <v>85</v>
      </c>
      <c r="E37" s="1">
        <v>204.93478260869566</v>
      </c>
      <c r="F37" s="1">
        <v>65.067826086956515</v>
      </c>
      <c r="G37" s="1">
        <v>16.233695652173914</v>
      </c>
      <c r="H37" s="2">
        <f t="shared" si="0"/>
        <v>0.24948882771155187</v>
      </c>
      <c r="I37" s="1">
        <v>138.60554347826087</v>
      </c>
      <c r="J37" s="1">
        <v>29.793478260869566</v>
      </c>
      <c r="K37" s="2">
        <f t="shared" si="1"/>
        <v>0.21495156335895343</v>
      </c>
      <c r="L37" s="1">
        <v>375.67260869565223</v>
      </c>
      <c r="M37" s="1">
        <v>31.171195652173914</v>
      </c>
      <c r="N37" s="2">
        <f t="shared" si="2"/>
        <v>8.2974363663087761E-2</v>
      </c>
    </row>
    <row r="38" spans="1:14" x14ac:dyDescent="0.3">
      <c r="A38" t="s">
        <v>32</v>
      </c>
      <c r="B38" t="s">
        <v>125</v>
      </c>
      <c r="C38" t="s">
        <v>126</v>
      </c>
      <c r="D38" t="s">
        <v>61</v>
      </c>
      <c r="E38" s="1">
        <v>160.85869565217391</v>
      </c>
      <c r="F38" s="1">
        <v>11.317934782608695</v>
      </c>
      <c r="G38" s="1">
        <v>0</v>
      </c>
      <c r="H38" s="2">
        <f t="shared" si="0"/>
        <v>0</v>
      </c>
      <c r="I38" s="1">
        <v>115.91847826086956</v>
      </c>
      <c r="J38" s="1">
        <v>0</v>
      </c>
      <c r="K38" s="2">
        <f t="shared" si="1"/>
        <v>0</v>
      </c>
      <c r="L38" s="1">
        <v>318.37771739130437</v>
      </c>
      <c r="M38" s="1">
        <v>0</v>
      </c>
      <c r="N38" s="2">
        <f t="shared" si="2"/>
        <v>0</v>
      </c>
    </row>
    <row r="39" spans="1:14" x14ac:dyDescent="0.3">
      <c r="A39" t="s">
        <v>32</v>
      </c>
      <c r="B39" t="s">
        <v>127</v>
      </c>
      <c r="C39" t="s">
        <v>98</v>
      </c>
      <c r="D39" t="s">
        <v>99</v>
      </c>
      <c r="E39" s="1">
        <v>438</v>
      </c>
      <c r="F39" s="1">
        <v>133.4266304347826</v>
      </c>
      <c r="G39" s="1">
        <v>15.016304347826088</v>
      </c>
      <c r="H39" s="2">
        <f t="shared" si="0"/>
        <v>0.11254353271827459</v>
      </c>
      <c r="I39" s="1">
        <v>409.87771739130437</v>
      </c>
      <c r="J39" s="1">
        <v>95.293478260869563</v>
      </c>
      <c r="K39" s="2">
        <f t="shared" si="1"/>
        <v>0.23249245864686577</v>
      </c>
      <c r="L39" s="1">
        <v>959.03260869565213</v>
      </c>
      <c r="M39" s="1">
        <v>138.65239130434784</v>
      </c>
      <c r="N39" s="2">
        <f t="shared" si="2"/>
        <v>0.14457526266278295</v>
      </c>
    </row>
    <row r="40" spans="1:14" x14ac:dyDescent="0.3">
      <c r="A40" t="s">
        <v>32</v>
      </c>
      <c r="B40" t="s">
        <v>128</v>
      </c>
      <c r="C40" t="s">
        <v>129</v>
      </c>
      <c r="D40" t="s">
        <v>130</v>
      </c>
      <c r="E40" s="1">
        <v>95.967391304347828</v>
      </c>
      <c r="F40" s="1">
        <v>17.157608695652176</v>
      </c>
      <c r="G40" s="1">
        <v>0</v>
      </c>
      <c r="H40" s="2">
        <f t="shared" si="0"/>
        <v>0</v>
      </c>
      <c r="I40" s="1">
        <v>57.059782608695649</v>
      </c>
      <c r="J40" s="1">
        <v>0</v>
      </c>
      <c r="K40" s="2">
        <f t="shared" si="1"/>
        <v>0</v>
      </c>
      <c r="L40" s="1">
        <v>192.29652173913041</v>
      </c>
      <c r="M40" s="1">
        <v>0</v>
      </c>
      <c r="N40" s="2">
        <f t="shared" si="2"/>
        <v>0</v>
      </c>
    </row>
    <row r="41" spans="1:14" x14ac:dyDescent="0.3">
      <c r="A41" t="s">
        <v>32</v>
      </c>
      <c r="B41" t="s">
        <v>131</v>
      </c>
      <c r="C41" t="s">
        <v>132</v>
      </c>
      <c r="D41" t="s">
        <v>133</v>
      </c>
      <c r="E41" s="1">
        <v>111.91304347826087</v>
      </c>
      <c r="F41" s="1">
        <v>49.6091304347826</v>
      </c>
      <c r="G41" s="1">
        <v>0</v>
      </c>
      <c r="H41" s="2">
        <f t="shared" si="0"/>
        <v>0</v>
      </c>
      <c r="I41" s="1">
        <v>93.243913043478287</v>
      </c>
      <c r="J41" s="1">
        <v>0</v>
      </c>
      <c r="K41" s="2">
        <f t="shared" si="1"/>
        <v>0</v>
      </c>
      <c r="L41" s="1">
        <v>251.98521739130433</v>
      </c>
      <c r="M41" s="1">
        <v>0</v>
      </c>
      <c r="N41" s="2">
        <f t="shared" si="2"/>
        <v>0</v>
      </c>
    </row>
    <row r="42" spans="1:14" x14ac:dyDescent="0.3">
      <c r="A42" t="s">
        <v>32</v>
      </c>
      <c r="B42" t="s">
        <v>134</v>
      </c>
      <c r="C42" t="s">
        <v>135</v>
      </c>
      <c r="D42" t="s">
        <v>67</v>
      </c>
      <c r="E42" s="1">
        <v>166.93478260869566</v>
      </c>
      <c r="F42" s="1">
        <v>70.326304347826095</v>
      </c>
      <c r="G42" s="1">
        <v>0</v>
      </c>
      <c r="H42" s="2">
        <f t="shared" si="0"/>
        <v>0</v>
      </c>
      <c r="I42" s="1">
        <v>91.3679347826087</v>
      </c>
      <c r="J42" s="1">
        <v>0</v>
      </c>
      <c r="K42" s="2">
        <f t="shared" si="1"/>
        <v>0</v>
      </c>
      <c r="L42" s="1">
        <v>335.44163043478272</v>
      </c>
      <c r="M42" s="1">
        <v>0</v>
      </c>
      <c r="N42" s="2">
        <f t="shared" si="2"/>
        <v>0</v>
      </c>
    </row>
    <row r="43" spans="1:14" x14ac:dyDescent="0.3">
      <c r="A43" t="s">
        <v>32</v>
      </c>
      <c r="B43" t="s">
        <v>136</v>
      </c>
      <c r="C43" t="s">
        <v>137</v>
      </c>
      <c r="D43" t="s">
        <v>67</v>
      </c>
      <c r="E43" s="1">
        <v>38.586956521739133</v>
      </c>
      <c r="F43" s="1">
        <v>27.485869565217399</v>
      </c>
      <c r="G43" s="1">
        <v>0</v>
      </c>
      <c r="H43" s="2">
        <f t="shared" si="0"/>
        <v>0</v>
      </c>
      <c r="I43" s="1">
        <v>18.310652173913041</v>
      </c>
      <c r="J43" s="1">
        <v>0</v>
      </c>
      <c r="K43" s="2">
        <f t="shared" si="1"/>
        <v>0</v>
      </c>
      <c r="L43" s="1">
        <v>72.457173913043519</v>
      </c>
      <c r="M43" s="1">
        <v>0</v>
      </c>
      <c r="N43" s="2">
        <f t="shared" si="2"/>
        <v>0</v>
      </c>
    </row>
    <row r="44" spans="1:14" x14ac:dyDescent="0.3">
      <c r="A44" t="s">
        <v>32</v>
      </c>
      <c r="B44" t="s">
        <v>138</v>
      </c>
      <c r="C44" t="s">
        <v>139</v>
      </c>
      <c r="D44" t="s">
        <v>140</v>
      </c>
      <c r="E44" s="1">
        <v>97.228260869565219</v>
      </c>
      <c r="F44" s="1">
        <v>3.7798913043478262</v>
      </c>
      <c r="G44" s="1">
        <v>0</v>
      </c>
      <c r="H44" s="2">
        <f t="shared" si="0"/>
        <v>0</v>
      </c>
      <c r="I44" s="1">
        <v>122.11978260869567</v>
      </c>
      <c r="J44" s="1">
        <v>1.0326086956521738</v>
      </c>
      <c r="K44" s="2">
        <f t="shared" si="1"/>
        <v>8.455703683660552E-3</v>
      </c>
      <c r="L44" s="1">
        <v>169.01706521739129</v>
      </c>
      <c r="M44" s="1">
        <v>2.7907608695652173</v>
      </c>
      <c r="N44" s="2">
        <f t="shared" si="2"/>
        <v>1.651171061321953E-2</v>
      </c>
    </row>
    <row r="45" spans="1:14" x14ac:dyDescent="0.3">
      <c r="A45" t="s">
        <v>32</v>
      </c>
      <c r="B45" t="s">
        <v>141</v>
      </c>
      <c r="C45" t="s">
        <v>129</v>
      </c>
      <c r="D45" t="s">
        <v>130</v>
      </c>
      <c r="E45" s="1">
        <v>113.05434782608695</v>
      </c>
      <c r="F45" s="1">
        <v>30.138586956521738</v>
      </c>
      <c r="G45" s="1">
        <v>0</v>
      </c>
      <c r="H45" s="2">
        <f t="shared" si="0"/>
        <v>0</v>
      </c>
      <c r="I45" s="1">
        <v>84.671195652173907</v>
      </c>
      <c r="J45" s="1">
        <v>2.0434782608695654</v>
      </c>
      <c r="K45" s="2">
        <f t="shared" si="1"/>
        <v>2.4134279020507722E-2</v>
      </c>
      <c r="L45" s="1">
        <v>211.9375</v>
      </c>
      <c r="M45" s="1">
        <v>0</v>
      </c>
      <c r="N45" s="2">
        <f t="shared" si="2"/>
        <v>0</v>
      </c>
    </row>
    <row r="46" spans="1:14" x14ac:dyDescent="0.3">
      <c r="A46" t="s">
        <v>32</v>
      </c>
      <c r="B46" t="s">
        <v>142</v>
      </c>
      <c r="C46" t="s">
        <v>108</v>
      </c>
      <c r="D46" t="s">
        <v>109</v>
      </c>
      <c r="E46" s="1">
        <v>110.76086956521739</v>
      </c>
      <c r="F46" s="1">
        <v>34.928695652173907</v>
      </c>
      <c r="G46" s="1">
        <v>2.4659782608695653</v>
      </c>
      <c r="H46" s="2">
        <f t="shared" si="0"/>
        <v>7.0600353515236025E-2</v>
      </c>
      <c r="I46" s="1">
        <v>64.247282608695656</v>
      </c>
      <c r="J46" s="1">
        <v>8.7717391304347831</v>
      </c>
      <c r="K46" s="2">
        <f t="shared" si="1"/>
        <v>0.13653089709427738</v>
      </c>
      <c r="L46" s="1">
        <v>259.95902173913032</v>
      </c>
      <c r="M46" s="1">
        <v>12.407173913043476</v>
      </c>
      <c r="N46" s="2">
        <f t="shared" si="2"/>
        <v>4.7727421922267858E-2</v>
      </c>
    </row>
    <row r="47" spans="1:14" x14ac:dyDescent="0.3">
      <c r="A47" t="s">
        <v>32</v>
      </c>
      <c r="B47" t="s">
        <v>143</v>
      </c>
      <c r="C47" t="s">
        <v>144</v>
      </c>
      <c r="D47" t="s">
        <v>145</v>
      </c>
      <c r="E47" s="1">
        <v>358.11956521739131</v>
      </c>
      <c r="F47" s="1">
        <v>164.02173913043478</v>
      </c>
      <c r="G47" s="1">
        <v>0</v>
      </c>
      <c r="H47" s="2">
        <f t="shared" si="0"/>
        <v>0</v>
      </c>
      <c r="I47" s="1">
        <v>346.17663043478262</v>
      </c>
      <c r="J47" s="1">
        <v>0</v>
      </c>
      <c r="K47" s="2">
        <f t="shared" si="1"/>
        <v>0</v>
      </c>
      <c r="L47" s="1">
        <v>855.73369565217376</v>
      </c>
      <c r="M47" s="1">
        <v>0</v>
      </c>
      <c r="N47" s="2">
        <f t="shared" si="2"/>
        <v>0</v>
      </c>
    </row>
    <row r="48" spans="1:14" x14ac:dyDescent="0.3">
      <c r="A48" t="s">
        <v>32</v>
      </c>
      <c r="B48" t="s">
        <v>146</v>
      </c>
      <c r="C48" t="s">
        <v>84</v>
      </c>
      <c r="D48" t="s">
        <v>85</v>
      </c>
      <c r="E48" s="1">
        <v>492.81521739130437</v>
      </c>
      <c r="F48" s="1">
        <v>360.48641304347825</v>
      </c>
      <c r="G48" s="1">
        <v>1.0543478260869565</v>
      </c>
      <c r="H48" s="2">
        <f t="shared" si="0"/>
        <v>2.924792136228978E-3</v>
      </c>
      <c r="I48" s="1">
        <v>331.52989130434781</v>
      </c>
      <c r="J48" s="1">
        <v>63.956521739130437</v>
      </c>
      <c r="K48" s="2">
        <f t="shared" si="1"/>
        <v>0.1929132890174832</v>
      </c>
      <c r="L48" s="1">
        <v>1335.4244565217391</v>
      </c>
      <c r="M48" s="1">
        <v>363.30489130434785</v>
      </c>
      <c r="N48" s="2">
        <f t="shared" si="2"/>
        <v>0.27205199779747608</v>
      </c>
    </row>
    <row r="49" spans="1:14" x14ac:dyDescent="0.3">
      <c r="A49" t="s">
        <v>32</v>
      </c>
      <c r="B49" t="s">
        <v>147</v>
      </c>
      <c r="C49" t="s">
        <v>148</v>
      </c>
      <c r="D49" t="s">
        <v>67</v>
      </c>
      <c r="E49" s="1">
        <v>102.79347826086956</v>
      </c>
      <c r="F49" s="1">
        <v>0</v>
      </c>
      <c r="G49" s="1">
        <v>0</v>
      </c>
      <c r="H49" s="2">
        <v>0</v>
      </c>
      <c r="I49" s="1">
        <v>115.18489130434781</v>
      </c>
      <c r="J49" s="1">
        <v>0</v>
      </c>
      <c r="K49" s="2">
        <f t="shared" si="1"/>
        <v>0</v>
      </c>
      <c r="L49" s="1">
        <v>195.16836956521732</v>
      </c>
      <c r="M49" s="1">
        <v>19.621630434782613</v>
      </c>
      <c r="N49" s="2">
        <f t="shared" si="2"/>
        <v>0.10053693884154657</v>
      </c>
    </row>
    <row r="50" spans="1:14" x14ac:dyDescent="0.3">
      <c r="A50" t="s">
        <v>32</v>
      </c>
      <c r="B50" t="s">
        <v>149</v>
      </c>
      <c r="C50" t="s">
        <v>150</v>
      </c>
      <c r="D50" t="s">
        <v>109</v>
      </c>
      <c r="E50" s="1">
        <v>191.61956521739131</v>
      </c>
      <c r="F50" s="1">
        <v>0</v>
      </c>
      <c r="G50" s="1">
        <v>0</v>
      </c>
      <c r="H50" s="2">
        <v>0</v>
      </c>
      <c r="I50" s="1">
        <v>0</v>
      </c>
      <c r="J50" s="1">
        <v>0</v>
      </c>
      <c r="K50" s="2">
        <v>0</v>
      </c>
      <c r="L50" s="1">
        <v>406.33423913043481</v>
      </c>
      <c r="M50" s="1">
        <v>0</v>
      </c>
      <c r="N50" s="2">
        <f t="shared" si="2"/>
        <v>0</v>
      </c>
    </row>
    <row r="51" spans="1:14" x14ac:dyDescent="0.3">
      <c r="A51" t="s">
        <v>32</v>
      </c>
      <c r="B51" t="s">
        <v>151</v>
      </c>
      <c r="C51" t="s">
        <v>152</v>
      </c>
      <c r="D51" t="s">
        <v>47</v>
      </c>
      <c r="E51" s="1">
        <v>307.3478260869565</v>
      </c>
      <c r="F51" s="1">
        <v>85.701086956521735</v>
      </c>
      <c r="G51" s="1">
        <v>0</v>
      </c>
      <c r="H51" s="2">
        <f t="shared" si="0"/>
        <v>0</v>
      </c>
      <c r="I51" s="1">
        <v>244.05608695652185</v>
      </c>
      <c r="J51" s="1">
        <v>47.586956521739133</v>
      </c>
      <c r="K51" s="2">
        <f t="shared" si="1"/>
        <v>0.19498369049167236</v>
      </c>
      <c r="L51" s="1">
        <v>687.23641304347825</v>
      </c>
      <c r="M51" s="1">
        <v>0.14402173913043478</v>
      </c>
      <c r="N51" s="2">
        <f t="shared" si="2"/>
        <v>2.0956651364357085E-4</v>
      </c>
    </row>
    <row r="52" spans="1:14" x14ac:dyDescent="0.3">
      <c r="A52" t="s">
        <v>32</v>
      </c>
      <c r="B52" t="s">
        <v>153</v>
      </c>
      <c r="C52" t="s">
        <v>101</v>
      </c>
      <c r="D52" t="s">
        <v>38</v>
      </c>
      <c r="E52" s="1">
        <v>63.108695652173914</v>
      </c>
      <c r="F52" s="1">
        <v>1.0461956521739131</v>
      </c>
      <c r="G52" s="1">
        <v>1.0461956521739131</v>
      </c>
      <c r="H52" s="2">
        <f t="shared" si="0"/>
        <v>1</v>
      </c>
      <c r="I52" s="1">
        <v>57.117065217391307</v>
      </c>
      <c r="J52" s="1">
        <v>11.456521739130435</v>
      </c>
      <c r="K52" s="2">
        <f t="shared" si="1"/>
        <v>0.20057966381021433</v>
      </c>
      <c r="L52" s="1">
        <v>114.91032608695652</v>
      </c>
      <c r="M52" s="1">
        <v>7.7798913043478262</v>
      </c>
      <c r="N52" s="2">
        <f t="shared" si="2"/>
        <v>6.7704022512829004E-2</v>
      </c>
    </row>
    <row r="53" spans="1:14" x14ac:dyDescent="0.3">
      <c r="A53" t="s">
        <v>32</v>
      </c>
      <c r="B53" t="s">
        <v>154</v>
      </c>
      <c r="C53" t="s">
        <v>98</v>
      </c>
      <c r="D53" t="s">
        <v>99</v>
      </c>
      <c r="E53" s="1">
        <v>195.70652173913044</v>
      </c>
      <c r="F53" s="1">
        <v>67.016304347826093</v>
      </c>
      <c r="G53" s="1">
        <v>12.899456521739131</v>
      </c>
      <c r="H53" s="2">
        <f t="shared" si="0"/>
        <v>0.19248236152785661</v>
      </c>
      <c r="I53" s="1">
        <v>180.2207608695652</v>
      </c>
      <c r="J53" s="1">
        <v>19.054347826086957</v>
      </c>
      <c r="K53" s="2">
        <f t="shared" si="1"/>
        <v>0.10572781811679036</v>
      </c>
      <c r="L53" s="1">
        <v>492.52978260869565</v>
      </c>
      <c r="M53" s="1">
        <v>148.6875</v>
      </c>
      <c r="N53" s="2">
        <f t="shared" si="2"/>
        <v>0.30188529760063065</v>
      </c>
    </row>
    <row r="54" spans="1:14" x14ac:dyDescent="0.3">
      <c r="A54" t="s">
        <v>32</v>
      </c>
      <c r="B54" t="s">
        <v>155</v>
      </c>
      <c r="C54" t="s">
        <v>98</v>
      </c>
      <c r="D54" t="s">
        <v>99</v>
      </c>
      <c r="E54" s="1">
        <v>193.7608695652174</v>
      </c>
      <c r="F54" s="1">
        <v>89.149239130434793</v>
      </c>
      <c r="G54" s="1">
        <v>20.004130434782606</v>
      </c>
      <c r="H54" s="2">
        <f t="shared" si="0"/>
        <v>0.2243892447081286</v>
      </c>
      <c r="I54" s="1">
        <v>137.99934782608693</v>
      </c>
      <c r="J54" s="1">
        <v>23.739130434782609</v>
      </c>
      <c r="K54" s="2">
        <f t="shared" si="1"/>
        <v>0.172023497275507</v>
      </c>
      <c r="L54" s="1">
        <v>463.90934782608684</v>
      </c>
      <c r="M54" s="1">
        <v>97.810652173913084</v>
      </c>
      <c r="N54" s="2">
        <f t="shared" si="2"/>
        <v>0.21084001137778524</v>
      </c>
    </row>
    <row r="55" spans="1:14" x14ac:dyDescent="0.3">
      <c r="A55" t="s">
        <v>32</v>
      </c>
      <c r="B55" t="s">
        <v>156</v>
      </c>
      <c r="C55" t="s">
        <v>98</v>
      </c>
      <c r="D55" t="s">
        <v>99</v>
      </c>
      <c r="E55" s="1">
        <v>230</v>
      </c>
      <c r="F55" s="1">
        <v>48.953804347826086</v>
      </c>
      <c r="G55" s="1">
        <v>6.7255434782608692</v>
      </c>
      <c r="H55" s="2">
        <f t="shared" si="0"/>
        <v>0.13738551207327226</v>
      </c>
      <c r="I55" s="1">
        <v>144.8125</v>
      </c>
      <c r="J55" s="1">
        <v>20.663043478260871</v>
      </c>
      <c r="K55" s="2">
        <f t="shared" si="1"/>
        <v>0.14268825880542682</v>
      </c>
      <c r="L55" s="1">
        <v>432.94021739130437</v>
      </c>
      <c r="M55" s="1">
        <v>0</v>
      </c>
      <c r="N55" s="2">
        <f t="shared" si="2"/>
        <v>0</v>
      </c>
    </row>
    <row r="56" spans="1:14" x14ac:dyDescent="0.3">
      <c r="A56" t="s">
        <v>32</v>
      </c>
      <c r="B56" t="s">
        <v>157</v>
      </c>
      <c r="C56" t="s">
        <v>98</v>
      </c>
      <c r="D56" t="s">
        <v>99</v>
      </c>
      <c r="E56" s="1">
        <v>232.7608695652174</v>
      </c>
      <c r="F56" s="1">
        <v>105.28228260869564</v>
      </c>
      <c r="G56" s="1">
        <v>0.98315217391304355</v>
      </c>
      <c r="H56" s="2">
        <f t="shared" si="0"/>
        <v>9.3382490344281494E-3</v>
      </c>
      <c r="I56" s="1">
        <v>131.83956521739131</v>
      </c>
      <c r="J56" s="1">
        <v>2.6956521739130435</v>
      </c>
      <c r="K56" s="2">
        <f t="shared" si="1"/>
        <v>2.0446458310660848E-2</v>
      </c>
      <c r="L56" s="1">
        <v>488.88445652173914</v>
      </c>
      <c r="M56" s="1">
        <v>8.0065217391304344</v>
      </c>
      <c r="N56" s="2">
        <f t="shared" si="2"/>
        <v>1.6377124762964129E-2</v>
      </c>
    </row>
    <row r="57" spans="1:14" x14ac:dyDescent="0.3">
      <c r="A57" t="s">
        <v>32</v>
      </c>
      <c r="B57" t="s">
        <v>158</v>
      </c>
      <c r="C57" t="s">
        <v>159</v>
      </c>
      <c r="D57" t="s">
        <v>61</v>
      </c>
      <c r="E57" s="1">
        <v>153.75</v>
      </c>
      <c r="F57" s="1">
        <v>229.71956521739128</v>
      </c>
      <c r="G57" s="1">
        <v>0</v>
      </c>
      <c r="H57" s="2">
        <f t="shared" si="0"/>
        <v>0</v>
      </c>
      <c r="I57" s="1">
        <v>96.454891304347854</v>
      </c>
      <c r="J57" s="1">
        <v>0</v>
      </c>
      <c r="K57" s="2">
        <f t="shared" si="1"/>
        <v>0</v>
      </c>
      <c r="L57" s="1">
        <v>382.22608695652161</v>
      </c>
      <c r="M57" s="1">
        <v>0</v>
      </c>
      <c r="N57" s="2">
        <f t="shared" si="2"/>
        <v>0</v>
      </c>
    </row>
    <row r="58" spans="1:14" x14ac:dyDescent="0.3">
      <c r="A58" t="s">
        <v>32</v>
      </c>
      <c r="B58" t="s">
        <v>160</v>
      </c>
      <c r="C58" t="s">
        <v>108</v>
      </c>
      <c r="D58" t="s">
        <v>109</v>
      </c>
      <c r="E58" s="1">
        <v>287.97826086956519</v>
      </c>
      <c r="F58" s="1">
        <v>199.15760869565219</v>
      </c>
      <c r="G58" s="1">
        <v>0</v>
      </c>
      <c r="H58" s="2">
        <f t="shared" si="0"/>
        <v>0</v>
      </c>
      <c r="I58" s="1">
        <v>27.383152173913043</v>
      </c>
      <c r="J58" s="1">
        <v>0</v>
      </c>
      <c r="K58" s="2">
        <f t="shared" si="1"/>
        <v>0</v>
      </c>
      <c r="L58" s="1">
        <v>534.22554347826087</v>
      </c>
      <c r="M58" s="1">
        <v>0</v>
      </c>
      <c r="N58" s="2">
        <f t="shared" si="2"/>
        <v>0</v>
      </c>
    </row>
    <row r="59" spans="1:14" x14ac:dyDescent="0.3">
      <c r="A59" t="s">
        <v>32</v>
      </c>
      <c r="B59" t="s">
        <v>161</v>
      </c>
      <c r="C59" t="s">
        <v>84</v>
      </c>
      <c r="D59" t="s">
        <v>85</v>
      </c>
      <c r="E59" s="1">
        <v>189.82608695652175</v>
      </c>
      <c r="F59" s="1">
        <v>81.939456521739118</v>
      </c>
      <c r="G59" s="1">
        <v>6.0117391304347816</v>
      </c>
      <c r="H59" s="2">
        <f t="shared" si="0"/>
        <v>7.3368062050055513E-2</v>
      </c>
      <c r="I59" s="1">
        <v>124.76467391304347</v>
      </c>
      <c r="J59" s="1">
        <v>14.565217391304348</v>
      </c>
      <c r="K59" s="2">
        <f t="shared" si="1"/>
        <v>0.116741517726851</v>
      </c>
      <c r="L59" s="1">
        <v>412.55999999999995</v>
      </c>
      <c r="M59" s="1">
        <v>109.03336956521738</v>
      </c>
      <c r="N59" s="2">
        <f t="shared" si="2"/>
        <v>0.26428487872119788</v>
      </c>
    </row>
    <row r="60" spans="1:14" x14ac:dyDescent="0.3">
      <c r="A60" t="s">
        <v>32</v>
      </c>
      <c r="B60" t="s">
        <v>162</v>
      </c>
      <c r="C60" t="s">
        <v>84</v>
      </c>
      <c r="D60" t="s">
        <v>85</v>
      </c>
      <c r="E60" s="1">
        <v>224.56521739130434</v>
      </c>
      <c r="F60" s="1">
        <v>62.594891304347819</v>
      </c>
      <c r="G60" s="1">
        <v>17.532391304347826</v>
      </c>
      <c r="H60" s="2">
        <f t="shared" si="0"/>
        <v>0.28009300661777858</v>
      </c>
      <c r="I60" s="1">
        <v>193.21282608695654</v>
      </c>
      <c r="J60" s="1">
        <v>76.206521739130437</v>
      </c>
      <c r="K60" s="2">
        <f t="shared" si="1"/>
        <v>0.39441750986465701</v>
      </c>
      <c r="L60" s="1">
        <v>476.64282608695657</v>
      </c>
      <c r="M60" s="1">
        <v>164.99467391304347</v>
      </c>
      <c r="N60" s="2">
        <f t="shared" si="2"/>
        <v>0.34615998580652629</v>
      </c>
    </row>
    <row r="61" spans="1:14" x14ac:dyDescent="0.3">
      <c r="A61" t="s">
        <v>32</v>
      </c>
      <c r="B61" t="s">
        <v>163</v>
      </c>
      <c r="C61" t="s">
        <v>84</v>
      </c>
      <c r="D61" t="s">
        <v>85</v>
      </c>
      <c r="E61" s="1">
        <v>125.78260869565217</v>
      </c>
      <c r="F61" s="1">
        <v>13.489130434782609</v>
      </c>
      <c r="G61" s="1">
        <v>3.1073913043478258</v>
      </c>
      <c r="H61" s="2">
        <f t="shared" si="0"/>
        <v>0.23036261079774373</v>
      </c>
      <c r="I61" s="1">
        <v>88.232934782608723</v>
      </c>
      <c r="J61" s="1">
        <v>21.043478260869566</v>
      </c>
      <c r="K61" s="2">
        <f t="shared" si="1"/>
        <v>0.23849913088255759</v>
      </c>
      <c r="L61" s="1">
        <v>289.84815217391309</v>
      </c>
      <c r="M61" s="1">
        <v>78.192934782608688</v>
      </c>
      <c r="N61" s="2">
        <f t="shared" si="2"/>
        <v>0.26977206580807112</v>
      </c>
    </row>
    <row r="62" spans="1:14" x14ac:dyDescent="0.3">
      <c r="A62" t="s">
        <v>32</v>
      </c>
      <c r="B62" t="s">
        <v>164</v>
      </c>
      <c r="C62" t="s">
        <v>84</v>
      </c>
      <c r="D62" t="s">
        <v>85</v>
      </c>
      <c r="E62" s="1">
        <v>116.73913043478261</v>
      </c>
      <c r="F62" s="1">
        <v>0</v>
      </c>
      <c r="G62" s="1">
        <v>0</v>
      </c>
      <c r="H62" s="2">
        <v>0</v>
      </c>
      <c r="I62" s="1">
        <v>67.649456521739125</v>
      </c>
      <c r="J62" s="1">
        <v>7.8152173913043477</v>
      </c>
      <c r="K62" s="2">
        <f t="shared" si="1"/>
        <v>0.11552520586463146</v>
      </c>
      <c r="L62" s="1">
        <v>212.31793478260869</v>
      </c>
      <c r="M62" s="1">
        <v>0</v>
      </c>
      <c r="N62" s="2">
        <f t="shared" si="2"/>
        <v>0</v>
      </c>
    </row>
    <row r="63" spans="1:14" x14ac:dyDescent="0.3">
      <c r="A63" t="s">
        <v>32</v>
      </c>
      <c r="B63" t="s">
        <v>165</v>
      </c>
      <c r="C63" t="s">
        <v>166</v>
      </c>
      <c r="D63" t="s">
        <v>61</v>
      </c>
      <c r="E63" s="1">
        <v>330.6521739130435</v>
      </c>
      <c r="F63" s="1">
        <v>99.070434782608672</v>
      </c>
      <c r="G63" s="1">
        <v>18.006521739130438</v>
      </c>
      <c r="H63" s="2">
        <f t="shared" si="0"/>
        <v>0.1817547462938095</v>
      </c>
      <c r="I63" s="1">
        <v>238.18663043478264</v>
      </c>
      <c r="J63" s="1">
        <v>64.739130434782609</v>
      </c>
      <c r="K63" s="2">
        <f t="shared" si="1"/>
        <v>0.27180001798005488</v>
      </c>
      <c r="L63" s="1">
        <v>678.44565217391323</v>
      </c>
      <c r="M63" s="1">
        <v>106.83380434782607</v>
      </c>
      <c r="N63" s="2">
        <f t="shared" si="2"/>
        <v>0.1574684781389685</v>
      </c>
    </row>
    <row r="64" spans="1:14" x14ac:dyDescent="0.3">
      <c r="A64" t="s">
        <v>32</v>
      </c>
      <c r="B64" t="s">
        <v>167</v>
      </c>
      <c r="C64" t="s">
        <v>168</v>
      </c>
      <c r="D64" t="s">
        <v>44</v>
      </c>
      <c r="E64" s="1">
        <v>222.31521739130434</v>
      </c>
      <c r="F64" s="1">
        <v>67.357391304347814</v>
      </c>
      <c r="G64" s="1">
        <v>0</v>
      </c>
      <c r="H64" s="2">
        <f t="shared" si="0"/>
        <v>0</v>
      </c>
      <c r="I64" s="1">
        <v>247.35967391304351</v>
      </c>
      <c r="J64" s="1">
        <v>31.782608695652176</v>
      </c>
      <c r="K64" s="2">
        <f t="shared" si="1"/>
        <v>0.12848742963182022</v>
      </c>
      <c r="L64" s="1">
        <v>571.23510869565223</v>
      </c>
      <c r="M64" s="1">
        <v>0</v>
      </c>
      <c r="N64" s="2">
        <f t="shared" si="2"/>
        <v>0</v>
      </c>
    </row>
    <row r="65" spans="1:14" x14ac:dyDescent="0.3">
      <c r="A65" t="s">
        <v>32</v>
      </c>
      <c r="B65" t="s">
        <v>169</v>
      </c>
      <c r="C65" t="s">
        <v>84</v>
      </c>
      <c r="D65" t="s">
        <v>85</v>
      </c>
      <c r="E65" s="1">
        <v>224.94565217391303</v>
      </c>
      <c r="F65" s="1">
        <v>62.850434782608716</v>
      </c>
      <c r="G65" s="1">
        <v>0</v>
      </c>
      <c r="H65" s="2">
        <f t="shared" si="0"/>
        <v>0</v>
      </c>
      <c r="I65" s="1">
        <v>184.76391304347825</v>
      </c>
      <c r="J65" s="1">
        <v>0</v>
      </c>
      <c r="K65" s="2">
        <f t="shared" si="1"/>
        <v>0</v>
      </c>
      <c r="L65" s="1">
        <v>521.87565217391307</v>
      </c>
      <c r="M65" s="1">
        <v>0</v>
      </c>
      <c r="N65" s="2">
        <f t="shared" si="2"/>
        <v>0</v>
      </c>
    </row>
    <row r="66" spans="1:14" x14ac:dyDescent="0.3">
      <c r="A66" t="s">
        <v>32</v>
      </c>
      <c r="B66" t="s">
        <v>170</v>
      </c>
      <c r="C66" t="s">
        <v>171</v>
      </c>
      <c r="D66" t="s">
        <v>44</v>
      </c>
      <c r="E66" s="1">
        <v>186.80434782608697</v>
      </c>
      <c r="F66" s="1">
        <v>71.703586956521747</v>
      </c>
      <c r="G66" s="1">
        <v>1.4916304347826088</v>
      </c>
      <c r="H66" s="2">
        <f t="shared" ref="H66:H129" si="3">G66/F66</f>
        <v>2.0802731050080871E-2</v>
      </c>
      <c r="I66" s="1">
        <v>150.57608695652175</v>
      </c>
      <c r="J66" s="1">
        <v>39.413043478260867</v>
      </c>
      <c r="K66" s="2">
        <f t="shared" ref="K66:K129" si="4">J66/I66</f>
        <v>0.26174835775644262</v>
      </c>
      <c r="L66" s="1">
        <v>351.15760869565219</v>
      </c>
      <c r="M66" s="1">
        <v>5.1467391304347823</v>
      </c>
      <c r="N66" s="2">
        <f t="shared" ref="N66:N129" si="5">M66/L66</f>
        <v>1.4656493275347064E-2</v>
      </c>
    </row>
    <row r="67" spans="1:14" x14ac:dyDescent="0.3">
      <c r="A67" t="s">
        <v>32</v>
      </c>
      <c r="B67" t="s">
        <v>172</v>
      </c>
      <c r="C67" t="s">
        <v>171</v>
      </c>
      <c r="D67" t="s">
        <v>44</v>
      </c>
      <c r="E67" s="1">
        <v>87.989130434782609</v>
      </c>
      <c r="F67" s="1">
        <v>32.486413043478258</v>
      </c>
      <c r="G67" s="1">
        <v>0</v>
      </c>
      <c r="H67" s="2">
        <f t="shared" si="3"/>
        <v>0</v>
      </c>
      <c r="I67" s="1">
        <v>83.067934782608702</v>
      </c>
      <c r="J67" s="1">
        <v>0</v>
      </c>
      <c r="K67" s="2">
        <f t="shared" si="4"/>
        <v>0</v>
      </c>
      <c r="L67" s="1">
        <v>163.40760869565219</v>
      </c>
      <c r="M67" s="1">
        <v>0</v>
      </c>
      <c r="N67" s="2">
        <f t="shared" si="5"/>
        <v>0</v>
      </c>
    </row>
    <row r="68" spans="1:14" x14ac:dyDescent="0.3">
      <c r="A68" t="s">
        <v>32</v>
      </c>
      <c r="B68" t="s">
        <v>173</v>
      </c>
      <c r="C68" t="s">
        <v>84</v>
      </c>
      <c r="D68" t="s">
        <v>85</v>
      </c>
      <c r="E68" s="1">
        <v>220.5</v>
      </c>
      <c r="F68" s="1">
        <v>121.31358695652175</v>
      </c>
      <c r="G68" s="1">
        <v>61.105978260869563</v>
      </c>
      <c r="H68" s="2">
        <f t="shared" si="3"/>
        <v>0.50370267497547228</v>
      </c>
      <c r="I68" s="1">
        <v>183.22663043478261</v>
      </c>
      <c r="J68" s="1">
        <v>29.826086956521738</v>
      </c>
      <c r="K68" s="2">
        <f t="shared" si="4"/>
        <v>0.16278248901781767</v>
      </c>
      <c r="L68" s="1">
        <v>720.90326086956532</v>
      </c>
      <c r="M68" s="1">
        <v>352.62695652173903</v>
      </c>
      <c r="N68" s="2">
        <f t="shared" si="5"/>
        <v>0.48914601398306151</v>
      </c>
    </row>
    <row r="69" spans="1:14" x14ac:dyDescent="0.3">
      <c r="A69" t="s">
        <v>32</v>
      </c>
      <c r="B69" t="s">
        <v>174</v>
      </c>
      <c r="C69" t="s">
        <v>175</v>
      </c>
      <c r="D69" t="s">
        <v>176</v>
      </c>
      <c r="E69" s="1">
        <v>105.64130434782609</v>
      </c>
      <c r="F69" s="1">
        <v>20.608695652173914</v>
      </c>
      <c r="G69" s="1">
        <v>0</v>
      </c>
      <c r="H69" s="2">
        <f t="shared" si="3"/>
        <v>0</v>
      </c>
      <c r="I69" s="1">
        <v>92.714673913043484</v>
      </c>
      <c r="J69" s="1">
        <v>0</v>
      </c>
      <c r="K69" s="2">
        <f t="shared" si="4"/>
        <v>0</v>
      </c>
      <c r="L69" s="1">
        <v>161.73097826086956</v>
      </c>
      <c r="M69" s="1">
        <v>0</v>
      </c>
      <c r="N69" s="2">
        <f t="shared" si="5"/>
        <v>0</v>
      </c>
    </row>
    <row r="70" spans="1:14" x14ac:dyDescent="0.3">
      <c r="A70" t="s">
        <v>32</v>
      </c>
      <c r="B70" t="s">
        <v>177</v>
      </c>
      <c r="C70" t="s">
        <v>178</v>
      </c>
      <c r="D70" t="s">
        <v>44</v>
      </c>
      <c r="E70" s="1">
        <v>43.902173913043477</v>
      </c>
      <c r="F70" s="1">
        <v>19.796195652173914</v>
      </c>
      <c r="G70" s="1">
        <v>0</v>
      </c>
      <c r="H70" s="2">
        <f t="shared" si="3"/>
        <v>0</v>
      </c>
      <c r="I70" s="1">
        <v>37.119565217391305</v>
      </c>
      <c r="J70" s="1">
        <v>0</v>
      </c>
      <c r="K70" s="2">
        <f t="shared" si="4"/>
        <v>0</v>
      </c>
      <c r="L70" s="1">
        <v>104.44021739130434</v>
      </c>
      <c r="M70" s="1">
        <v>0</v>
      </c>
      <c r="N70" s="2">
        <f t="shared" si="5"/>
        <v>0</v>
      </c>
    </row>
    <row r="71" spans="1:14" x14ac:dyDescent="0.3">
      <c r="A71" t="s">
        <v>32</v>
      </c>
      <c r="B71" t="s">
        <v>179</v>
      </c>
      <c r="C71" t="s">
        <v>180</v>
      </c>
      <c r="D71" t="s">
        <v>181</v>
      </c>
      <c r="E71" s="1">
        <v>116.89130434782609</v>
      </c>
      <c r="F71" s="1">
        <v>40.391304347826086</v>
      </c>
      <c r="G71" s="1">
        <v>0</v>
      </c>
      <c r="H71" s="2">
        <f t="shared" si="3"/>
        <v>0</v>
      </c>
      <c r="I71" s="1">
        <v>90.152173913043484</v>
      </c>
      <c r="J71" s="1">
        <v>0</v>
      </c>
      <c r="K71" s="2">
        <f t="shared" si="4"/>
        <v>0</v>
      </c>
      <c r="L71" s="1">
        <v>230.32880434782609</v>
      </c>
      <c r="M71" s="1">
        <v>0</v>
      </c>
      <c r="N71" s="2">
        <f t="shared" si="5"/>
        <v>0</v>
      </c>
    </row>
    <row r="72" spans="1:14" x14ac:dyDescent="0.3">
      <c r="A72" t="s">
        <v>32</v>
      </c>
      <c r="B72" t="s">
        <v>182</v>
      </c>
      <c r="C72" t="s">
        <v>183</v>
      </c>
      <c r="D72" t="s">
        <v>61</v>
      </c>
      <c r="E72" s="1">
        <v>290.72826086956519</v>
      </c>
      <c r="F72" s="1">
        <v>253.29891304347825</v>
      </c>
      <c r="G72" s="1">
        <v>1.6440217391304348</v>
      </c>
      <c r="H72" s="2">
        <f t="shared" si="3"/>
        <v>6.4904413500118012E-3</v>
      </c>
      <c r="I72" s="1">
        <v>140.77445652173913</v>
      </c>
      <c r="J72" s="1">
        <v>18.206521739130434</v>
      </c>
      <c r="K72" s="2">
        <f t="shared" si="4"/>
        <v>0.12933114564231252</v>
      </c>
      <c r="L72" s="1">
        <v>620.14402173913038</v>
      </c>
      <c r="M72" s="1">
        <v>0.72282608695652173</v>
      </c>
      <c r="N72" s="2">
        <f t="shared" si="5"/>
        <v>1.1655777716431581E-3</v>
      </c>
    </row>
    <row r="73" spans="1:14" x14ac:dyDescent="0.3">
      <c r="A73" t="s">
        <v>32</v>
      </c>
      <c r="B73" t="s">
        <v>184</v>
      </c>
      <c r="C73" t="s">
        <v>108</v>
      </c>
      <c r="D73" t="s">
        <v>109</v>
      </c>
      <c r="E73" s="1">
        <v>174.72826086956522</v>
      </c>
      <c r="F73" s="1">
        <v>83.103913043478272</v>
      </c>
      <c r="G73" s="1">
        <v>0</v>
      </c>
      <c r="H73" s="2">
        <f t="shared" si="3"/>
        <v>0</v>
      </c>
      <c r="I73" s="1">
        <v>46.502173913043464</v>
      </c>
      <c r="J73" s="1">
        <v>0</v>
      </c>
      <c r="K73" s="2">
        <f t="shared" si="4"/>
        <v>0</v>
      </c>
      <c r="L73" s="1">
        <v>299.28804347826082</v>
      </c>
      <c r="M73" s="1">
        <v>0</v>
      </c>
      <c r="N73" s="2">
        <f t="shared" si="5"/>
        <v>0</v>
      </c>
    </row>
    <row r="74" spans="1:14" x14ac:dyDescent="0.3">
      <c r="A74" t="s">
        <v>32</v>
      </c>
      <c r="B74" t="s">
        <v>185</v>
      </c>
      <c r="C74" t="s">
        <v>186</v>
      </c>
      <c r="D74" t="s">
        <v>187</v>
      </c>
      <c r="E74" s="1">
        <v>292.64130434782606</v>
      </c>
      <c r="F74" s="1">
        <v>111.67934782608695</v>
      </c>
      <c r="G74" s="1">
        <v>3.7173913043478262</v>
      </c>
      <c r="H74" s="2">
        <f t="shared" si="3"/>
        <v>3.3286291303713078E-2</v>
      </c>
      <c r="I74" s="1">
        <v>145.93478260869566</v>
      </c>
      <c r="J74" s="1">
        <v>3.1195652173913042</v>
      </c>
      <c r="K74" s="2">
        <f t="shared" si="4"/>
        <v>2.1376433785192907E-2</v>
      </c>
      <c r="L74" s="1">
        <v>653.89923913043469</v>
      </c>
      <c r="M74" s="1">
        <v>2.9347826086956523</v>
      </c>
      <c r="N74" s="2">
        <f t="shared" si="5"/>
        <v>4.4881266609185407E-3</v>
      </c>
    </row>
    <row r="75" spans="1:14" x14ac:dyDescent="0.3">
      <c r="A75" t="s">
        <v>32</v>
      </c>
      <c r="B75" t="s">
        <v>188</v>
      </c>
      <c r="C75" t="s">
        <v>189</v>
      </c>
      <c r="D75" t="s">
        <v>190</v>
      </c>
      <c r="E75" s="1">
        <v>86.228260869565219</v>
      </c>
      <c r="F75" s="1">
        <v>45.638586956521742</v>
      </c>
      <c r="G75" s="1">
        <v>5.7717391304347823</v>
      </c>
      <c r="H75" s="2">
        <f t="shared" si="3"/>
        <v>0.12646621018160165</v>
      </c>
      <c r="I75" s="1">
        <v>80.902173913043484</v>
      </c>
      <c r="J75" s="1">
        <v>14.706521739130435</v>
      </c>
      <c r="K75" s="2">
        <f t="shared" si="4"/>
        <v>0.18178153970173316</v>
      </c>
      <c r="L75" s="1">
        <v>150.47826086956522</v>
      </c>
      <c r="M75" s="1">
        <v>5.0978260869565215</v>
      </c>
      <c r="N75" s="2">
        <f t="shared" si="5"/>
        <v>3.3877492054319558E-2</v>
      </c>
    </row>
    <row r="76" spans="1:14" x14ac:dyDescent="0.3">
      <c r="A76" t="s">
        <v>32</v>
      </c>
      <c r="B76" t="s">
        <v>191</v>
      </c>
      <c r="C76" t="s">
        <v>98</v>
      </c>
      <c r="D76" t="s">
        <v>99</v>
      </c>
      <c r="E76" s="1">
        <v>94.119565217391298</v>
      </c>
      <c r="F76" s="1">
        <v>19.440217391304348</v>
      </c>
      <c r="G76" s="1">
        <v>5.434782608695652E-2</v>
      </c>
      <c r="H76" s="2">
        <f t="shared" si="3"/>
        <v>2.7956388034665919E-3</v>
      </c>
      <c r="I76" s="1">
        <v>93.763586956521735</v>
      </c>
      <c r="J76" s="1">
        <v>0</v>
      </c>
      <c r="K76" s="2">
        <f t="shared" si="4"/>
        <v>0</v>
      </c>
      <c r="L76" s="1">
        <v>169.84510869565219</v>
      </c>
      <c r="M76" s="1">
        <v>0</v>
      </c>
      <c r="N76" s="2">
        <f t="shared" si="5"/>
        <v>0</v>
      </c>
    </row>
    <row r="77" spans="1:14" x14ac:dyDescent="0.3">
      <c r="A77" t="s">
        <v>32</v>
      </c>
      <c r="B77" t="s">
        <v>192</v>
      </c>
      <c r="C77" t="s">
        <v>84</v>
      </c>
      <c r="D77" t="s">
        <v>85</v>
      </c>
      <c r="E77" s="1">
        <v>113.70652173913044</v>
      </c>
      <c r="F77" s="1">
        <v>47.477282608695653</v>
      </c>
      <c r="G77" s="1">
        <v>20.886195652173914</v>
      </c>
      <c r="H77" s="2">
        <f t="shared" si="3"/>
        <v>0.43991977856686609</v>
      </c>
      <c r="I77" s="1">
        <v>60.479456521739145</v>
      </c>
      <c r="J77" s="1">
        <v>10.402173913043478</v>
      </c>
      <c r="K77" s="2">
        <f t="shared" si="4"/>
        <v>0.17199516184978367</v>
      </c>
      <c r="L77" s="1">
        <v>212.62391304347832</v>
      </c>
      <c r="M77" s="1">
        <v>25.518586956521744</v>
      </c>
      <c r="N77" s="2">
        <f t="shared" si="5"/>
        <v>0.12001748341120777</v>
      </c>
    </row>
    <row r="78" spans="1:14" x14ac:dyDescent="0.3">
      <c r="A78" t="s">
        <v>32</v>
      </c>
      <c r="B78" t="s">
        <v>193</v>
      </c>
      <c r="C78" t="s">
        <v>194</v>
      </c>
      <c r="D78" t="s">
        <v>64</v>
      </c>
      <c r="E78" s="1">
        <v>57.086956521739133</v>
      </c>
      <c r="F78" s="1">
        <v>41.010869565217391</v>
      </c>
      <c r="G78" s="1">
        <v>0</v>
      </c>
      <c r="H78" s="2">
        <f t="shared" si="3"/>
        <v>0</v>
      </c>
      <c r="I78" s="1">
        <v>44.603260869565219</v>
      </c>
      <c r="J78" s="1">
        <v>0</v>
      </c>
      <c r="K78" s="2">
        <f t="shared" si="4"/>
        <v>0</v>
      </c>
      <c r="L78" s="1">
        <v>132.64673913043478</v>
      </c>
      <c r="M78" s="1">
        <v>0</v>
      </c>
      <c r="N78" s="2">
        <f t="shared" si="5"/>
        <v>0</v>
      </c>
    </row>
    <row r="79" spans="1:14" x14ac:dyDescent="0.3">
      <c r="A79" t="s">
        <v>32</v>
      </c>
      <c r="B79" t="s">
        <v>195</v>
      </c>
      <c r="C79" t="s">
        <v>116</v>
      </c>
      <c r="D79" t="s">
        <v>117</v>
      </c>
      <c r="E79" s="1">
        <v>115.10869565217391</v>
      </c>
      <c r="F79" s="1">
        <v>39.021304347826089</v>
      </c>
      <c r="G79" s="1">
        <v>14.930760869565214</v>
      </c>
      <c r="H79" s="2">
        <f t="shared" si="3"/>
        <v>0.38263100424517255</v>
      </c>
      <c r="I79" s="1">
        <v>75.460434782608687</v>
      </c>
      <c r="J79" s="1">
        <v>17.336956521739129</v>
      </c>
      <c r="K79" s="2">
        <f t="shared" si="4"/>
        <v>0.22974896144826831</v>
      </c>
      <c r="L79" s="1">
        <v>194.56239130434787</v>
      </c>
      <c r="M79" s="1">
        <v>18.262500000000003</v>
      </c>
      <c r="N79" s="2">
        <f t="shared" si="5"/>
        <v>9.3864491886474319E-2</v>
      </c>
    </row>
    <row r="80" spans="1:14" x14ac:dyDescent="0.3">
      <c r="A80" t="s">
        <v>32</v>
      </c>
      <c r="B80" t="s">
        <v>196</v>
      </c>
      <c r="C80" t="s">
        <v>137</v>
      </c>
      <c r="D80" t="s">
        <v>67</v>
      </c>
      <c r="E80" s="1">
        <v>137.57608695652175</v>
      </c>
      <c r="F80" s="1">
        <v>101.07608695652173</v>
      </c>
      <c r="G80" s="1">
        <v>39.282608695652172</v>
      </c>
      <c r="H80" s="2">
        <f t="shared" si="3"/>
        <v>0.38864394020862458</v>
      </c>
      <c r="I80" s="1">
        <v>43.396739130434781</v>
      </c>
      <c r="J80" s="1">
        <v>0</v>
      </c>
      <c r="K80" s="2">
        <f t="shared" si="4"/>
        <v>0</v>
      </c>
      <c r="L80" s="1">
        <v>266.15489130434781</v>
      </c>
      <c r="M80" s="1">
        <v>0</v>
      </c>
      <c r="N80" s="2">
        <f t="shared" si="5"/>
        <v>0</v>
      </c>
    </row>
    <row r="81" spans="1:14" x14ac:dyDescent="0.3">
      <c r="A81" t="s">
        <v>32</v>
      </c>
      <c r="B81" t="s">
        <v>197</v>
      </c>
      <c r="C81" t="s">
        <v>198</v>
      </c>
      <c r="D81" t="s">
        <v>35</v>
      </c>
      <c r="E81" s="1">
        <v>181.57608695652175</v>
      </c>
      <c r="F81" s="1">
        <v>45.293478260869563</v>
      </c>
      <c r="G81" s="1">
        <v>7.5163043478260869</v>
      </c>
      <c r="H81" s="2">
        <f t="shared" si="3"/>
        <v>0.16594672426205903</v>
      </c>
      <c r="I81" s="1">
        <v>147.54347826086956</v>
      </c>
      <c r="J81" s="1">
        <v>5.0869565217391308</v>
      </c>
      <c r="K81" s="2">
        <f t="shared" si="4"/>
        <v>3.4477677913658467E-2</v>
      </c>
      <c r="L81" s="1">
        <v>403.49728260869563</v>
      </c>
      <c r="M81" s="1">
        <v>0</v>
      </c>
      <c r="N81" s="2">
        <f t="shared" si="5"/>
        <v>0</v>
      </c>
    </row>
    <row r="82" spans="1:14" x14ac:dyDescent="0.3">
      <c r="A82" t="s">
        <v>32</v>
      </c>
      <c r="B82" t="s">
        <v>199</v>
      </c>
      <c r="C82" t="s">
        <v>144</v>
      </c>
      <c r="D82" t="s">
        <v>145</v>
      </c>
      <c r="E82" s="1">
        <v>156.10869565217391</v>
      </c>
      <c r="F82" s="1">
        <v>34.649456521739133</v>
      </c>
      <c r="G82" s="1">
        <v>0</v>
      </c>
      <c r="H82" s="2">
        <f t="shared" si="3"/>
        <v>0</v>
      </c>
      <c r="I82" s="1">
        <v>158.6885869565217</v>
      </c>
      <c r="J82" s="1">
        <v>13.880434782608695</v>
      </c>
      <c r="K82" s="2">
        <f t="shared" si="4"/>
        <v>8.7469647621298233E-2</v>
      </c>
      <c r="L82" s="1">
        <v>319.7146739130435</v>
      </c>
      <c r="M82" s="1">
        <v>12.519021739130435</v>
      </c>
      <c r="N82" s="2">
        <f t="shared" si="5"/>
        <v>3.9156856912158429E-2</v>
      </c>
    </row>
    <row r="83" spans="1:14" x14ac:dyDescent="0.3">
      <c r="A83" t="s">
        <v>32</v>
      </c>
      <c r="B83" t="s">
        <v>200</v>
      </c>
      <c r="C83" t="s">
        <v>201</v>
      </c>
      <c r="D83" t="s">
        <v>202</v>
      </c>
      <c r="E83" s="1">
        <v>32.739130434782609</v>
      </c>
      <c r="F83" s="1">
        <v>51.684782608695649</v>
      </c>
      <c r="G83" s="1">
        <v>0</v>
      </c>
      <c r="H83" s="2">
        <f t="shared" si="3"/>
        <v>0</v>
      </c>
      <c r="I83" s="1">
        <v>26.953695652173909</v>
      </c>
      <c r="J83" s="1">
        <v>0</v>
      </c>
      <c r="K83" s="2">
        <f t="shared" si="4"/>
        <v>0</v>
      </c>
      <c r="L83" s="1">
        <v>97.652173913043484</v>
      </c>
      <c r="M83" s="1">
        <v>0</v>
      </c>
      <c r="N83" s="2">
        <f t="shared" si="5"/>
        <v>0</v>
      </c>
    </row>
    <row r="84" spans="1:14" x14ac:dyDescent="0.3">
      <c r="A84" t="s">
        <v>32</v>
      </c>
      <c r="B84" t="s">
        <v>203</v>
      </c>
      <c r="C84" t="s">
        <v>204</v>
      </c>
      <c r="D84" t="s">
        <v>109</v>
      </c>
      <c r="E84" s="1">
        <v>171.68478260869566</v>
      </c>
      <c r="F84" s="1">
        <v>80.546195652173907</v>
      </c>
      <c r="G84" s="1">
        <v>18.896739130434781</v>
      </c>
      <c r="H84" s="2">
        <f t="shared" si="3"/>
        <v>0.23460746938362403</v>
      </c>
      <c r="I84" s="1">
        <v>131.59239130434781</v>
      </c>
      <c r="J84" s="1">
        <v>8.7608695652173907</v>
      </c>
      <c r="K84" s="2">
        <f t="shared" si="4"/>
        <v>6.6575806384999797E-2</v>
      </c>
      <c r="L84" s="1">
        <v>420.02989130434781</v>
      </c>
      <c r="M84" s="1">
        <v>17.548913043478262</v>
      </c>
      <c r="N84" s="2">
        <f t="shared" si="5"/>
        <v>4.1780152810035519E-2</v>
      </c>
    </row>
    <row r="85" spans="1:14" x14ac:dyDescent="0.3">
      <c r="A85" t="s">
        <v>32</v>
      </c>
      <c r="B85" t="s">
        <v>205</v>
      </c>
      <c r="C85" t="s">
        <v>206</v>
      </c>
      <c r="D85" t="s">
        <v>130</v>
      </c>
      <c r="E85" s="1">
        <v>170</v>
      </c>
      <c r="F85" s="1">
        <v>37.580760869565218</v>
      </c>
      <c r="G85" s="1">
        <v>0</v>
      </c>
      <c r="H85" s="2">
        <f t="shared" si="3"/>
        <v>0</v>
      </c>
      <c r="I85" s="1">
        <v>225.68108695652171</v>
      </c>
      <c r="J85" s="1">
        <v>0</v>
      </c>
      <c r="K85" s="2">
        <f t="shared" si="4"/>
        <v>0</v>
      </c>
      <c r="L85" s="1">
        <v>388.49152173913035</v>
      </c>
      <c r="M85" s="1">
        <v>0</v>
      </c>
      <c r="N85" s="2">
        <f t="shared" si="5"/>
        <v>0</v>
      </c>
    </row>
    <row r="86" spans="1:14" x14ac:dyDescent="0.3">
      <c r="A86" t="s">
        <v>32</v>
      </c>
      <c r="B86" t="s">
        <v>207</v>
      </c>
      <c r="C86" t="s">
        <v>208</v>
      </c>
      <c r="D86" t="s">
        <v>209</v>
      </c>
      <c r="E86" s="1">
        <v>71.695652173913047</v>
      </c>
      <c r="F86" s="1">
        <v>31.563586956521739</v>
      </c>
      <c r="G86" s="1">
        <v>0</v>
      </c>
      <c r="H86" s="2">
        <f t="shared" si="3"/>
        <v>0</v>
      </c>
      <c r="I86" s="1">
        <v>58.603478260869558</v>
      </c>
      <c r="J86" s="1">
        <v>0</v>
      </c>
      <c r="K86" s="2">
        <f t="shared" si="4"/>
        <v>0</v>
      </c>
      <c r="L86" s="1">
        <v>119.9798913043478</v>
      </c>
      <c r="M86" s="1">
        <v>0</v>
      </c>
      <c r="N86" s="2">
        <f t="shared" si="5"/>
        <v>0</v>
      </c>
    </row>
    <row r="87" spans="1:14" x14ac:dyDescent="0.3">
      <c r="A87" t="s">
        <v>32</v>
      </c>
      <c r="B87" t="s">
        <v>210</v>
      </c>
      <c r="C87" t="s">
        <v>211</v>
      </c>
      <c r="D87" t="s">
        <v>58</v>
      </c>
      <c r="E87" s="1">
        <v>205.69565217391303</v>
      </c>
      <c r="F87" s="1">
        <v>67.571413043478245</v>
      </c>
      <c r="G87" s="1">
        <v>0</v>
      </c>
      <c r="H87" s="2">
        <f t="shared" si="3"/>
        <v>0</v>
      </c>
      <c r="I87" s="1">
        <v>163.78967391304337</v>
      </c>
      <c r="J87" s="1">
        <v>0</v>
      </c>
      <c r="K87" s="2">
        <f t="shared" si="4"/>
        <v>0</v>
      </c>
      <c r="L87" s="1">
        <v>385.47010869565219</v>
      </c>
      <c r="M87" s="1">
        <v>0</v>
      </c>
      <c r="N87" s="2">
        <f t="shared" si="5"/>
        <v>0</v>
      </c>
    </row>
    <row r="88" spans="1:14" x14ac:dyDescent="0.3">
      <c r="A88" t="s">
        <v>32</v>
      </c>
      <c r="B88" t="s">
        <v>212</v>
      </c>
      <c r="C88" t="s">
        <v>213</v>
      </c>
      <c r="D88" t="s">
        <v>133</v>
      </c>
      <c r="E88" s="1">
        <v>187.07608695652175</v>
      </c>
      <c r="F88" s="1">
        <v>103.72184782608693</v>
      </c>
      <c r="G88" s="1">
        <v>0</v>
      </c>
      <c r="H88" s="2">
        <f t="shared" si="3"/>
        <v>0</v>
      </c>
      <c r="I88" s="1">
        <v>174.7792391304348</v>
      </c>
      <c r="J88" s="1">
        <v>0</v>
      </c>
      <c r="K88" s="2">
        <f t="shared" si="4"/>
        <v>0</v>
      </c>
      <c r="L88" s="1">
        <v>385.00869565217386</v>
      </c>
      <c r="M88" s="1">
        <v>0</v>
      </c>
      <c r="N88" s="2">
        <f t="shared" si="5"/>
        <v>0</v>
      </c>
    </row>
    <row r="89" spans="1:14" x14ac:dyDescent="0.3">
      <c r="A89" t="s">
        <v>32</v>
      </c>
      <c r="B89" t="s">
        <v>214</v>
      </c>
      <c r="C89" t="s">
        <v>215</v>
      </c>
      <c r="D89" t="s">
        <v>209</v>
      </c>
      <c r="E89" s="1">
        <v>56.086956521739133</v>
      </c>
      <c r="F89" s="1">
        <v>20.569021739130438</v>
      </c>
      <c r="G89" s="1">
        <v>0</v>
      </c>
      <c r="H89" s="2">
        <f t="shared" si="3"/>
        <v>0</v>
      </c>
      <c r="I89" s="1">
        <v>74.243043478260844</v>
      </c>
      <c r="J89" s="1">
        <v>0</v>
      </c>
      <c r="K89" s="2">
        <f t="shared" si="4"/>
        <v>0</v>
      </c>
      <c r="L89" s="1">
        <v>146.7242391304348</v>
      </c>
      <c r="M89" s="1">
        <v>0</v>
      </c>
      <c r="N89" s="2">
        <f t="shared" si="5"/>
        <v>0</v>
      </c>
    </row>
    <row r="90" spans="1:14" x14ac:dyDescent="0.3">
      <c r="A90" t="s">
        <v>32</v>
      </c>
      <c r="B90" t="s">
        <v>216</v>
      </c>
      <c r="C90" t="s">
        <v>90</v>
      </c>
      <c r="D90" t="s">
        <v>91</v>
      </c>
      <c r="E90" s="1">
        <v>76.521739130434781</v>
      </c>
      <c r="F90" s="1">
        <v>42.470108695652172</v>
      </c>
      <c r="G90" s="1">
        <v>4.3396739130434785</v>
      </c>
      <c r="H90" s="2">
        <f t="shared" si="3"/>
        <v>0.10218184144858918</v>
      </c>
      <c r="I90" s="1">
        <v>76.622282608695656</v>
      </c>
      <c r="J90" s="1">
        <v>5.2282608695652177</v>
      </c>
      <c r="K90" s="2">
        <f t="shared" si="4"/>
        <v>6.8234209313047495E-2</v>
      </c>
      <c r="L90" s="1">
        <v>133.00815217391303</v>
      </c>
      <c r="M90" s="1">
        <v>57.478260869565219</v>
      </c>
      <c r="N90" s="2">
        <f t="shared" si="5"/>
        <v>0.43214088708194581</v>
      </c>
    </row>
    <row r="91" spans="1:14" x14ac:dyDescent="0.3">
      <c r="A91" t="s">
        <v>32</v>
      </c>
      <c r="B91" t="s">
        <v>217</v>
      </c>
      <c r="C91" t="s">
        <v>101</v>
      </c>
      <c r="D91" t="s">
        <v>38</v>
      </c>
      <c r="E91" s="1">
        <v>155.46739130434781</v>
      </c>
      <c r="F91" s="1">
        <v>62.30869565217391</v>
      </c>
      <c r="G91" s="1">
        <v>0</v>
      </c>
      <c r="H91" s="2">
        <f t="shared" si="3"/>
        <v>0</v>
      </c>
      <c r="I91" s="1">
        <v>166.51195652173919</v>
      </c>
      <c r="J91" s="1">
        <v>0</v>
      </c>
      <c r="K91" s="2">
        <f t="shared" si="4"/>
        <v>0</v>
      </c>
      <c r="L91" s="1">
        <v>409.92891304347808</v>
      </c>
      <c r="M91" s="1">
        <v>0</v>
      </c>
      <c r="N91" s="2">
        <f t="shared" si="5"/>
        <v>0</v>
      </c>
    </row>
    <row r="92" spans="1:14" x14ac:dyDescent="0.3">
      <c r="A92" t="s">
        <v>32</v>
      </c>
      <c r="B92" t="s">
        <v>218</v>
      </c>
      <c r="C92" t="s">
        <v>219</v>
      </c>
      <c r="D92" t="s">
        <v>109</v>
      </c>
      <c r="E92" s="1">
        <v>212.71739130434781</v>
      </c>
      <c r="F92" s="1">
        <v>184.01902173913044</v>
      </c>
      <c r="G92" s="1">
        <v>70.725543478260875</v>
      </c>
      <c r="H92" s="2">
        <f t="shared" si="3"/>
        <v>0.38433822117869432</v>
      </c>
      <c r="I92" s="1">
        <v>181.75815217391303</v>
      </c>
      <c r="J92" s="1">
        <v>80.913043478260875</v>
      </c>
      <c r="K92" s="2">
        <f t="shared" si="4"/>
        <v>0.4451687173890293</v>
      </c>
      <c r="L92" s="1">
        <v>535.91217391304349</v>
      </c>
      <c r="M92" s="1">
        <v>134.20293478260871</v>
      </c>
      <c r="N92" s="2">
        <f t="shared" si="5"/>
        <v>0.25041964208931056</v>
      </c>
    </row>
    <row r="93" spans="1:14" x14ac:dyDescent="0.3">
      <c r="A93" t="s">
        <v>32</v>
      </c>
      <c r="B93" t="s">
        <v>220</v>
      </c>
      <c r="C93" t="s">
        <v>221</v>
      </c>
      <c r="D93" t="s">
        <v>222</v>
      </c>
      <c r="E93" s="1">
        <v>102.82608695652173</v>
      </c>
      <c r="F93" s="1">
        <v>51.340543478260869</v>
      </c>
      <c r="G93" s="1">
        <v>4.2992391304347839</v>
      </c>
      <c r="H93" s="2">
        <f t="shared" si="3"/>
        <v>8.3739649780980821E-2</v>
      </c>
      <c r="I93" s="1">
        <v>126.62858695652176</v>
      </c>
      <c r="J93" s="1">
        <v>23.826086956521738</v>
      </c>
      <c r="K93" s="2">
        <f t="shared" si="4"/>
        <v>0.18815725208007325</v>
      </c>
      <c r="L93" s="1">
        <v>272.00826086956522</v>
      </c>
      <c r="M93" s="1">
        <v>9.2241304347826105</v>
      </c>
      <c r="N93" s="2">
        <f t="shared" si="5"/>
        <v>3.391121433332428E-2</v>
      </c>
    </row>
    <row r="94" spans="1:14" x14ac:dyDescent="0.3">
      <c r="A94" t="s">
        <v>32</v>
      </c>
      <c r="B94" t="s">
        <v>223</v>
      </c>
      <c r="C94" t="s">
        <v>201</v>
      </c>
      <c r="D94" t="s">
        <v>202</v>
      </c>
      <c r="E94" s="1">
        <v>68.728260869565219</v>
      </c>
      <c r="F94" s="1">
        <v>30.620108695652174</v>
      </c>
      <c r="G94" s="1">
        <v>0</v>
      </c>
      <c r="H94" s="2">
        <f t="shared" si="3"/>
        <v>0</v>
      </c>
      <c r="I94" s="1">
        <v>65.241847826086953</v>
      </c>
      <c r="J94" s="1">
        <v>0</v>
      </c>
      <c r="K94" s="2">
        <f t="shared" si="4"/>
        <v>0</v>
      </c>
      <c r="L94" s="1">
        <v>160.39402173913044</v>
      </c>
      <c r="M94" s="1">
        <v>0</v>
      </c>
      <c r="N94" s="2">
        <f t="shared" si="5"/>
        <v>0</v>
      </c>
    </row>
    <row r="95" spans="1:14" x14ac:dyDescent="0.3">
      <c r="A95" t="s">
        <v>32</v>
      </c>
      <c r="B95" t="s">
        <v>224</v>
      </c>
      <c r="C95" t="s">
        <v>186</v>
      </c>
      <c r="D95" t="s">
        <v>187</v>
      </c>
      <c r="E95" s="1">
        <v>437.35869565217394</v>
      </c>
      <c r="F95" s="1">
        <v>302.42315217391302</v>
      </c>
      <c r="G95" s="1">
        <v>0</v>
      </c>
      <c r="H95" s="2">
        <f t="shared" si="3"/>
        <v>0</v>
      </c>
      <c r="I95" s="1">
        <v>249.93206521739131</v>
      </c>
      <c r="J95" s="1">
        <v>0</v>
      </c>
      <c r="K95" s="2">
        <f t="shared" si="4"/>
        <v>0</v>
      </c>
      <c r="L95" s="1">
        <v>1037.0380434782608</v>
      </c>
      <c r="M95" s="1">
        <v>0</v>
      </c>
      <c r="N95" s="2">
        <f t="shared" si="5"/>
        <v>0</v>
      </c>
    </row>
    <row r="96" spans="1:14" x14ac:dyDescent="0.3">
      <c r="A96" t="s">
        <v>32</v>
      </c>
      <c r="B96" t="s">
        <v>225</v>
      </c>
      <c r="C96" t="s">
        <v>84</v>
      </c>
      <c r="D96" t="s">
        <v>85</v>
      </c>
      <c r="E96" s="1">
        <v>353.95652173913044</v>
      </c>
      <c r="F96" s="1">
        <v>177.00706521739127</v>
      </c>
      <c r="G96" s="1">
        <v>36.881195652173922</v>
      </c>
      <c r="H96" s="2">
        <f t="shared" si="3"/>
        <v>0.2083600200188522</v>
      </c>
      <c r="I96" s="1">
        <v>144.10565217391306</v>
      </c>
      <c r="J96" s="1">
        <v>9.6630434782608692</v>
      </c>
      <c r="K96" s="2">
        <f t="shared" si="4"/>
        <v>6.7055270438657624E-2</v>
      </c>
      <c r="L96" s="1">
        <v>783.30847826086972</v>
      </c>
      <c r="M96" s="1">
        <v>0</v>
      </c>
      <c r="N96" s="2">
        <f t="shared" si="5"/>
        <v>0</v>
      </c>
    </row>
    <row r="97" spans="1:14" x14ac:dyDescent="0.3">
      <c r="A97" t="s">
        <v>32</v>
      </c>
      <c r="B97" t="s">
        <v>226</v>
      </c>
      <c r="C97" t="s">
        <v>227</v>
      </c>
      <c r="D97" t="s">
        <v>35</v>
      </c>
      <c r="E97" s="1">
        <v>555.07608695652175</v>
      </c>
      <c r="F97" s="1">
        <v>260.17717391304348</v>
      </c>
      <c r="G97" s="1">
        <v>24.304347826086957</v>
      </c>
      <c r="H97" s="2">
        <f t="shared" si="3"/>
        <v>9.3414604596366191E-2</v>
      </c>
      <c r="I97" s="1">
        <v>436.25543478260869</v>
      </c>
      <c r="J97" s="1">
        <v>4.8152173913043477</v>
      </c>
      <c r="K97" s="2">
        <f t="shared" si="4"/>
        <v>1.1037610095800475E-2</v>
      </c>
      <c r="L97" s="1">
        <v>1329.4157608695652</v>
      </c>
      <c r="M97" s="1">
        <v>43.736413043478258</v>
      </c>
      <c r="N97" s="2">
        <f t="shared" si="5"/>
        <v>3.2898972865246047E-2</v>
      </c>
    </row>
    <row r="98" spans="1:14" x14ac:dyDescent="0.3">
      <c r="A98" t="s">
        <v>32</v>
      </c>
      <c r="B98" t="s">
        <v>228</v>
      </c>
      <c r="C98" t="s">
        <v>229</v>
      </c>
      <c r="D98" t="s">
        <v>78</v>
      </c>
      <c r="E98" s="1">
        <v>523.26086956521738</v>
      </c>
      <c r="F98" s="1">
        <v>438.85750000000002</v>
      </c>
      <c r="G98" s="1">
        <v>0</v>
      </c>
      <c r="H98" s="2">
        <f t="shared" si="3"/>
        <v>0</v>
      </c>
      <c r="I98" s="1">
        <v>311.19945652173914</v>
      </c>
      <c r="J98" s="1">
        <v>0.33695652173913043</v>
      </c>
      <c r="K98" s="2">
        <f t="shared" si="4"/>
        <v>1.0827670636230434E-3</v>
      </c>
      <c r="L98" s="1">
        <v>1470.7589130434781</v>
      </c>
      <c r="M98" s="1">
        <v>0</v>
      </c>
      <c r="N98" s="2">
        <f t="shared" si="5"/>
        <v>0</v>
      </c>
    </row>
    <row r="99" spans="1:14" x14ac:dyDescent="0.3">
      <c r="A99" t="s">
        <v>32</v>
      </c>
      <c r="B99" t="s">
        <v>230</v>
      </c>
      <c r="C99" t="s">
        <v>129</v>
      </c>
      <c r="D99" t="s">
        <v>130</v>
      </c>
      <c r="E99" s="1">
        <v>71.739130434782609</v>
      </c>
      <c r="F99" s="1">
        <v>26.437173913043477</v>
      </c>
      <c r="G99" s="1">
        <v>0</v>
      </c>
      <c r="H99" s="2">
        <f t="shared" si="3"/>
        <v>0</v>
      </c>
      <c r="I99" s="1">
        <v>50.834239130434781</v>
      </c>
      <c r="J99" s="1">
        <v>11.652173913043478</v>
      </c>
      <c r="K99" s="2">
        <f t="shared" si="4"/>
        <v>0.22921900892713959</v>
      </c>
      <c r="L99" s="1">
        <v>104.49728260869566</v>
      </c>
      <c r="M99" s="1">
        <v>0</v>
      </c>
      <c r="N99" s="2">
        <f t="shared" si="5"/>
        <v>0</v>
      </c>
    </row>
    <row r="100" spans="1:14" x14ac:dyDescent="0.3">
      <c r="A100" t="s">
        <v>32</v>
      </c>
      <c r="B100" t="s">
        <v>231</v>
      </c>
      <c r="C100" t="s">
        <v>178</v>
      </c>
      <c r="D100" t="s">
        <v>44</v>
      </c>
      <c r="E100" s="1">
        <v>129.41304347826087</v>
      </c>
      <c r="F100" s="1">
        <v>42.622282608695649</v>
      </c>
      <c r="G100" s="1">
        <v>0</v>
      </c>
      <c r="H100" s="2">
        <f t="shared" si="3"/>
        <v>0</v>
      </c>
      <c r="I100" s="1">
        <v>126.34239130434783</v>
      </c>
      <c r="J100" s="1">
        <v>84.25</v>
      </c>
      <c r="K100" s="2">
        <f t="shared" si="4"/>
        <v>0.66683873187938225</v>
      </c>
      <c r="L100" s="1">
        <v>271.12771739130437</v>
      </c>
      <c r="M100" s="1">
        <v>112.76086956521739</v>
      </c>
      <c r="N100" s="2">
        <f t="shared" si="5"/>
        <v>0.41589576547231266</v>
      </c>
    </row>
    <row r="101" spans="1:14" x14ac:dyDescent="0.3">
      <c r="A101" t="s">
        <v>32</v>
      </c>
      <c r="B101" t="s">
        <v>232</v>
      </c>
      <c r="C101" t="s">
        <v>84</v>
      </c>
      <c r="D101" t="s">
        <v>85</v>
      </c>
      <c r="E101" s="1">
        <v>133.11956521739131</v>
      </c>
      <c r="F101" s="1">
        <v>69.508152173913047</v>
      </c>
      <c r="G101" s="1">
        <v>3.4239130434782608</v>
      </c>
      <c r="H101" s="2">
        <f t="shared" si="3"/>
        <v>4.9259157902967275E-2</v>
      </c>
      <c r="I101" s="1">
        <v>78.220108695652172</v>
      </c>
      <c r="J101" s="1">
        <v>26.891304347826086</v>
      </c>
      <c r="K101" s="2">
        <f t="shared" si="4"/>
        <v>0.34379016849053329</v>
      </c>
      <c r="L101" s="1">
        <v>271.4375</v>
      </c>
      <c r="M101" s="1">
        <v>7.8097826086956523</v>
      </c>
      <c r="N101" s="2">
        <f t="shared" si="5"/>
        <v>2.8771936849903392E-2</v>
      </c>
    </row>
    <row r="102" spans="1:14" x14ac:dyDescent="0.3">
      <c r="A102" t="s">
        <v>32</v>
      </c>
      <c r="B102" t="s">
        <v>233</v>
      </c>
      <c r="C102" t="s">
        <v>98</v>
      </c>
      <c r="D102" t="s">
        <v>99</v>
      </c>
      <c r="E102" s="1">
        <v>238.75</v>
      </c>
      <c r="F102" s="1">
        <v>52.877173913043414</v>
      </c>
      <c r="G102" s="1">
        <v>52.877173913043414</v>
      </c>
      <c r="H102" s="2">
        <f t="shared" si="3"/>
        <v>1</v>
      </c>
      <c r="I102" s="1">
        <v>116.42391304347827</v>
      </c>
      <c r="J102" s="1">
        <v>116.40217391304348</v>
      </c>
      <c r="K102" s="2">
        <f t="shared" si="4"/>
        <v>0.99981327607132853</v>
      </c>
      <c r="L102" s="1">
        <v>478.3478260869565</v>
      </c>
      <c r="M102" s="1">
        <v>478.3478260869565</v>
      </c>
      <c r="N102" s="2">
        <f t="shared" si="5"/>
        <v>1</v>
      </c>
    </row>
    <row r="103" spans="1:14" x14ac:dyDescent="0.3">
      <c r="A103" t="s">
        <v>32</v>
      </c>
      <c r="B103" t="s">
        <v>234</v>
      </c>
      <c r="C103" t="s">
        <v>235</v>
      </c>
      <c r="D103" t="s">
        <v>96</v>
      </c>
      <c r="E103" s="1">
        <v>42.728260869565219</v>
      </c>
      <c r="F103" s="1">
        <v>4.0244565217391308</v>
      </c>
      <c r="G103" s="1">
        <v>0</v>
      </c>
      <c r="H103" s="2">
        <f t="shared" si="3"/>
        <v>0</v>
      </c>
      <c r="I103" s="1">
        <v>32.987173913043478</v>
      </c>
      <c r="J103" s="1">
        <v>0</v>
      </c>
      <c r="K103" s="2">
        <f t="shared" si="4"/>
        <v>0</v>
      </c>
      <c r="L103" s="1">
        <v>90.782065217391306</v>
      </c>
      <c r="M103" s="1">
        <v>0</v>
      </c>
      <c r="N103" s="2">
        <f t="shared" si="5"/>
        <v>0</v>
      </c>
    </row>
    <row r="104" spans="1:14" x14ac:dyDescent="0.3">
      <c r="A104" t="s">
        <v>32</v>
      </c>
      <c r="B104" t="s">
        <v>236</v>
      </c>
      <c r="C104" t="s">
        <v>237</v>
      </c>
      <c r="D104" t="s">
        <v>91</v>
      </c>
      <c r="E104" s="1">
        <v>172.69565217391303</v>
      </c>
      <c r="F104" s="1">
        <v>91.911847826086969</v>
      </c>
      <c r="G104" s="1">
        <v>17.97978260869565</v>
      </c>
      <c r="H104" s="2">
        <f t="shared" si="3"/>
        <v>0.19561985787421543</v>
      </c>
      <c r="I104" s="1">
        <v>158.83423913043478</v>
      </c>
      <c r="J104" s="1">
        <v>118.78260869565217</v>
      </c>
      <c r="K104" s="2">
        <f t="shared" si="4"/>
        <v>0.74784007117072415</v>
      </c>
      <c r="L104" s="1">
        <v>453.19086956521738</v>
      </c>
      <c r="M104" s="1">
        <v>108.65760869565217</v>
      </c>
      <c r="N104" s="2">
        <f t="shared" si="5"/>
        <v>0.23976124849976832</v>
      </c>
    </row>
    <row r="105" spans="1:14" x14ac:dyDescent="0.3">
      <c r="A105" t="s">
        <v>32</v>
      </c>
      <c r="B105" t="s">
        <v>238</v>
      </c>
      <c r="C105" t="s">
        <v>239</v>
      </c>
      <c r="D105" t="s">
        <v>55</v>
      </c>
      <c r="E105" s="1">
        <v>110.26086956521739</v>
      </c>
      <c r="F105" s="1">
        <v>48.141304347826086</v>
      </c>
      <c r="G105" s="1">
        <v>0.85054347826086951</v>
      </c>
      <c r="H105" s="2">
        <f t="shared" si="3"/>
        <v>1.7667645066606456E-2</v>
      </c>
      <c r="I105" s="1">
        <v>100.3070652173913</v>
      </c>
      <c r="J105" s="1">
        <v>32.152173913043477</v>
      </c>
      <c r="K105" s="2">
        <f t="shared" si="4"/>
        <v>0.32053748002058896</v>
      </c>
      <c r="L105" s="1">
        <v>219.64402173913044</v>
      </c>
      <c r="M105" s="1">
        <v>0</v>
      </c>
      <c r="N105" s="2">
        <f t="shared" si="5"/>
        <v>0</v>
      </c>
    </row>
    <row r="106" spans="1:14" x14ac:dyDescent="0.3">
      <c r="A106" t="s">
        <v>32</v>
      </c>
      <c r="B106" t="s">
        <v>240</v>
      </c>
      <c r="C106" t="s">
        <v>241</v>
      </c>
      <c r="D106" t="s">
        <v>242</v>
      </c>
      <c r="E106" s="1">
        <v>114.04347826086956</v>
      </c>
      <c r="F106" s="1">
        <v>34.022826086956513</v>
      </c>
      <c r="G106" s="1">
        <v>0</v>
      </c>
      <c r="H106" s="2">
        <f t="shared" si="3"/>
        <v>0</v>
      </c>
      <c r="I106" s="1">
        <v>98.485869565217399</v>
      </c>
      <c r="J106" s="1">
        <v>32.336956521739133</v>
      </c>
      <c r="K106" s="2">
        <f t="shared" si="4"/>
        <v>0.32834107740020085</v>
      </c>
      <c r="L106" s="1">
        <v>207.7391304347826</v>
      </c>
      <c r="M106" s="1">
        <v>21.190217391304348</v>
      </c>
      <c r="N106" s="2">
        <f t="shared" si="5"/>
        <v>0.10200397655922981</v>
      </c>
    </row>
    <row r="107" spans="1:14" x14ac:dyDescent="0.3">
      <c r="A107" t="s">
        <v>32</v>
      </c>
      <c r="B107" t="s">
        <v>243</v>
      </c>
      <c r="C107" t="s">
        <v>244</v>
      </c>
      <c r="D107" t="s">
        <v>67</v>
      </c>
      <c r="E107" s="1">
        <v>110.55434782608695</v>
      </c>
      <c r="F107" s="1">
        <v>42.025652173913045</v>
      </c>
      <c r="G107" s="1">
        <v>1.9891304347826086</v>
      </c>
      <c r="H107" s="2">
        <f t="shared" si="3"/>
        <v>4.7331340071798796E-2</v>
      </c>
      <c r="I107" s="1">
        <v>108.07173913043479</v>
      </c>
      <c r="J107" s="1">
        <v>0.97826086956521741</v>
      </c>
      <c r="K107" s="2">
        <f t="shared" si="4"/>
        <v>9.0519582402993175E-3</v>
      </c>
      <c r="L107" s="1">
        <v>239.39880434782611</v>
      </c>
      <c r="M107" s="1">
        <v>7.9673913043478262</v>
      </c>
      <c r="N107" s="2">
        <f t="shared" si="5"/>
        <v>3.3280831648481765E-2</v>
      </c>
    </row>
    <row r="108" spans="1:14" x14ac:dyDescent="0.3">
      <c r="A108" t="s">
        <v>32</v>
      </c>
      <c r="B108" t="s">
        <v>245</v>
      </c>
      <c r="C108" t="s">
        <v>101</v>
      </c>
      <c r="D108" t="s">
        <v>38</v>
      </c>
      <c r="E108" s="1">
        <v>119.44565217391305</v>
      </c>
      <c r="F108" s="1">
        <v>41.698369565217391</v>
      </c>
      <c r="G108" s="1">
        <v>9.8967391304347831</v>
      </c>
      <c r="H108" s="2">
        <f t="shared" si="3"/>
        <v>0.23734115347018575</v>
      </c>
      <c r="I108" s="1">
        <v>140.95293478260871</v>
      </c>
      <c r="J108" s="1">
        <v>62.619565217391305</v>
      </c>
      <c r="K108" s="2">
        <f t="shared" si="4"/>
        <v>0.44425868332553187</v>
      </c>
      <c r="L108" s="1">
        <v>258.46532608695651</v>
      </c>
      <c r="M108" s="1">
        <v>82.725543478260875</v>
      </c>
      <c r="N108" s="2">
        <f t="shared" si="5"/>
        <v>0.32006437664458404</v>
      </c>
    </row>
    <row r="109" spans="1:14" x14ac:dyDescent="0.3">
      <c r="A109" t="s">
        <v>32</v>
      </c>
      <c r="B109" t="s">
        <v>246</v>
      </c>
      <c r="C109" t="s">
        <v>37</v>
      </c>
      <c r="D109" t="s">
        <v>38</v>
      </c>
      <c r="E109" s="1">
        <v>75.586956521739125</v>
      </c>
      <c r="F109" s="1">
        <v>44.298913043478258</v>
      </c>
      <c r="G109" s="1">
        <v>0</v>
      </c>
      <c r="H109" s="2">
        <f t="shared" si="3"/>
        <v>0</v>
      </c>
      <c r="I109" s="1">
        <v>81.269021739130437</v>
      </c>
      <c r="J109" s="1">
        <v>0</v>
      </c>
      <c r="K109" s="2">
        <f t="shared" si="4"/>
        <v>0</v>
      </c>
      <c r="L109" s="1">
        <v>200.78586956521738</v>
      </c>
      <c r="M109" s="1">
        <v>0</v>
      </c>
      <c r="N109" s="2">
        <f t="shared" si="5"/>
        <v>0</v>
      </c>
    </row>
    <row r="110" spans="1:14" x14ac:dyDescent="0.3">
      <c r="A110" t="s">
        <v>32</v>
      </c>
      <c r="B110" t="s">
        <v>247</v>
      </c>
      <c r="C110" t="s">
        <v>248</v>
      </c>
      <c r="D110" t="s">
        <v>249</v>
      </c>
      <c r="E110" s="1">
        <v>114.07608695652173</v>
      </c>
      <c r="F110" s="1">
        <v>67.398913043478288</v>
      </c>
      <c r="G110" s="1">
        <v>0</v>
      </c>
      <c r="H110" s="2">
        <f t="shared" si="3"/>
        <v>0</v>
      </c>
      <c r="I110" s="1">
        <v>75.384782608695687</v>
      </c>
      <c r="J110" s="1">
        <v>0</v>
      </c>
      <c r="K110" s="2">
        <f t="shared" si="4"/>
        <v>0</v>
      </c>
      <c r="L110" s="1">
        <v>328.90217391304344</v>
      </c>
      <c r="M110" s="1">
        <v>0</v>
      </c>
      <c r="N110" s="2">
        <f t="shared" si="5"/>
        <v>0</v>
      </c>
    </row>
    <row r="111" spans="1:14" x14ac:dyDescent="0.3">
      <c r="A111" t="s">
        <v>32</v>
      </c>
      <c r="B111" t="s">
        <v>250</v>
      </c>
      <c r="C111" t="s">
        <v>84</v>
      </c>
      <c r="D111" t="s">
        <v>85</v>
      </c>
      <c r="E111" s="1">
        <v>285.82608695652175</v>
      </c>
      <c r="F111" s="1">
        <v>102.01086956521739</v>
      </c>
      <c r="G111" s="1">
        <v>6.7472826086956523</v>
      </c>
      <c r="H111" s="2">
        <f t="shared" si="3"/>
        <v>6.6142781033564205E-2</v>
      </c>
      <c r="I111" s="1">
        <v>182.29619565217391</v>
      </c>
      <c r="J111" s="1">
        <v>28.586956521739129</v>
      </c>
      <c r="K111" s="2">
        <f t="shared" si="4"/>
        <v>0.15681597972721176</v>
      </c>
      <c r="L111" s="1">
        <v>658.72717391304354</v>
      </c>
      <c r="M111" s="1">
        <v>153.33043478260871</v>
      </c>
      <c r="N111" s="2">
        <f t="shared" si="5"/>
        <v>0.23276773883758037</v>
      </c>
    </row>
    <row r="112" spans="1:14" x14ac:dyDescent="0.3">
      <c r="A112" t="s">
        <v>32</v>
      </c>
      <c r="B112" t="s">
        <v>251</v>
      </c>
      <c r="C112" t="s">
        <v>241</v>
      </c>
      <c r="D112" t="s">
        <v>242</v>
      </c>
      <c r="E112" s="1">
        <v>186.72826086956522</v>
      </c>
      <c r="F112" s="1">
        <v>77.057065217391298</v>
      </c>
      <c r="G112" s="1">
        <v>0</v>
      </c>
      <c r="H112" s="2">
        <f t="shared" si="3"/>
        <v>0</v>
      </c>
      <c r="I112" s="1">
        <v>109.76358695652173</v>
      </c>
      <c r="J112" s="1">
        <v>0</v>
      </c>
      <c r="K112" s="2">
        <f t="shared" si="4"/>
        <v>0</v>
      </c>
      <c r="L112" s="1">
        <v>364.29347826086956</v>
      </c>
      <c r="M112" s="1">
        <v>0</v>
      </c>
      <c r="N112" s="2">
        <f t="shared" si="5"/>
        <v>0</v>
      </c>
    </row>
    <row r="113" spans="1:14" x14ac:dyDescent="0.3">
      <c r="A113" t="s">
        <v>32</v>
      </c>
      <c r="B113" t="s">
        <v>252</v>
      </c>
      <c r="C113" t="s">
        <v>253</v>
      </c>
      <c r="D113" t="s">
        <v>254</v>
      </c>
      <c r="E113" s="1">
        <v>54.184782608695649</v>
      </c>
      <c r="F113" s="1">
        <v>21.217391304347824</v>
      </c>
      <c r="G113" s="1">
        <v>0</v>
      </c>
      <c r="H113" s="2">
        <f t="shared" si="3"/>
        <v>0</v>
      </c>
      <c r="I113" s="1">
        <v>37.63695652173913</v>
      </c>
      <c r="J113" s="1">
        <v>0.11956521739130435</v>
      </c>
      <c r="K113" s="2">
        <f t="shared" si="4"/>
        <v>3.176803558019985E-3</v>
      </c>
      <c r="L113" s="1">
        <v>81.74619565217391</v>
      </c>
      <c r="M113" s="1">
        <v>0.85489130434782612</v>
      </c>
      <c r="N113" s="2">
        <f t="shared" si="5"/>
        <v>1.0457872657283613E-2</v>
      </c>
    </row>
    <row r="114" spans="1:14" x14ac:dyDescent="0.3">
      <c r="A114" t="s">
        <v>32</v>
      </c>
      <c r="B114" t="s">
        <v>255</v>
      </c>
      <c r="C114" t="s">
        <v>219</v>
      </c>
      <c r="D114" t="s">
        <v>109</v>
      </c>
      <c r="E114" s="1">
        <v>252.58695652173913</v>
      </c>
      <c r="F114" s="1">
        <v>149.47608695652178</v>
      </c>
      <c r="G114" s="1">
        <v>60.769891304347809</v>
      </c>
      <c r="H114" s="2">
        <f t="shared" si="3"/>
        <v>0.40655259675097055</v>
      </c>
      <c r="I114" s="1">
        <v>59.287173913043468</v>
      </c>
      <c r="J114" s="1">
        <v>1.2826086956521738</v>
      </c>
      <c r="K114" s="2">
        <f t="shared" si="4"/>
        <v>2.1633830911444298E-2</v>
      </c>
      <c r="L114" s="1">
        <v>527.21565217391299</v>
      </c>
      <c r="M114" s="1">
        <v>71.781956521739133</v>
      </c>
      <c r="N114" s="2">
        <f t="shared" si="5"/>
        <v>0.1361529313967719</v>
      </c>
    </row>
    <row r="115" spans="1:14" x14ac:dyDescent="0.3">
      <c r="A115" t="s">
        <v>32</v>
      </c>
      <c r="B115" t="s">
        <v>256</v>
      </c>
      <c r="C115" t="s">
        <v>257</v>
      </c>
      <c r="D115" t="s">
        <v>35</v>
      </c>
      <c r="E115" s="1">
        <v>113.66304347826087</v>
      </c>
      <c r="F115" s="1">
        <v>67.304347826086953</v>
      </c>
      <c r="G115" s="1">
        <v>5.434782608695652E-2</v>
      </c>
      <c r="H115" s="2">
        <f t="shared" si="3"/>
        <v>8.0749354005167965E-4</v>
      </c>
      <c r="I115" s="1">
        <v>103.15489130434783</v>
      </c>
      <c r="J115" s="1">
        <v>18.532608695652176</v>
      </c>
      <c r="K115" s="2">
        <f t="shared" si="4"/>
        <v>0.17965807012460158</v>
      </c>
      <c r="L115" s="1">
        <v>285.66576086956519</v>
      </c>
      <c r="M115" s="1">
        <v>0</v>
      </c>
      <c r="N115" s="2">
        <f t="shared" si="5"/>
        <v>0</v>
      </c>
    </row>
    <row r="116" spans="1:14" x14ac:dyDescent="0.3">
      <c r="A116" t="s">
        <v>32</v>
      </c>
      <c r="B116" t="s">
        <v>258</v>
      </c>
      <c r="C116" t="s">
        <v>259</v>
      </c>
      <c r="D116" t="s">
        <v>140</v>
      </c>
      <c r="E116" s="1">
        <v>202.34782608695653</v>
      </c>
      <c r="F116" s="1">
        <v>22.097826086956523</v>
      </c>
      <c r="G116" s="1">
        <v>0</v>
      </c>
      <c r="H116" s="2">
        <f t="shared" si="3"/>
        <v>0</v>
      </c>
      <c r="I116" s="1">
        <v>205.70652173913044</v>
      </c>
      <c r="J116" s="1">
        <v>57.684782608695649</v>
      </c>
      <c r="K116" s="2">
        <f t="shared" si="4"/>
        <v>0.28042272126816381</v>
      </c>
      <c r="L116" s="1">
        <v>487.375</v>
      </c>
      <c r="M116" s="1">
        <v>74.989130434782609</v>
      </c>
      <c r="N116" s="2">
        <f t="shared" si="5"/>
        <v>0.15386330943274196</v>
      </c>
    </row>
    <row r="117" spans="1:14" x14ac:dyDescent="0.3">
      <c r="A117" t="s">
        <v>32</v>
      </c>
      <c r="B117" t="s">
        <v>260</v>
      </c>
      <c r="C117" t="s">
        <v>261</v>
      </c>
      <c r="D117" t="s">
        <v>50</v>
      </c>
      <c r="E117" s="1">
        <v>76.445652173913047</v>
      </c>
      <c r="F117" s="1">
        <v>38.228260869565219</v>
      </c>
      <c r="G117" s="1">
        <v>0</v>
      </c>
      <c r="H117" s="2">
        <f t="shared" si="3"/>
        <v>0</v>
      </c>
      <c r="I117" s="1">
        <v>64.491847826086953</v>
      </c>
      <c r="J117" s="1">
        <v>0</v>
      </c>
      <c r="K117" s="2">
        <f t="shared" si="4"/>
        <v>0</v>
      </c>
      <c r="L117" s="1">
        <v>146.35597826086956</v>
      </c>
      <c r="M117" s="1">
        <v>0</v>
      </c>
      <c r="N117" s="2">
        <f t="shared" si="5"/>
        <v>0</v>
      </c>
    </row>
    <row r="118" spans="1:14" x14ac:dyDescent="0.3">
      <c r="A118" t="s">
        <v>32</v>
      </c>
      <c r="B118" t="s">
        <v>262</v>
      </c>
      <c r="C118" t="s">
        <v>263</v>
      </c>
      <c r="D118" t="s">
        <v>264</v>
      </c>
      <c r="E118" s="1">
        <v>94.326086956521735</v>
      </c>
      <c r="F118" s="1">
        <v>42.868695652173912</v>
      </c>
      <c r="G118" s="1">
        <v>0.75271739130434778</v>
      </c>
      <c r="H118" s="2">
        <f t="shared" si="3"/>
        <v>1.75586725897077E-2</v>
      </c>
      <c r="I118" s="1">
        <v>87.127173913043478</v>
      </c>
      <c r="J118" s="1">
        <v>37.086956521739133</v>
      </c>
      <c r="K118" s="2">
        <f t="shared" si="4"/>
        <v>0.42566463315742858</v>
      </c>
      <c r="L118" s="1">
        <v>199.24586956521742</v>
      </c>
      <c r="M118" s="1">
        <v>16.373913043478261</v>
      </c>
      <c r="N118" s="2">
        <f t="shared" si="5"/>
        <v>8.2179435283694702E-2</v>
      </c>
    </row>
    <row r="119" spans="1:14" x14ac:dyDescent="0.3">
      <c r="A119" t="s">
        <v>32</v>
      </c>
      <c r="B119" t="s">
        <v>265</v>
      </c>
      <c r="C119" t="s">
        <v>266</v>
      </c>
      <c r="D119" t="s">
        <v>267</v>
      </c>
      <c r="E119" s="1">
        <v>103.51086956521739</v>
      </c>
      <c r="F119" s="1">
        <v>39.955434782608712</v>
      </c>
      <c r="G119" s="1">
        <v>0.41032608695652173</v>
      </c>
      <c r="H119" s="2">
        <f t="shared" si="3"/>
        <v>1.0269593840964113E-2</v>
      </c>
      <c r="I119" s="1">
        <v>97.328260869565241</v>
      </c>
      <c r="J119" s="1">
        <v>0</v>
      </c>
      <c r="K119" s="2">
        <f t="shared" si="4"/>
        <v>0</v>
      </c>
      <c r="L119" s="1">
        <v>169.86532608695646</v>
      </c>
      <c r="M119" s="1">
        <v>0</v>
      </c>
      <c r="N119" s="2">
        <f t="shared" si="5"/>
        <v>0</v>
      </c>
    </row>
    <row r="120" spans="1:14" x14ac:dyDescent="0.3">
      <c r="A120" t="s">
        <v>32</v>
      </c>
      <c r="B120" t="s">
        <v>268</v>
      </c>
      <c r="C120" t="s">
        <v>84</v>
      </c>
      <c r="D120" t="s">
        <v>85</v>
      </c>
      <c r="E120" s="1">
        <v>155.07608695652175</v>
      </c>
      <c r="F120" s="1">
        <v>94.774999999999991</v>
      </c>
      <c r="G120" s="1">
        <v>32.650108695652186</v>
      </c>
      <c r="H120" s="2">
        <f t="shared" si="3"/>
        <v>0.34450127877237868</v>
      </c>
      <c r="I120" s="1">
        <v>91.36391304347822</v>
      </c>
      <c r="J120" s="1">
        <v>38.978260869565219</v>
      </c>
      <c r="K120" s="2">
        <f t="shared" si="4"/>
        <v>0.42662643894221408</v>
      </c>
      <c r="L120" s="1">
        <v>356.29423913043479</v>
      </c>
      <c r="M120" s="1">
        <v>62.469456521739133</v>
      </c>
      <c r="N120" s="2">
        <f t="shared" si="5"/>
        <v>0.17533108779474219</v>
      </c>
    </row>
    <row r="121" spans="1:14" x14ac:dyDescent="0.3">
      <c r="A121" t="s">
        <v>32</v>
      </c>
      <c r="B121" t="s">
        <v>269</v>
      </c>
      <c r="C121" t="s">
        <v>84</v>
      </c>
      <c r="D121" t="s">
        <v>85</v>
      </c>
      <c r="E121" s="1">
        <v>291.44565217391306</v>
      </c>
      <c r="F121" s="1">
        <v>187.50271739130434</v>
      </c>
      <c r="G121" s="1">
        <v>85.375</v>
      </c>
      <c r="H121" s="2">
        <f t="shared" si="3"/>
        <v>0.4553267343951537</v>
      </c>
      <c r="I121" s="1">
        <v>100.80978260869566</v>
      </c>
      <c r="J121" s="1">
        <v>2.6847826086956523</v>
      </c>
      <c r="K121" s="2">
        <f t="shared" si="4"/>
        <v>2.6632163458946576E-2</v>
      </c>
      <c r="L121" s="1">
        <v>588.70108695652175</v>
      </c>
      <c r="M121" s="1">
        <v>151.17391304347825</v>
      </c>
      <c r="N121" s="2">
        <f t="shared" si="5"/>
        <v>0.25679231174010575</v>
      </c>
    </row>
    <row r="122" spans="1:14" x14ac:dyDescent="0.3">
      <c r="A122" t="s">
        <v>32</v>
      </c>
      <c r="B122" t="s">
        <v>270</v>
      </c>
      <c r="C122" t="s">
        <v>84</v>
      </c>
      <c r="D122" t="s">
        <v>85</v>
      </c>
      <c r="E122" s="1">
        <v>313.79347826086956</v>
      </c>
      <c r="F122" s="1">
        <v>108.68663043478259</v>
      </c>
      <c r="G122" s="1">
        <v>4.9673913043478262</v>
      </c>
      <c r="H122" s="2">
        <f t="shared" si="3"/>
        <v>4.5703793414853443E-2</v>
      </c>
      <c r="I122" s="1">
        <v>179.02456521739128</v>
      </c>
      <c r="J122" s="1">
        <v>15.086956521739131</v>
      </c>
      <c r="K122" s="2">
        <f t="shared" si="4"/>
        <v>8.4273108014081152E-2</v>
      </c>
      <c r="L122" s="1">
        <v>722.53206521739139</v>
      </c>
      <c r="M122" s="1">
        <v>9.375</v>
      </c>
      <c r="N122" s="2">
        <f t="shared" si="5"/>
        <v>1.2975202695231667E-2</v>
      </c>
    </row>
    <row r="123" spans="1:14" x14ac:dyDescent="0.3">
      <c r="A123" t="s">
        <v>32</v>
      </c>
      <c r="B123" t="s">
        <v>271</v>
      </c>
      <c r="C123" t="s">
        <v>272</v>
      </c>
      <c r="D123" t="s">
        <v>109</v>
      </c>
      <c r="E123" s="1">
        <v>350.02173913043481</v>
      </c>
      <c r="F123" s="1">
        <v>205.75543478260869</v>
      </c>
      <c r="G123" s="1">
        <v>0</v>
      </c>
      <c r="H123" s="2">
        <f t="shared" si="3"/>
        <v>0</v>
      </c>
      <c r="I123" s="1">
        <v>128.625</v>
      </c>
      <c r="J123" s="1">
        <v>14.565217391304348</v>
      </c>
      <c r="K123" s="2">
        <f t="shared" si="4"/>
        <v>0.11323784172053915</v>
      </c>
      <c r="L123" s="1">
        <v>779.9103260869565</v>
      </c>
      <c r="M123" s="1">
        <v>0</v>
      </c>
      <c r="N123" s="2">
        <f t="shared" si="5"/>
        <v>0</v>
      </c>
    </row>
    <row r="124" spans="1:14" x14ac:dyDescent="0.3">
      <c r="A124" t="s">
        <v>32</v>
      </c>
      <c r="B124" t="s">
        <v>273</v>
      </c>
      <c r="C124" t="s">
        <v>106</v>
      </c>
      <c r="D124" t="s">
        <v>67</v>
      </c>
      <c r="E124" s="1">
        <v>185.44565217391303</v>
      </c>
      <c r="F124" s="1">
        <v>87.321086956521754</v>
      </c>
      <c r="G124" s="1">
        <v>25.8125</v>
      </c>
      <c r="H124" s="2">
        <f t="shared" si="3"/>
        <v>0.29560442843379126</v>
      </c>
      <c r="I124" s="1">
        <v>114.94565217391305</v>
      </c>
      <c r="J124" s="1">
        <v>26.032608695652176</v>
      </c>
      <c r="K124" s="2">
        <f t="shared" si="4"/>
        <v>0.22647754137115841</v>
      </c>
      <c r="L124" s="1">
        <v>441.76880434782606</v>
      </c>
      <c r="M124" s="1">
        <v>67.217717391304362</v>
      </c>
      <c r="N124" s="2">
        <f t="shared" si="5"/>
        <v>0.15215587141907055</v>
      </c>
    </row>
    <row r="125" spans="1:14" x14ac:dyDescent="0.3">
      <c r="A125" t="s">
        <v>32</v>
      </c>
      <c r="B125" t="s">
        <v>274</v>
      </c>
      <c r="C125" t="s">
        <v>211</v>
      </c>
      <c r="D125" t="s">
        <v>58</v>
      </c>
      <c r="E125" s="1">
        <v>30.565217391304348</v>
      </c>
      <c r="F125" s="1">
        <v>19.832282608695653</v>
      </c>
      <c r="G125" s="1">
        <v>4.3757608695652177</v>
      </c>
      <c r="H125" s="2">
        <f t="shared" si="3"/>
        <v>0.22063828737729987</v>
      </c>
      <c r="I125" s="1">
        <v>30.459239130434781</v>
      </c>
      <c r="J125" s="1">
        <v>0</v>
      </c>
      <c r="K125" s="2">
        <f t="shared" si="4"/>
        <v>0</v>
      </c>
      <c r="L125" s="1">
        <v>58.169673913043475</v>
      </c>
      <c r="M125" s="1">
        <v>1.2031521739130435</v>
      </c>
      <c r="N125" s="2">
        <f t="shared" si="5"/>
        <v>2.0683495247224667E-2</v>
      </c>
    </row>
    <row r="126" spans="1:14" x14ac:dyDescent="0.3">
      <c r="A126" t="s">
        <v>32</v>
      </c>
      <c r="B126" t="s">
        <v>275</v>
      </c>
      <c r="C126" t="s">
        <v>98</v>
      </c>
      <c r="D126" t="s">
        <v>99</v>
      </c>
      <c r="E126" s="1">
        <v>192.65217391304347</v>
      </c>
      <c r="F126" s="1">
        <v>70.480217391304336</v>
      </c>
      <c r="G126" s="1">
        <v>5.7548913043478267</v>
      </c>
      <c r="H126" s="2">
        <f t="shared" si="3"/>
        <v>8.1652575961802434E-2</v>
      </c>
      <c r="I126" s="1">
        <v>84.619130434782605</v>
      </c>
      <c r="J126" s="1">
        <v>9.6086956521739122</v>
      </c>
      <c r="K126" s="2">
        <f t="shared" si="4"/>
        <v>0.11355228543242354</v>
      </c>
      <c r="L126" s="1">
        <v>370.39608695652169</v>
      </c>
      <c r="M126" s="1">
        <v>36.375108695652159</v>
      </c>
      <c r="N126" s="2">
        <f t="shared" si="5"/>
        <v>9.820597456776585E-2</v>
      </c>
    </row>
    <row r="127" spans="1:14" x14ac:dyDescent="0.3">
      <c r="A127" t="s">
        <v>32</v>
      </c>
      <c r="B127" t="s">
        <v>276</v>
      </c>
      <c r="C127" t="s">
        <v>126</v>
      </c>
      <c r="D127" t="s">
        <v>61</v>
      </c>
      <c r="E127" s="1">
        <v>269.27173913043481</v>
      </c>
      <c r="F127" s="1">
        <v>165.92119565217391</v>
      </c>
      <c r="G127" s="1">
        <v>18.119565217391305</v>
      </c>
      <c r="H127" s="2">
        <f t="shared" si="3"/>
        <v>0.10920585007943137</v>
      </c>
      <c r="I127" s="1">
        <v>145.5516304347826</v>
      </c>
      <c r="J127" s="1">
        <v>22.815217391304348</v>
      </c>
      <c r="K127" s="2">
        <f t="shared" si="4"/>
        <v>0.15674999533259901</v>
      </c>
      <c r="L127" s="1">
        <v>531.5</v>
      </c>
      <c r="M127" s="1">
        <v>5.0326086956521738</v>
      </c>
      <c r="N127" s="2">
        <f t="shared" si="5"/>
        <v>9.4686899259683426E-3</v>
      </c>
    </row>
    <row r="128" spans="1:14" x14ac:dyDescent="0.3">
      <c r="A128" t="s">
        <v>32</v>
      </c>
      <c r="B128" t="s">
        <v>277</v>
      </c>
      <c r="C128" t="s">
        <v>278</v>
      </c>
      <c r="D128" t="s">
        <v>279</v>
      </c>
      <c r="E128" s="1">
        <v>75.271739130434781</v>
      </c>
      <c r="F128" s="1">
        <v>43.364130434782609</v>
      </c>
      <c r="G128" s="1">
        <v>0</v>
      </c>
      <c r="H128" s="2">
        <f t="shared" si="3"/>
        <v>0</v>
      </c>
      <c r="I128" s="1">
        <v>80.991847826086953</v>
      </c>
      <c r="J128" s="1">
        <v>0</v>
      </c>
      <c r="K128" s="2">
        <f t="shared" si="4"/>
        <v>0</v>
      </c>
      <c r="L128" s="1">
        <v>154.06521739130434</v>
      </c>
      <c r="M128" s="1">
        <v>0</v>
      </c>
      <c r="N128" s="2">
        <f t="shared" si="5"/>
        <v>0</v>
      </c>
    </row>
    <row r="129" spans="1:14" x14ac:dyDescent="0.3">
      <c r="A129" t="s">
        <v>32</v>
      </c>
      <c r="B129" t="s">
        <v>280</v>
      </c>
      <c r="C129" t="s">
        <v>98</v>
      </c>
      <c r="D129" t="s">
        <v>99</v>
      </c>
      <c r="E129" s="1">
        <v>185.53260869565219</v>
      </c>
      <c r="F129" s="1">
        <v>89.367717391304353</v>
      </c>
      <c r="G129" s="1">
        <v>0</v>
      </c>
      <c r="H129" s="2">
        <f t="shared" si="3"/>
        <v>0</v>
      </c>
      <c r="I129" s="1">
        <v>133.55663043478265</v>
      </c>
      <c r="J129" s="1">
        <v>5.1086956521739131</v>
      </c>
      <c r="K129" s="2">
        <f t="shared" si="4"/>
        <v>3.8251157097502188E-2</v>
      </c>
      <c r="L129" s="1">
        <v>427.88673913043488</v>
      </c>
      <c r="M129" s="1">
        <v>85.590760869565187</v>
      </c>
      <c r="N129" s="2">
        <f t="shared" si="5"/>
        <v>0.20003134718197968</v>
      </c>
    </row>
    <row r="130" spans="1:14" x14ac:dyDescent="0.3">
      <c r="A130" t="s">
        <v>32</v>
      </c>
      <c r="B130" t="s">
        <v>281</v>
      </c>
      <c r="C130" t="s">
        <v>266</v>
      </c>
      <c r="D130" t="s">
        <v>267</v>
      </c>
      <c r="E130" s="1">
        <v>115.66304347826087</v>
      </c>
      <c r="F130" s="1">
        <v>41.706521739130437</v>
      </c>
      <c r="G130" s="1">
        <v>0</v>
      </c>
      <c r="H130" s="2">
        <f t="shared" ref="H130:H193" si="6">G130/F130</f>
        <v>0</v>
      </c>
      <c r="I130" s="1">
        <v>130.02608695652174</v>
      </c>
      <c r="J130" s="1">
        <v>3.847826086956522</v>
      </c>
      <c r="K130" s="2">
        <f t="shared" ref="K130:K193" si="7">J130/I130</f>
        <v>2.9592723868120112E-2</v>
      </c>
      <c r="L130" s="1">
        <v>281.40760869565207</v>
      </c>
      <c r="M130" s="1">
        <v>15.309782608695647</v>
      </c>
      <c r="N130" s="2">
        <f t="shared" ref="N130:N193" si="8">M130/L130</f>
        <v>5.4404295177581649E-2</v>
      </c>
    </row>
    <row r="131" spans="1:14" x14ac:dyDescent="0.3">
      <c r="A131" t="s">
        <v>32</v>
      </c>
      <c r="B131" t="s">
        <v>282</v>
      </c>
      <c r="C131" t="s">
        <v>266</v>
      </c>
      <c r="D131" t="s">
        <v>267</v>
      </c>
      <c r="E131" s="1">
        <v>78.913043478260875</v>
      </c>
      <c r="F131" s="1">
        <v>0</v>
      </c>
      <c r="G131" s="1">
        <v>0</v>
      </c>
      <c r="H131" s="2">
        <v>0</v>
      </c>
      <c r="I131" s="1">
        <v>88.892173913043493</v>
      </c>
      <c r="J131" s="1">
        <v>10.206521739130435</v>
      </c>
      <c r="K131" s="2">
        <f t="shared" si="7"/>
        <v>0.11481912624968206</v>
      </c>
      <c r="L131" s="1">
        <v>167.22456521739127</v>
      </c>
      <c r="M131" s="1">
        <v>31.229347826086954</v>
      </c>
      <c r="N131" s="2">
        <f t="shared" si="8"/>
        <v>0.18675095842222059</v>
      </c>
    </row>
    <row r="132" spans="1:14" x14ac:dyDescent="0.3">
      <c r="A132" t="s">
        <v>32</v>
      </c>
      <c r="B132" t="s">
        <v>283</v>
      </c>
      <c r="C132" t="s">
        <v>284</v>
      </c>
      <c r="D132" t="s">
        <v>140</v>
      </c>
      <c r="E132" s="1">
        <v>188.9891304347826</v>
      </c>
      <c r="F132" s="1">
        <v>73.451086956521735</v>
      </c>
      <c r="G132" s="1">
        <v>0</v>
      </c>
      <c r="H132" s="2">
        <f t="shared" si="6"/>
        <v>0</v>
      </c>
      <c r="I132" s="1">
        <v>121.52989130434783</v>
      </c>
      <c r="J132" s="1">
        <v>0</v>
      </c>
      <c r="K132" s="2">
        <f t="shared" si="7"/>
        <v>0</v>
      </c>
      <c r="L132" s="1">
        <v>632.36826086956512</v>
      </c>
      <c r="M132" s="1">
        <v>16.57391304347826</v>
      </c>
      <c r="N132" s="2">
        <f t="shared" si="8"/>
        <v>2.62092740402366E-2</v>
      </c>
    </row>
    <row r="133" spans="1:14" x14ac:dyDescent="0.3">
      <c r="A133" t="s">
        <v>32</v>
      </c>
      <c r="B133" t="s">
        <v>285</v>
      </c>
      <c r="C133" t="s">
        <v>286</v>
      </c>
      <c r="D133" t="s">
        <v>140</v>
      </c>
      <c r="E133" s="1">
        <v>23.771739130434781</v>
      </c>
      <c r="F133" s="1">
        <v>9.679347826086957</v>
      </c>
      <c r="G133" s="1">
        <v>0</v>
      </c>
      <c r="H133" s="2">
        <f t="shared" si="6"/>
        <v>0</v>
      </c>
      <c r="I133" s="1">
        <v>20.082608695652173</v>
      </c>
      <c r="J133" s="1">
        <v>1.2608695652173914</v>
      </c>
      <c r="K133" s="2">
        <f t="shared" si="7"/>
        <v>6.2784152413942418E-2</v>
      </c>
      <c r="L133" s="1">
        <v>76.148695652173899</v>
      </c>
      <c r="M133" s="1">
        <v>1.4002173913043479</v>
      </c>
      <c r="N133" s="2">
        <f t="shared" si="8"/>
        <v>1.8387936645693211E-2</v>
      </c>
    </row>
    <row r="134" spans="1:14" x14ac:dyDescent="0.3">
      <c r="A134" t="s">
        <v>32</v>
      </c>
      <c r="B134" t="s">
        <v>287</v>
      </c>
      <c r="C134" t="s">
        <v>288</v>
      </c>
      <c r="D134" t="s">
        <v>44</v>
      </c>
      <c r="E134" s="1">
        <v>35.880434782608695</v>
      </c>
      <c r="F134" s="1">
        <v>21.807065217391305</v>
      </c>
      <c r="G134" s="1">
        <v>1.6956521739130435</v>
      </c>
      <c r="H134" s="2">
        <f t="shared" si="6"/>
        <v>7.7757009345794395E-2</v>
      </c>
      <c r="I134" s="1">
        <v>27.612717391304347</v>
      </c>
      <c r="J134" s="1">
        <v>0.59782608695652173</v>
      </c>
      <c r="K134" s="2">
        <f t="shared" si="7"/>
        <v>2.1650389510189459E-2</v>
      </c>
      <c r="L134" s="1">
        <v>71.13608695652178</v>
      </c>
      <c r="M134" s="1">
        <v>4.9328260869565232</v>
      </c>
      <c r="N134" s="2">
        <f t="shared" si="8"/>
        <v>6.9343511823632575E-2</v>
      </c>
    </row>
    <row r="135" spans="1:14" x14ac:dyDescent="0.3">
      <c r="A135" t="s">
        <v>32</v>
      </c>
      <c r="B135" t="s">
        <v>289</v>
      </c>
      <c r="C135" t="s">
        <v>101</v>
      </c>
      <c r="D135" t="s">
        <v>38</v>
      </c>
      <c r="E135" s="1">
        <v>114.68478260869566</v>
      </c>
      <c r="F135" s="1">
        <v>28.19576086956522</v>
      </c>
      <c r="G135" s="1">
        <v>1.2826086956521738</v>
      </c>
      <c r="H135" s="2">
        <f t="shared" si="6"/>
        <v>4.5489416000709319E-2</v>
      </c>
      <c r="I135" s="1">
        <v>122.32184782608694</v>
      </c>
      <c r="J135" s="1">
        <v>18.097826086956523</v>
      </c>
      <c r="K135" s="2">
        <f t="shared" si="7"/>
        <v>0.14795252367906836</v>
      </c>
      <c r="L135" s="1">
        <v>254.25326086956525</v>
      </c>
      <c r="M135" s="1">
        <v>34.080978260869571</v>
      </c>
      <c r="N135" s="2">
        <f t="shared" si="8"/>
        <v>0.13404342640212388</v>
      </c>
    </row>
    <row r="136" spans="1:14" x14ac:dyDescent="0.3">
      <c r="A136" t="s">
        <v>32</v>
      </c>
      <c r="B136" t="s">
        <v>290</v>
      </c>
      <c r="C136" t="s">
        <v>186</v>
      </c>
      <c r="D136" t="s">
        <v>187</v>
      </c>
      <c r="E136" s="1">
        <v>356.21739130434781</v>
      </c>
      <c r="F136" s="1">
        <v>269.96195652173913</v>
      </c>
      <c r="G136" s="1">
        <v>0</v>
      </c>
      <c r="H136" s="2">
        <f t="shared" si="6"/>
        <v>0</v>
      </c>
      <c r="I136" s="1">
        <v>105.72010869565217</v>
      </c>
      <c r="J136" s="1">
        <v>0</v>
      </c>
      <c r="K136" s="2">
        <f t="shared" si="7"/>
        <v>0</v>
      </c>
      <c r="L136" s="1">
        <v>866.31793478260875</v>
      </c>
      <c r="M136" s="1">
        <v>0</v>
      </c>
      <c r="N136" s="2">
        <f t="shared" si="8"/>
        <v>0</v>
      </c>
    </row>
    <row r="137" spans="1:14" x14ac:dyDescent="0.3">
      <c r="A137" t="s">
        <v>32</v>
      </c>
      <c r="B137" t="s">
        <v>291</v>
      </c>
      <c r="C137" t="s">
        <v>132</v>
      </c>
      <c r="D137" t="s">
        <v>133</v>
      </c>
      <c r="E137" s="1">
        <v>292.95652173913044</v>
      </c>
      <c r="F137" s="1">
        <v>121.32054347826089</v>
      </c>
      <c r="G137" s="1">
        <v>0</v>
      </c>
      <c r="H137" s="2">
        <f t="shared" si="6"/>
        <v>0</v>
      </c>
      <c r="I137" s="1">
        <v>267.47173913043474</v>
      </c>
      <c r="J137" s="1">
        <v>0</v>
      </c>
      <c r="K137" s="2">
        <f t="shared" si="7"/>
        <v>0</v>
      </c>
      <c r="L137" s="1">
        <v>752.34619565217383</v>
      </c>
      <c r="M137" s="1">
        <v>0</v>
      </c>
      <c r="N137" s="2">
        <f t="shared" si="8"/>
        <v>0</v>
      </c>
    </row>
    <row r="138" spans="1:14" x14ac:dyDescent="0.3">
      <c r="A138" t="s">
        <v>32</v>
      </c>
      <c r="B138" t="s">
        <v>292</v>
      </c>
      <c r="C138" t="s">
        <v>293</v>
      </c>
      <c r="D138" t="s">
        <v>44</v>
      </c>
      <c r="E138" s="1">
        <v>80.543478260869563</v>
      </c>
      <c r="F138" s="1">
        <v>53.677500000000002</v>
      </c>
      <c r="G138" s="1">
        <v>0</v>
      </c>
      <c r="H138" s="2">
        <f t="shared" si="6"/>
        <v>0</v>
      </c>
      <c r="I138" s="1">
        <v>87.482500000000002</v>
      </c>
      <c r="J138" s="1">
        <v>0</v>
      </c>
      <c r="K138" s="2">
        <f t="shared" si="7"/>
        <v>0</v>
      </c>
      <c r="L138" s="1">
        <v>211.68391304347824</v>
      </c>
      <c r="M138" s="1">
        <v>0</v>
      </c>
      <c r="N138" s="2">
        <f t="shared" si="8"/>
        <v>0</v>
      </c>
    </row>
    <row r="139" spans="1:14" x14ac:dyDescent="0.3">
      <c r="A139" t="s">
        <v>32</v>
      </c>
      <c r="B139" t="s">
        <v>294</v>
      </c>
      <c r="C139" t="s">
        <v>295</v>
      </c>
      <c r="D139" t="s">
        <v>44</v>
      </c>
      <c r="E139" s="1">
        <v>151.33695652173913</v>
      </c>
      <c r="F139" s="1">
        <v>70.135760869565217</v>
      </c>
      <c r="G139" s="1">
        <v>0</v>
      </c>
      <c r="H139" s="2">
        <f t="shared" si="6"/>
        <v>0</v>
      </c>
      <c r="I139" s="1">
        <v>133.51489130434777</v>
      </c>
      <c r="J139" s="1">
        <v>0</v>
      </c>
      <c r="K139" s="2">
        <f t="shared" si="7"/>
        <v>0</v>
      </c>
      <c r="L139" s="1">
        <v>354.83565217391299</v>
      </c>
      <c r="M139" s="1">
        <v>0</v>
      </c>
      <c r="N139" s="2">
        <f t="shared" si="8"/>
        <v>0</v>
      </c>
    </row>
    <row r="140" spans="1:14" x14ac:dyDescent="0.3">
      <c r="A140" t="s">
        <v>32</v>
      </c>
      <c r="B140" t="s">
        <v>296</v>
      </c>
      <c r="C140" t="s">
        <v>297</v>
      </c>
      <c r="D140" t="s">
        <v>44</v>
      </c>
      <c r="E140" s="1">
        <v>76.945652173913047</v>
      </c>
      <c r="F140" s="1">
        <v>43.027934782608689</v>
      </c>
      <c r="G140" s="1">
        <v>0</v>
      </c>
      <c r="H140" s="2">
        <f t="shared" si="6"/>
        <v>0</v>
      </c>
      <c r="I140" s="1">
        <v>70.295000000000016</v>
      </c>
      <c r="J140" s="1">
        <v>0</v>
      </c>
      <c r="K140" s="2">
        <f t="shared" si="7"/>
        <v>0</v>
      </c>
      <c r="L140" s="1">
        <v>164.13934782608686</v>
      </c>
      <c r="M140" s="1">
        <v>0</v>
      </c>
      <c r="N140" s="2">
        <f t="shared" si="8"/>
        <v>0</v>
      </c>
    </row>
    <row r="141" spans="1:14" x14ac:dyDescent="0.3">
      <c r="A141" t="s">
        <v>32</v>
      </c>
      <c r="B141" t="s">
        <v>298</v>
      </c>
      <c r="C141" t="s">
        <v>93</v>
      </c>
      <c r="D141" t="s">
        <v>44</v>
      </c>
      <c r="E141" s="1">
        <v>137.32608695652175</v>
      </c>
      <c r="F141" s="1">
        <v>113.59195652173914</v>
      </c>
      <c r="G141" s="1">
        <v>0</v>
      </c>
      <c r="H141" s="2">
        <f t="shared" si="6"/>
        <v>0</v>
      </c>
      <c r="I141" s="1">
        <v>158.33369565217393</v>
      </c>
      <c r="J141" s="1">
        <v>0</v>
      </c>
      <c r="K141" s="2">
        <f t="shared" si="7"/>
        <v>0</v>
      </c>
      <c r="L141" s="1">
        <v>250.60902173913038</v>
      </c>
      <c r="M141" s="1">
        <v>0</v>
      </c>
      <c r="N141" s="2">
        <f t="shared" si="8"/>
        <v>0</v>
      </c>
    </row>
    <row r="142" spans="1:14" x14ac:dyDescent="0.3">
      <c r="A142" t="s">
        <v>32</v>
      </c>
      <c r="B142" t="s">
        <v>299</v>
      </c>
      <c r="C142" t="s">
        <v>300</v>
      </c>
      <c r="D142" t="s">
        <v>55</v>
      </c>
      <c r="E142" s="1">
        <v>109.6195652173913</v>
      </c>
      <c r="F142" s="1">
        <v>56.2601086956522</v>
      </c>
      <c r="G142" s="1">
        <v>0</v>
      </c>
      <c r="H142" s="2">
        <f t="shared" si="6"/>
        <v>0</v>
      </c>
      <c r="I142" s="1">
        <v>83.538152173913062</v>
      </c>
      <c r="J142" s="1">
        <v>0</v>
      </c>
      <c r="K142" s="2">
        <f t="shared" si="7"/>
        <v>0</v>
      </c>
      <c r="L142" s="1">
        <v>231.82380434782613</v>
      </c>
      <c r="M142" s="1">
        <v>0</v>
      </c>
      <c r="N142" s="2">
        <f t="shared" si="8"/>
        <v>0</v>
      </c>
    </row>
    <row r="143" spans="1:14" x14ac:dyDescent="0.3">
      <c r="A143" t="s">
        <v>32</v>
      </c>
      <c r="B143" t="s">
        <v>301</v>
      </c>
      <c r="C143" t="s">
        <v>302</v>
      </c>
      <c r="D143" t="s">
        <v>44</v>
      </c>
      <c r="E143" s="1">
        <v>90.891304347826093</v>
      </c>
      <c r="F143" s="1">
        <v>83.211630434782606</v>
      </c>
      <c r="G143" s="1">
        <v>0</v>
      </c>
      <c r="H143" s="2">
        <f t="shared" si="6"/>
        <v>0</v>
      </c>
      <c r="I143" s="1">
        <v>55.467391304347807</v>
      </c>
      <c r="J143" s="1">
        <v>0</v>
      </c>
      <c r="K143" s="2">
        <f t="shared" si="7"/>
        <v>0</v>
      </c>
      <c r="L143" s="1">
        <v>202.51119565217391</v>
      </c>
      <c r="M143" s="1">
        <v>0</v>
      </c>
      <c r="N143" s="2">
        <f t="shared" si="8"/>
        <v>0</v>
      </c>
    </row>
    <row r="144" spans="1:14" x14ac:dyDescent="0.3">
      <c r="A144" t="s">
        <v>32</v>
      </c>
      <c r="B144" t="s">
        <v>303</v>
      </c>
      <c r="C144" t="s">
        <v>304</v>
      </c>
      <c r="D144" t="s">
        <v>145</v>
      </c>
      <c r="E144" s="1">
        <v>145.43478260869566</v>
      </c>
      <c r="F144" s="1">
        <v>51.494565217391305</v>
      </c>
      <c r="G144" s="1">
        <v>0</v>
      </c>
      <c r="H144" s="2">
        <f t="shared" si="6"/>
        <v>0</v>
      </c>
      <c r="I144" s="1">
        <v>164.55597826086955</v>
      </c>
      <c r="J144" s="1">
        <v>0</v>
      </c>
      <c r="K144" s="2">
        <f t="shared" si="7"/>
        <v>0</v>
      </c>
      <c r="L144" s="1">
        <v>329.34152173913031</v>
      </c>
      <c r="M144" s="1">
        <v>0</v>
      </c>
      <c r="N144" s="2">
        <f t="shared" si="8"/>
        <v>0</v>
      </c>
    </row>
    <row r="145" spans="1:14" x14ac:dyDescent="0.3">
      <c r="A145" t="s">
        <v>32</v>
      </c>
      <c r="B145" t="s">
        <v>305</v>
      </c>
      <c r="C145" t="s">
        <v>306</v>
      </c>
      <c r="D145" t="s">
        <v>50</v>
      </c>
      <c r="E145" s="1">
        <v>110.67391304347827</v>
      </c>
      <c r="F145" s="1">
        <v>49.38</v>
      </c>
      <c r="G145" s="1">
        <v>0</v>
      </c>
      <c r="H145" s="2">
        <f t="shared" si="6"/>
        <v>0</v>
      </c>
      <c r="I145" s="1">
        <v>115.10815217391301</v>
      </c>
      <c r="J145" s="1">
        <v>0</v>
      </c>
      <c r="K145" s="2">
        <f t="shared" si="7"/>
        <v>0</v>
      </c>
      <c r="L145" s="1">
        <v>233.37956521739142</v>
      </c>
      <c r="M145" s="1">
        <v>0</v>
      </c>
      <c r="N145" s="2">
        <f t="shared" si="8"/>
        <v>0</v>
      </c>
    </row>
    <row r="146" spans="1:14" x14ac:dyDescent="0.3">
      <c r="A146" t="s">
        <v>32</v>
      </c>
      <c r="B146" t="s">
        <v>307</v>
      </c>
      <c r="C146" t="s">
        <v>308</v>
      </c>
      <c r="D146" t="s">
        <v>309</v>
      </c>
      <c r="E146" s="1">
        <v>72.673913043478265</v>
      </c>
      <c r="F146" s="1">
        <v>34.083695652173915</v>
      </c>
      <c r="G146" s="1">
        <v>0</v>
      </c>
      <c r="H146" s="2">
        <f t="shared" si="6"/>
        <v>0</v>
      </c>
      <c r="I146" s="1">
        <v>41.26847826086955</v>
      </c>
      <c r="J146" s="1">
        <v>0</v>
      </c>
      <c r="K146" s="2">
        <f t="shared" si="7"/>
        <v>0</v>
      </c>
      <c r="L146" s="1">
        <v>117.64326086956518</v>
      </c>
      <c r="M146" s="1">
        <v>0</v>
      </c>
      <c r="N146" s="2">
        <f t="shared" si="8"/>
        <v>0</v>
      </c>
    </row>
    <row r="147" spans="1:14" x14ac:dyDescent="0.3">
      <c r="A147" t="s">
        <v>32</v>
      </c>
      <c r="B147" t="s">
        <v>310</v>
      </c>
      <c r="C147" t="s">
        <v>311</v>
      </c>
      <c r="D147" t="s">
        <v>312</v>
      </c>
      <c r="E147" s="1">
        <v>73.75</v>
      </c>
      <c r="F147" s="1">
        <v>33.009456521739132</v>
      </c>
      <c r="G147" s="1">
        <v>0</v>
      </c>
      <c r="H147" s="2">
        <f t="shared" si="6"/>
        <v>0</v>
      </c>
      <c r="I147" s="1">
        <v>60.11</v>
      </c>
      <c r="J147" s="1">
        <v>0</v>
      </c>
      <c r="K147" s="2">
        <f t="shared" si="7"/>
        <v>0</v>
      </c>
      <c r="L147" s="1">
        <v>160.86619565217399</v>
      </c>
      <c r="M147" s="1">
        <v>0</v>
      </c>
      <c r="N147" s="2">
        <f t="shared" si="8"/>
        <v>0</v>
      </c>
    </row>
    <row r="148" spans="1:14" x14ac:dyDescent="0.3">
      <c r="A148" t="s">
        <v>32</v>
      </c>
      <c r="B148" t="s">
        <v>313</v>
      </c>
      <c r="C148" t="s">
        <v>314</v>
      </c>
      <c r="D148" t="s">
        <v>315</v>
      </c>
      <c r="E148" s="1">
        <v>181.88043478260869</v>
      </c>
      <c r="F148" s="1">
        <v>55.655326086956528</v>
      </c>
      <c r="G148" s="1">
        <v>0</v>
      </c>
      <c r="H148" s="2">
        <f t="shared" si="6"/>
        <v>0</v>
      </c>
      <c r="I148" s="1">
        <v>169.65173913043483</v>
      </c>
      <c r="J148" s="1">
        <v>0</v>
      </c>
      <c r="K148" s="2">
        <f t="shared" si="7"/>
        <v>0</v>
      </c>
      <c r="L148" s="1">
        <v>404.57597826086948</v>
      </c>
      <c r="M148" s="1">
        <v>0</v>
      </c>
      <c r="N148" s="2">
        <f t="shared" si="8"/>
        <v>0</v>
      </c>
    </row>
    <row r="149" spans="1:14" x14ac:dyDescent="0.3">
      <c r="A149" t="s">
        <v>32</v>
      </c>
      <c r="B149" t="s">
        <v>316</v>
      </c>
      <c r="C149" t="s">
        <v>317</v>
      </c>
      <c r="D149" t="s">
        <v>50</v>
      </c>
      <c r="E149" s="1">
        <v>106.44565217391305</v>
      </c>
      <c r="F149" s="1">
        <v>74.592608695652203</v>
      </c>
      <c r="G149" s="1">
        <v>0</v>
      </c>
      <c r="H149" s="2">
        <f t="shared" si="6"/>
        <v>0</v>
      </c>
      <c r="I149" s="1">
        <v>91.759130434782577</v>
      </c>
      <c r="J149" s="1">
        <v>0</v>
      </c>
      <c r="K149" s="2">
        <f t="shared" si="7"/>
        <v>0</v>
      </c>
      <c r="L149" s="1">
        <v>243.49750000000009</v>
      </c>
      <c r="M149" s="1">
        <v>0</v>
      </c>
      <c r="N149" s="2">
        <f t="shared" si="8"/>
        <v>0</v>
      </c>
    </row>
    <row r="150" spans="1:14" x14ac:dyDescent="0.3">
      <c r="A150" t="s">
        <v>32</v>
      </c>
      <c r="B150" t="s">
        <v>318</v>
      </c>
      <c r="C150" t="s">
        <v>178</v>
      </c>
      <c r="D150" t="s">
        <v>44</v>
      </c>
      <c r="E150" s="1">
        <v>188.97826086956522</v>
      </c>
      <c r="F150" s="1">
        <v>116.89782608695654</v>
      </c>
      <c r="G150" s="1">
        <v>0</v>
      </c>
      <c r="H150" s="2">
        <f t="shared" si="6"/>
        <v>0</v>
      </c>
      <c r="I150" s="1">
        <v>179.77500000000001</v>
      </c>
      <c r="J150" s="1">
        <v>0</v>
      </c>
      <c r="K150" s="2">
        <f t="shared" si="7"/>
        <v>0</v>
      </c>
      <c r="L150" s="1">
        <v>460.98902173913041</v>
      </c>
      <c r="M150" s="1">
        <v>0</v>
      </c>
      <c r="N150" s="2">
        <f t="shared" si="8"/>
        <v>0</v>
      </c>
    </row>
    <row r="151" spans="1:14" x14ac:dyDescent="0.3">
      <c r="A151" t="s">
        <v>32</v>
      </c>
      <c r="B151" t="s">
        <v>319</v>
      </c>
      <c r="C151" t="s">
        <v>320</v>
      </c>
      <c r="D151" t="s">
        <v>38</v>
      </c>
      <c r="E151" s="1">
        <v>111.21739130434783</v>
      </c>
      <c r="F151" s="1">
        <v>46.719130434782599</v>
      </c>
      <c r="G151" s="1">
        <v>0</v>
      </c>
      <c r="H151" s="2">
        <f t="shared" si="6"/>
        <v>0</v>
      </c>
      <c r="I151" s="1">
        <v>121.10913043478261</v>
      </c>
      <c r="J151" s="1">
        <v>0</v>
      </c>
      <c r="K151" s="2">
        <f t="shared" si="7"/>
        <v>0</v>
      </c>
      <c r="L151" s="1">
        <v>247.13597826086959</v>
      </c>
      <c r="M151" s="1">
        <v>0</v>
      </c>
      <c r="N151" s="2">
        <f t="shared" si="8"/>
        <v>0</v>
      </c>
    </row>
    <row r="152" spans="1:14" x14ac:dyDescent="0.3">
      <c r="A152" t="s">
        <v>32</v>
      </c>
      <c r="B152" t="s">
        <v>321</v>
      </c>
      <c r="C152" t="s">
        <v>322</v>
      </c>
      <c r="D152" t="s">
        <v>312</v>
      </c>
      <c r="E152" s="1">
        <v>102.8804347826087</v>
      </c>
      <c r="F152" s="1">
        <v>53.915652173913038</v>
      </c>
      <c r="G152" s="1">
        <v>0</v>
      </c>
      <c r="H152" s="2">
        <f t="shared" si="6"/>
        <v>0</v>
      </c>
      <c r="I152" s="1">
        <v>50.275978260869557</v>
      </c>
      <c r="J152" s="1">
        <v>0</v>
      </c>
      <c r="K152" s="2">
        <f t="shared" si="7"/>
        <v>0</v>
      </c>
      <c r="L152" s="1">
        <v>179.80532608695657</v>
      </c>
      <c r="M152" s="1">
        <v>0</v>
      </c>
      <c r="N152" s="2">
        <f t="shared" si="8"/>
        <v>0</v>
      </c>
    </row>
    <row r="153" spans="1:14" x14ac:dyDescent="0.3">
      <c r="A153" t="s">
        <v>32</v>
      </c>
      <c r="B153" t="s">
        <v>323</v>
      </c>
      <c r="C153" t="s">
        <v>152</v>
      </c>
      <c r="D153" t="s">
        <v>47</v>
      </c>
      <c r="E153" s="1">
        <v>116.08695652173913</v>
      </c>
      <c r="F153" s="1">
        <v>12.426630434782609</v>
      </c>
      <c r="G153" s="1">
        <v>0</v>
      </c>
      <c r="H153" s="2">
        <f t="shared" si="6"/>
        <v>0</v>
      </c>
      <c r="I153" s="1">
        <v>105.66543478260868</v>
      </c>
      <c r="J153" s="1">
        <v>2.3152173913043477</v>
      </c>
      <c r="K153" s="2">
        <f t="shared" si="7"/>
        <v>2.1910830122145165E-2</v>
      </c>
      <c r="L153" s="1">
        <v>279.2263043478261</v>
      </c>
      <c r="M153" s="1">
        <v>0.90836956521739121</v>
      </c>
      <c r="N153" s="2">
        <f t="shared" si="8"/>
        <v>3.2531661633348665E-3</v>
      </c>
    </row>
    <row r="154" spans="1:14" x14ac:dyDescent="0.3">
      <c r="A154" t="s">
        <v>32</v>
      </c>
      <c r="B154" t="s">
        <v>324</v>
      </c>
      <c r="C154" t="s">
        <v>66</v>
      </c>
      <c r="D154" t="s">
        <v>67</v>
      </c>
      <c r="E154" s="1">
        <v>166.16304347826087</v>
      </c>
      <c r="F154" s="1">
        <v>795.09239130434787</v>
      </c>
      <c r="G154" s="1">
        <v>0</v>
      </c>
      <c r="H154" s="2">
        <f t="shared" si="6"/>
        <v>0</v>
      </c>
      <c r="I154" s="1">
        <v>43.475543478260867</v>
      </c>
      <c r="J154" s="1">
        <v>0</v>
      </c>
      <c r="K154" s="2">
        <f t="shared" si="7"/>
        <v>0</v>
      </c>
      <c r="L154" s="1">
        <v>650.42119565217388</v>
      </c>
      <c r="M154" s="1">
        <v>0</v>
      </c>
      <c r="N154" s="2">
        <f t="shared" si="8"/>
        <v>0</v>
      </c>
    </row>
    <row r="155" spans="1:14" x14ac:dyDescent="0.3">
      <c r="A155" t="s">
        <v>32</v>
      </c>
      <c r="B155" t="s">
        <v>325</v>
      </c>
      <c r="C155" t="s">
        <v>171</v>
      </c>
      <c r="D155" t="s">
        <v>44</v>
      </c>
      <c r="E155" s="1">
        <v>153.02173913043478</v>
      </c>
      <c r="F155" s="1">
        <v>51.943695652173908</v>
      </c>
      <c r="G155" s="1">
        <v>8.6121739130434776</v>
      </c>
      <c r="H155" s="2">
        <f t="shared" si="6"/>
        <v>0.16579825145119506</v>
      </c>
      <c r="I155" s="1">
        <v>146.58500000000001</v>
      </c>
      <c r="J155" s="1">
        <v>69.239130434782609</v>
      </c>
      <c r="K155" s="2">
        <f t="shared" si="7"/>
        <v>0.47234799218734935</v>
      </c>
      <c r="L155" s="1">
        <v>364.27793478260867</v>
      </c>
      <c r="M155" s="1">
        <v>0</v>
      </c>
      <c r="N155" s="2">
        <f t="shared" si="8"/>
        <v>0</v>
      </c>
    </row>
    <row r="156" spans="1:14" x14ac:dyDescent="0.3">
      <c r="A156" t="s">
        <v>32</v>
      </c>
      <c r="B156" t="s">
        <v>326</v>
      </c>
      <c r="C156" t="s">
        <v>327</v>
      </c>
      <c r="D156" t="s">
        <v>104</v>
      </c>
      <c r="E156" s="1">
        <v>81.239130434782609</v>
      </c>
      <c r="F156" s="1">
        <v>52.355978260869563</v>
      </c>
      <c r="G156" s="1">
        <v>0</v>
      </c>
      <c r="H156" s="2">
        <f t="shared" si="6"/>
        <v>0</v>
      </c>
      <c r="I156" s="1">
        <v>75.875</v>
      </c>
      <c r="J156" s="1">
        <v>0</v>
      </c>
      <c r="K156" s="2">
        <f t="shared" si="7"/>
        <v>0</v>
      </c>
      <c r="L156" s="1">
        <v>233.1875</v>
      </c>
      <c r="M156" s="1">
        <v>0</v>
      </c>
      <c r="N156" s="2">
        <f t="shared" si="8"/>
        <v>0</v>
      </c>
    </row>
    <row r="157" spans="1:14" x14ac:dyDescent="0.3">
      <c r="A157" t="s">
        <v>32</v>
      </c>
      <c r="B157" t="s">
        <v>328</v>
      </c>
      <c r="C157" t="s">
        <v>329</v>
      </c>
      <c r="D157" t="s">
        <v>222</v>
      </c>
      <c r="E157" s="1">
        <v>45</v>
      </c>
      <c r="F157" s="1">
        <v>1.2246739130434783</v>
      </c>
      <c r="G157" s="1">
        <v>1.135</v>
      </c>
      <c r="H157" s="2">
        <f t="shared" si="6"/>
        <v>0.92677731428064258</v>
      </c>
      <c r="I157" s="1">
        <v>11.536195652173907</v>
      </c>
      <c r="J157" s="1">
        <v>5.2608695652173916</v>
      </c>
      <c r="K157" s="2">
        <f t="shared" si="7"/>
        <v>0.45603158301376601</v>
      </c>
      <c r="L157" s="1">
        <v>50.514021739130435</v>
      </c>
      <c r="M157" s="1">
        <v>0.60869565217391308</v>
      </c>
      <c r="N157" s="2">
        <f t="shared" si="8"/>
        <v>1.205003346036077E-2</v>
      </c>
    </row>
    <row r="158" spans="1:14" x14ac:dyDescent="0.3">
      <c r="A158" t="s">
        <v>32</v>
      </c>
      <c r="B158" t="s">
        <v>330</v>
      </c>
      <c r="C158" t="s">
        <v>331</v>
      </c>
      <c r="D158" t="s">
        <v>109</v>
      </c>
      <c r="E158" s="1">
        <v>235.28260869565219</v>
      </c>
      <c r="F158" s="1">
        <v>67.451086956521735</v>
      </c>
      <c r="G158" s="1">
        <v>0</v>
      </c>
      <c r="H158" s="2">
        <f t="shared" si="6"/>
        <v>0</v>
      </c>
      <c r="I158" s="1">
        <v>106.15217391304348</v>
      </c>
      <c r="J158" s="1">
        <v>0</v>
      </c>
      <c r="K158" s="2">
        <f t="shared" si="7"/>
        <v>0</v>
      </c>
      <c r="L158" s="1">
        <v>456.9929347826087</v>
      </c>
      <c r="M158" s="1">
        <v>0</v>
      </c>
      <c r="N158" s="2">
        <f t="shared" si="8"/>
        <v>0</v>
      </c>
    </row>
    <row r="159" spans="1:14" x14ac:dyDescent="0.3">
      <c r="A159" t="s">
        <v>32</v>
      </c>
      <c r="B159" t="s">
        <v>332</v>
      </c>
      <c r="C159" t="s">
        <v>333</v>
      </c>
      <c r="D159" t="s">
        <v>35</v>
      </c>
      <c r="E159" s="1">
        <v>89.565217391304344</v>
      </c>
      <c r="F159" s="1">
        <v>38.871739130434797</v>
      </c>
      <c r="G159" s="1">
        <v>0.72826086956521741</v>
      </c>
      <c r="H159" s="2">
        <f t="shared" si="6"/>
        <v>1.873497007997315E-2</v>
      </c>
      <c r="I159" s="1">
        <v>91.788043478260875</v>
      </c>
      <c r="J159" s="1">
        <v>1.9782608695652173</v>
      </c>
      <c r="K159" s="2">
        <f t="shared" si="7"/>
        <v>2.1552489786251405E-2</v>
      </c>
      <c r="L159" s="1">
        <v>203.11141304347825</v>
      </c>
      <c r="M159" s="1">
        <v>0</v>
      </c>
      <c r="N159" s="2">
        <f t="shared" si="8"/>
        <v>0</v>
      </c>
    </row>
    <row r="160" spans="1:14" x14ac:dyDescent="0.3">
      <c r="A160" t="s">
        <v>32</v>
      </c>
      <c r="B160" t="s">
        <v>334</v>
      </c>
      <c r="C160" t="s">
        <v>335</v>
      </c>
      <c r="D160" t="s">
        <v>312</v>
      </c>
      <c r="E160" s="1">
        <v>92.586956521739125</v>
      </c>
      <c r="F160" s="1">
        <v>36.819239130434781</v>
      </c>
      <c r="G160" s="1">
        <v>12.172499999999999</v>
      </c>
      <c r="H160" s="2">
        <f t="shared" si="6"/>
        <v>0.33060161718383291</v>
      </c>
      <c r="I160" s="1">
        <v>70.869565217391298</v>
      </c>
      <c r="J160" s="1">
        <v>46.119565217391305</v>
      </c>
      <c r="K160" s="2">
        <f t="shared" si="7"/>
        <v>0.65076687116564425</v>
      </c>
      <c r="L160" s="1">
        <v>204.55489130434785</v>
      </c>
      <c r="M160" s="1">
        <v>54.260869565217391</v>
      </c>
      <c r="N160" s="2">
        <f t="shared" si="8"/>
        <v>0.26526312433411886</v>
      </c>
    </row>
    <row r="161" spans="1:14" x14ac:dyDescent="0.3">
      <c r="A161" t="s">
        <v>32</v>
      </c>
      <c r="B161" t="s">
        <v>336</v>
      </c>
      <c r="C161" t="s">
        <v>337</v>
      </c>
      <c r="D161" t="s">
        <v>267</v>
      </c>
      <c r="E161" s="1">
        <v>239.19565217391303</v>
      </c>
      <c r="F161" s="1">
        <v>91.673913043478265</v>
      </c>
      <c r="G161" s="1">
        <v>0</v>
      </c>
      <c r="H161" s="2">
        <f t="shared" si="6"/>
        <v>0</v>
      </c>
      <c r="I161" s="1">
        <v>223.13315217391303</v>
      </c>
      <c r="J161" s="1">
        <v>0</v>
      </c>
      <c r="K161" s="2">
        <f t="shared" si="7"/>
        <v>0</v>
      </c>
      <c r="L161" s="1">
        <v>488.58695652173913</v>
      </c>
      <c r="M161" s="1">
        <v>0</v>
      </c>
      <c r="N161" s="2">
        <f t="shared" si="8"/>
        <v>0</v>
      </c>
    </row>
    <row r="162" spans="1:14" x14ac:dyDescent="0.3">
      <c r="A162" t="s">
        <v>32</v>
      </c>
      <c r="B162" t="s">
        <v>338</v>
      </c>
      <c r="C162" t="s">
        <v>227</v>
      </c>
      <c r="D162" t="s">
        <v>35</v>
      </c>
      <c r="E162" s="1">
        <v>109.56521739130434</v>
      </c>
      <c r="F162" s="1">
        <v>60.614130434782609</v>
      </c>
      <c r="G162" s="1">
        <v>0.21195652173913043</v>
      </c>
      <c r="H162" s="2">
        <f t="shared" si="6"/>
        <v>3.4968169999103379E-3</v>
      </c>
      <c r="I162" s="1">
        <v>88.114130434782609</v>
      </c>
      <c r="J162" s="1">
        <v>0</v>
      </c>
      <c r="K162" s="2">
        <f t="shared" si="7"/>
        <v>0</v>
      </c>
      <c r="L162" s="1">
        <v>252.15489130434781</v>
      </c>
      <c r="M162" s="1">
        <v>0</v>
      </c>
      <c r="N162" s="2">
        <f t="shared" si="8"/>
        <v>0</v>
      </c>
    </row>
    <row r="163" spans="1:14" x14ac:dyDescent="0.3">
      <c r="A163" t="s">
        <v>32</v>
      </c>
      <c r="B163" t="s">
        <v>339</v>
      </c>
      <c r="C163" t="s">
        <v>37</v>
      </c>
      <c r="D163" t="s">
        <v>38</v>
      </c>
      <c r="E163" s="1">
        <v>136.79347826086956</v>
      </c>
      <c r="F163" s="1">
        <v>15.589673913043478</v>
      </c>
      <c r="G163" s="1">
        <v>0.86956521739130432</v>
      </c>
      <c r="H163" s="2">
        <f t="shared" si="6"/>
        <v>5.5778281331706467E-2</v>
      </c>
      <c r="I163" s="1">
        <v>177.08282608695646</v>
      </c>
      <c r="J163" s="1">
        <v>77.380434782608702</v>
      </c>
      <c r="K163" s="2">
        <f t="shared" si="7"/>
        <v>0.43697311869537853</v>
      </c>
      <c r="L163" s="1">
        <v>453.18652173913034</v>
      </c>
      <c r="M163" s="1">
        <v>29.507717391304357</v>
      </c>
      <c r="N163" s="2">
        <f t="shared" si="8"/>
        <v>6.5111639415194281E-2</v>
      </c>
    </row>
    <row r="164" spans="1:14" x14ac:dyDescent="0.3">
      <c r="A164" t="s">
        <v>32</v>
      </c>
      <c r="B164" t="s">
        <v>340</v>
      </c>
      <c r="C164" t="s">
        <v>341</v>
      </c>
      <c r="D164" t="s">
        <v>109</v>
      </c>
      <c r="E164" s="1">
        <v>196.11956521739131</v>
      </c>
      <c r="F164" s="1">
        <v>111.97826086956522</v>
      </c>
      <c r="G164" s="1">
        <v>89.646739130434781</v>
      </c>
      <c r="H164" s="2">
        <f t="shared" si="6"/>
        <v>0.80057270432925642</v>
      </c>
      <c r="I164" s="1">
        <v>95.595108695652172</v>
      </c>
      <c r="J164" s="1">
        <v>45.032608695652172</v>
      </c>
      <c r="K164" s="2">
        <f t="shared" si="7"/>
        <v>0.47107649449955941</v>
      </c>
      <c r="L164" s="1">
        <v>394.08858695652174</v>
      </c>
      <c r="M164" s="1">
        <v>145.72586956521738</v>
      </c>
      <c r="N164" s="2">
        <f t="shared" si="8"/>
        <v>0.36977947189649202</v>
      </c>
    </row>
    <row r="165" spans="1:14" x14ac:dyDescent="0.3">
      <c r="A165" t="s">
        <v>32</v>
      </c>
      <c r="B165" t="s">
        <v>342</v>
      </c>
      <c r="C165" t="s">
        <v>108</v>
      </c>
      <c r="D165" t="s">
        <v>109</v>
      </c>
      <c r="E165" s="1">
        <v>97.956521739130437</v>
      </c>
      <c r="F165" s="1">
        <v>28.266304347826086</v>
      </c>
      <c r="G165" s="1">
        <v>1.7282608695652173</v>
      </c>
      <c r="H165" s="2">
        <f t="shared" si="6"/>
        <v>6.1142088059988463E-2</v>
      </c>
      <c r="I165" s="1">
        <v>56.78478260869565</v>
      </c>
      <c r="J165" s="1">
        <v>9.7282608695652169</v>
      </c>
      <c r="K165" s="2">
        <f t="shared" si="7"/>
        <v>0.17131809655066804</v>
      </c>
      <c r="L165" s="1">
        <v>154.04565217391306</v>
      </c>
      <c r="M165" s="1">
        <v>37.078804347826086</v>
      </c>
      <c r="N165" s="2">
        <f t="shared" si="8"/>
        <v>0.24070010301858566</v>
      </c>
    </row>
    <row r="166" spans="1:14" x14ac:dyDescent="0.3">
      <c r="A166" t="s">
        <v>32</v>
      </c>
      <c r="B166" t="s">
        <v>343</v>
      </c>
      <c r="C166" t="s">
        <v>52</v>
      </c>
      <c r="D166" t="s">
        <v>44</v>
      </c>
      <c r="E166" s="1">
        <v>154.10869565217391</v>
      </c>
      <c r="F166" s="1">
        <v>88.331413043478236</v>
      </c>
      <c r="G166" s="1">
        <v>2.597826086956522</v>
      </c>
      <c r="H166" s="2">
        <f t="shared" si="6"/>
        <v>2.9409991275446114E-2</v>
      </c>
      <c r="I166" s="1">
        <v>133.65978260869565</v>
      </c>
      <c r="J166" s="1">
        <v>14.673913043478262</v>
      </c>
      <c r="K166" s="2">
        <f t="shared" si="7"/>
        <v>0.10978555222132769</v>
      </c>
      <c r="L166" s="1">
        <v>357.74184782608711</v>
      </c>
      <c r="M166" s="1">
        <v>103.48913043478261</v>
      </c>
      <c r="N166" s="2">
        <f t="shared" si="8"/>
        <v>0.2892843849934294</v>
      </c>
    </row>
    <row r="167" spans="1:14" x14ac:dyDescent="0.3">
      <c r="A167" t="s">
        <v>32</v>
      </c>
      <c r="B167" t="s">
        <v>344</v>
      </c>
      <c r="C167" t="s">
        <v>345</v>
      </c>
      <c r="D167" t="s">
        <v>346</v>
      </c>
      <c r="E167" s="1">
        <v>309.1521739130435</v>
      </c>
      <c r="F167" s="1">
        <v>61.524456521739133</v>
      </c>
      <c r="G167" s="1">
        <v>0</v>
      </c>
      <c r="H167" s="2">
        <f t="shared" si="6"/>
        <v>0</v>
      </c>
      <c r="I167" s="1">
        <v>237.78891304347829</v>
      </c>
      <c r="J167" s="1">
        <v>27.641304347826086</v>
      </c>
      <c r="K167" s="2">
        <f t="shared" si="7"/>
        <v>0.11624303250325232</v>
      </c>
      <c r="L167" s="1">
        <v>708.8034782608695</v>
      </c>
      <c r="M167" s="1">
        <v>40.877717391304351</v>
      </c>
      <c r="N167" s="2">
        <f t="shared" si="8"/>
        <v>5.767144017351962E-2</v>
      </c>
    </row>
    <row r="168" spans="1:14" x14ac:dyDescent="0.3">
      <c r="A168" t="s">
        <v>32</v>
      </c>
      <c r="B168" t="s">
        <v>347</v>
      </c>
      <c r="C168" t="s">
        <v>348</v>
      </c>
      <c r="D168" t="s">
        <v>44</v>
      </c>
      <c r="E168" s="1">
        <v>74.184782608695656</v>
      </c>
      <c r="F168" s="1">
        <v>22.741413043478261</v>
      </c>
      <c r="G168" s="1">
        <v>0</v>
      </c>
      <c r="H168" s="2">
        <f t="shared" si="6"/>
        <v>0</v>
      </c>
      <c r="I168" s="1">
        <v>59.133804347826093</v>
      </c>
      <c r="J168" s="1">
        <v>0</v>
      </c>
      <c r="K168" s="2">
        <f t="shared" si="7"/>
        <v>0</v>
      </c>
      <c r="L168" s="1">
        <v>97.599565217391287</v>
      </c>
      <c r="M168" s="1">
        <v>0</v>
      </c>
      <c r="N168" s="2">
        <f t="shared" si="8"/>
        <v>0</v>
      </c>
    </row>
    <row r="169" spans="1:14" x14ac:dyDescent="0.3">
      <c r="A169" t="s">
        <v>32</v>
      </c>
      <c r="B169" t="s">
        <v>349</v>
      </c>
      <c r="C169" t="s">
        <v>350</v>
      </c>
      <c r="D169" t="s">
        <v>99</v>
      </c>
      <c r="E169" s="1">
        <v>182.93478260869566</v>
      </c>
      <c r="F169" s="1">
        <v>107.35619565217392</v>
      </c>
      <c r="G169" s="1">
        <v>42.042934782608697</v>
      </c>
      <c r="H169" s="2">
        <f t="shared" si="6"/>
        <v>0.39162094490405264</v>
      </c>
      <c r="I169" s="1">
        <v>84.303260869565221</v>
      </c>
      <c r="J169" s="1">
        <v>8.6847826086956523</v>
      </c>
      <c r="K169" s="2">
        <f t="shared" si="7"/>
        <v>0.10301834732268338</v>
      </c>
      <c r="L169" s="1">
        <v>354.18663043478261</v>
      </c>
      <c r="M169" s="1">
        <v>30.932065217391305</v>
      </c>
      <c r="N169" s="2">
        <f t="shared" si="8"/>
        <v>8.7332673114794243E-2</v>
      </c>
    </row>
    <row r="170" spans="1:14" x14ac:dyDescent="0.3">
      <c r="A170" t="s">
        <v>32</v>
      </c>
      <c r="B170" t="s">
        <v>351</v>
      </c>
      <c r="C170" t="s">
        <v>87</v>
      </c>
      <c r="D170" t="s">
        <v>88</v>
      </c>
      <c r="E170" s="1">
        <v>74.913043478260875</v>
      </c>
      <c r="F170" s="1">
        <v>44.077173913043474</v>
      </c>
      <c r="G170" s="1">
        <v>0</v>
      </c>
      <c r="H170" s="2">
        <f t="shared" si="6"/>
        <v>0</v>
      </c>
      <c r="I170" s="1">
        <v>94.465108695652148</v>
      </c>
      <c r="J170" s="1">
        <v>0</v>
      </c>
      <c r="K170" s="2">
        <f t="shared" si="7"/>
        <v>0</v>
      </c>
      <c r="L170" s="1">
        <v>187.67282608695655</v>
      </c>
      <c r="M170" s="1">
        <v>0</v>
      </c>
      <c r="N170" s="2">
        <f t="shared" si="8"/>
        <v>0</v>
      </c>
    </row>
    <row r="171" spans="1:14" x14ac:dyDescent="0.3">
      <c r="A171" t="s">
        <v>32</v>
      </c>
      <c r="B171" t="s">
        <v>352</v>
      </c>
      <c r="C171" t="s">
        <v>353</v>
      </c>
      <c r="D171" t="s">
        <v>222</v>
      </c>
      <c r="E171" s="1">
        <v>277.5</v>
      </c>
      <c r="F171" s="1">
        <v>85.86989130434786</v>
      </c>
      <c r="G171" s="1">
        <v>2.925217391304348</v>
      </c>
      <c r="H171" s="2">
        <f t="shared" si="6"/>
        <v>3.4065693421417374E-2</v>
      </c>
      <c r="I171" s="1">
        <v>213.26706521739146</v>
      </c>
      <c r="J171" s="1">
        <v>6.4565217391304346</v>
      </c>
      <c r="K171" s="2">
        <f t="shared" si="7"/>
        <v>3.0274349827757275E-2</v>
      </c>
      <c r="L171" s="1">
        <v>483.58413043478248</v>
      </c>
      <c r="M171" s="1">
        <v>4.3478260869565216E-2</v>
      </c>
      <c r="N171" s="2">
        <f t="shared" si="8"/>
        <v>8.9908369884831891E-5</v>
      </c>
    </row>
    <row r="172" spans="1:14" x14ac:dyDescent="0.3">
      <c r="A172" t="s">
        <v>32</v>
      </c>
      <c r="B172" t="s">
        <v>354</v>
      </c>
      <c r="C172" t="s">
        <v>355</v>
      </c>
      <c r="D172" t="s">
        <v>346</v>
      </c>
      <c r="E172" s="1">
        <v>151.39130434782609</v>
      </c>
      <c r="F172" s="1">
        <v>35.154891304347828</v>
      </c>
      <c r="G172" s="1">
        <v>0</v>
      </c>
      <c r="H172" s="2">
        <f t="shared" si="6"/>
        <v>0</v>
      </c>
      <c r="I172" s="1">
        <v>142.9375</v>
      </c>
      <c r="J172" s="1">
        <v>1.7391304347826086</v>
      </c>
      <c r="K172" s="2">
        <f t="shared" si="7"/>
        <v>1.2167069067128E-2</v>
      </c>
      <c r="L172" s="1">
        <v>315.36956521739131</v>
      </c>
      <c r="M172" s="1">
        <v>18.198369565217391</v>
      </c>
      <c r="N172" s="2">
        <f t="shared" si="8"/>
        <v>5.7704901082236158E-2</v>
      </c>
    </row>
    <row r="173" spans="1:14" x14ac:dyDescent="0.3">
      <c r="A173" t="s">
        <v>32</v>
      </c>
      <c r="B173" t="s">
        <v>356</v>
      </c>
      <c r="C173" t="s">
        <v>219</v>
      </c>
      <c r="D173" t="s">
        <v>109</v>
      </c>
      <c r="E173" s="1">
        <v>4.1195652173913047</v>
      </c>
      <c r="F173" s="1">
        <v>9.0452173913043517</v>
      </c>
      <c r="G173" s="1">
        <v>0</v>
      </c>
      <c r="H173" s="2">
        <f t="shared" si="6"/>
        <v>0</v>
      </c>
      <c r="I173" s="1">
        <v>0</v>
      </c>
      <c r="J173" s="1">
        <v>0</v>
      </c>
      <c r="K173" s="2">
        <v>0</v>
      </c>
      <c r="L173" s="1">
        <v>5.2163043478260871</v>
      </c>
      <c r="M173" s="1">
        <v>0</v>
      </c>
      <c r="N173" s="2">
        <f t="shared" si="8"/>
        <v>0</v>
      </c>
    </row>
    <row r="174" spans="1:14" x14ac:dyDescent="0.3">
      <c r="A174" t="s">
        <v>32</v>
      </c>
      <c r="B174" t="s">
        <v>357</v>
      </c>
      <c r="C174" t="s">
        <v>358</v>
      </c>
      <c r="D174" t="s">
        <v>75</v>
      </c>
      <c r="E174" s="1">
        <v>141.91304347826087</v>
      </c>
      <c r="F174" s="1">
        <v>59.372282608695649</v>
      </c>
      <c r="G174" s="1">
        <v>1.9402173913043479</v>
      </c>
      <c r="H174" s="2">
        <f t="shared" si="6"/>
        <v>3.2678841136894142E-2</v>
      </c>
      <c r="I174" s="1">
        <v>122.25510869565217</v>
      </c>
      <c r="J174" s="1">
        <v>11.608695652173912</v>
      </c>
      <c r="K174" s="2">
        <f t="shared" si="7"/>
        <v>9.4954687587519682E-2</v>
      </c>
      <c r="L174" s="1">
        <v>288.82130434782613</v>
      </c>
      <c r="M174" s="1">
        <v>4.6983695652173916</v>
      </c>
      <c r="N174" s="2">
        <f t="shared" si="8"/>
        <v>1.6267392655907292E-2</v>
      </c>
    </row>
    <row r="175" spans="1:14" x14ac:dyDescent="0.3">
      <c r="A175" t="s">
        <v>32</v>
      </c>
      <c r="B175" t="s">
        <v>359</v>
      </c>
      <c r="C175" t="s">
        <v>98</v>
      </c>
      <c r="D175" t="s">
        <v>99</v>
      </c>
      <c r="E175" s="1">
        <v>225.89130434782609</v>
      </c>
      <c r="F175" s="1">
        <v>86.516304347826093</v>
      </c>
      <c r="G175" s="1">
        <v>36.763586956521742</v>
      </c>
      <c r="H175" s="2">
        <f t="shared" si="6"/>
        <v>0.42493247063257744</v>
      </c>
      <c r="I175" s="1">
        <v>116.63858695652173</v>
      </c>
      <c r="J175" s="1">
        <v>55.945652173913047</v>
      </c>
      <c r="K175" s="2">
        <f t="shared" si="7"/>
        <v>0.47964960510681925</v>
      </c>
      <c r="L175" s="1">
        <v>426.57608695652175</v>
      </c>
      <c r="M175" s="1">
        <v>187.30706521739131</v>
      </c>
      <c r="N175" s="2">
        <f t="shared" si="8"/>
        <v>0.43909415212128933</v>
      </c>
    </row>
    <row r="176" spans="1:14" x14ac:dyDescent="0.3">
      <c r="A176" t="s">
        <v>32</v>
      </c>
      <c r="B176" t="s">
        <v>360</v>
      </c>
      <c r="C176" t="s">
        <v>341</v>
      </c>
      <c r="D176" t="s">
        <v>109</v>
      </c>
      <c r="E176" s="1">
        <v>95.467391304347828</v>
      </c>
      <c r="F176" s="1">
        <v>42.644021739130437</v>
      </c>
      <c r="G176" s="1">
        <v>0</v>
      </c>
      <c r="H176" s="2">
        <f t="shared" si="6"/>
        <v>0</v>
      </c>
      <c r="I176" s="1">
        <v>72.978260869565219</v>
      </c>
      <c r="J176" s="1">
        <v>0</v>
      </c>
      <c r="K176" s="2">
        <f t="shared" si="7"/>
        <v>0</v>
      </c>
      <c r="L176" s="1">
        <v>197.50271739130434</v>
      </c>
      <c r="M176" s="1">
        <v>0</v>
      </c>
      <c r="N176" s="2">
        <f t="shared" si="8"/>
        <v>0</v>
      </c>
    </row>
    <row r="177" spans="1:14" x14ac:dyDescent="0.3">
      <c r="A177" t="s">
        <v>32</v>
      </c>
      <c r="B177" t="s">
        <v>361</v>
      </c>
      <c r="C177" t="s">
        <v>341</v>
      </c>
      <c r="D177" t="s">
        <v>109</v>
      </c>
      <c r="E177" s="1">
        <v>156.52173913043478</v>
      </c>
      <c r="F177" s="1">
        <v>116.99184782608695</v>
      </c>
      <c r="G177" s="1">
        <v>60.119565217391305</v>
      </c>
      <c r="H177" s="2">
        <f t="shared" si="6"/>
        <v>0.51387824309571928</v>
      </c>
      <c r="I177" s="1">
        <v>106.32880434782609</v>
      </c>
      <c r="J177" s="1">
        <v>35.271739130434781</v>
      </c>
      <c r="K177" s="2">
        <f t="shared" si="7"/>
        <v>0.33172327429783532</v>
      </c>
      <c r="L177" s="1">
        <v>393.42663043478262</v>
      </c>
      <c r="M177" s="1">
        <v>128.90217391304347</v>
      </c>
      <c r="N177" s="2">
        <f t="shared" si="8"/>
        <v>0.32763967647688574</v>
      </c>
    </row>
    <row r="178" spans="1:14" x14ac:dyDescent="0.3">
      <c r="A178" t="s">
        <v>32</v>
      </c>
      <c r="B178" t="s">
        <v>362</v>
      </c>
      <c r="C178" t="s">
        <v>363</v>
      </c>
      <c r="D178" t="s">
        <v>364</v>
      </c>
      <c r="E178" s="1">
        <v>191.88043478260869</v>
      </c>
      <c r="F178" s="1">
        <v>60.337065217391327</v>
      </c>
      <c r="G178" s="1">
        <v>0</v>
      </c>
      <c r="H178" s="2">
        <f t="shared" si="6"/>
        <v>0</v>
      </c>
      <c r="I178" s="1">
        <v>169.15293478260875</v>
      </c>
      <c r="J178" s="1">
        <v>0</v>
      </c>
      <c r="K178" s="2">
        <f t="shared" si="7"/>
        <v>0</v>
      </c>
      <c r="L178" s="1">
        <v>470.03684782608696</v>
      </c>
      <c r="M178" s="1">
        <v>0</v>
      </c>
      <c r="N178" s="2">
        <f t="shared" si="8"/>
        <v>0</v>
      </c>
    </row>
    <row r="179" spans="1:14" x14ac:dyDescent="0.3">
      <c r="A179" t="s">
        <v>32</v>
      </c>
      <c r="B179" t="s">
        <v>365</v>
      </c>
      <c r="C179" t="s">
        <v>77</v>
      </c>
      <c r="D179" t="s">
        <v>78</v>
      </c>
      <c r="E179" s="1">
        <v>198.80434782608697</v>
      </c>
      <c r="F179" s="1">
        <v>47.342391304347828</v>
      </c>
      <c r="G179" s="1">
        <v>34.228260869565219</v>
      </c>
      <c r="H179" s="2">
        <f t="shared" si="6"/>
        <v>0.72299391573872118</v>
      </c>
      <c r="I179" s="1">
        <v>117.39130434782609</v>
      </c>
      <c r="J179" s="1">
        <v>43.5</v>
      </c>
      <c r="K179" s="2">
        <f t="shared" si="7"/>
        <v>0.37055555555555553</v>
      </c>
      <c r="L179" s="1">
        <v>407.82152173913045</v>
      </c>
      <c r="M179" s="1">
        <v>109.59967391304347</v>
      </c>
      <c r="N179" s="2">
        <f t="shared" si="8"/>
        <v>0.26874421302157431</v>
      </c>
    </row>
    <row r="180" spans="1:14" x14ac:dyDescent="0.3">
      <c r="A180" t="s">
        <v>32</v>
      </c>
      <c r="B180" t="s">
        <v>366</v>
      </c>
      <c r="C180" t="s">
        <v>84</v>
      </c>
      <c r="D180" t="s">
        <v>85</v>
      </c>
      <c r="E180" s="1">
        <v>257.47826086956519</v>
      </c>
      <c r="F180" s="1">
        <v>100.75271739130434</v>
      </c>
      <c r="G180" s="1">
        <v>100.75271739130434</v>
      </c>
      <c r="H180" s="2">
        <f t="shared" si="6"/>
        <v>1</v>
      </c>
      <c r="I180" s="1">
        <v>151.6766304347826</v>
      </c>
      <c r="J180" s="1">
        <v>151.65217391304347</v>
      </c>
      <c r="K180" s="2">
        <f t="shared" si="7"/>
        <v>0.99983875880108219</v>
      </c>
      <c r="L180" s="1">
        <v>581.38586956521738</v>
      </c>
      <c r="M180" s="1">
        <v>581.38586956521738</v>
      </c>
      <c r="N180" s="2">
        <f t="shared" si="8"/>
        <v>1</v>
      </c>
    </row>
    <row r="181" spans="1:14" x14ac:dyDescent="0.3">
      <c r="A181" t="s">
        <v>32</v>
      </c>
      <c r="B181" t="s">
        <v>367</v>
      </c>
      <c r="C181" t="s">
        <v>52</v>
      </c>
      <c r="D181" t="s">
        <v>44</v>
      </c>
      <c r="E181" s="1">
        <v>52.597826086956523</v>
      </c>
      <c r="F181" s="1">
        <v>21.375978260869559</v>
      </c>
      <c r="G181" s="1">
        <v>0</v>
      </c>
      <c r="H181" s="2">
        <f t="shared" si="6"/>
        <v>0</v>
      </c>
      <c r="I181" s="1">
        <v>45.958260869565223</v>
      </c>
      <c r="J181" s="1">
        <v>0</v>
      </c>
      <c r="K181" s="2">
        <f t="shared" si="7"/>
        <v>0</v>
      </c>
      <c r="L181" s="1">
        <v>122.13565217391302</v>
      </c>
      <c r="M181" s="1">
        <v>0</v>
      </c>
      <c r="N181" s="2">
        <f t="shared" si="8"/>
        <v>0</v>
      </c>
    </row>
    <row r="182" spans="1:14" x14ac:dyDescent="0.3">
      <c r="A182" t="s">
        <v>32</v>
      </c>
      <c r="B182" t="s">
        <v>368</v>
      </c>
      <c r="C182" t="s">
        <v>219</v>
      </c>
      <c r="D182" t="s">
        <v>109</v>
      </c>
      <c r="E182" s="1">
        <v>313.27173913043481</v>
      </c>
      <c r="F182" s="1">
        <v>152.83967391304347</v>
      </c>
      <c r="G182" s="1">
        <v>71.388586956521735</v>
      </c>
      <c r="H182" s="2">
        <f t="shared" si="6"/>
        <v>0.46708151835718731</v>
      </c>
      <c r="I182" s="1">
        <v>186.66576086956522</v>
      </c>
      <c r="J182" s="1">
        <v>77.315217391304344</v>
      </c>
      <c r="K182" s="2">
        <f t="shared" si="7"/>
        <v>0.4141906744500895</v>
      </c>
      <c r="L182" s="1">
        <v>697.20108695652175</v>
      </c>
      <c r="M182" s="1">
        <v>192.27989130434781</v>
      </c>
      <c r="N182" s="2">
        <f t="shared" si="8"/>
        <v>0.27578828389913079</v>
      </c>
    </row>
    <row r="183" spans="1:14" x14ac:dyDescent="0.3">
      <c r="A183" t="s">
        <v>32</v>
      </c>
      <c r="B183" t="s">
        <v>369</v>
      </c>
      <c r="C183" t="s">
        <v>370</v>
      </c>
      <c r="D183" t="s">
        <v>371</v>
      </c>
      <c r="E183" s="1">
        <v>168.27173913043478</v>
      </c>
      <c r="F183" s="1">
        <v>129.1305434782609</v>
      </c>
      <c r="G183" s="1">
        <v>1.4211956521739131</v>
      </c>
      <c r="H183" s="2">
        <f t="shared" si="6"/>
        <v>1.100588299168098E-2</v>
      </c>
      <c r="I183" s="1">
        <v>107.37771739130434</v>
      </c>
      <c r="J183" s="1">
        <v>0</v>
      </c>
      <c r="K183" s="2">
        <f t="shared" si="7"/>
        <v>0</v>
      </c>
      <c r="L183" s="1">
        <v>467.14130434782606</v>
      </c>
      <c r="M183" s="1">
        <v>0</v>
      </c>
      <c r="N183" s="2">
        <f t="shared" si="8"/>
        <v>0</v>
      </c>
    </row>
    <row r="184" spans="1:14" x14ac:dyDescent="0.3">
      <c r="A184" t="s">
        <v>32</v>
      </c>
      <c r="B184" t="s">
        <v>372</v>
      </c>
      <c r="C184" t="s">
        <v>373</v>
      </c>
      <c r="D184" t="s">
        <v>374</v>
      </c>
      <c r="E184" s="1">
        <v>169.25</v>
      </c>
      <c r="F184" s="1">
        <v>75.722826086956516</v>
      </c>
      <c r="G184" s="1">
        <v>3.902173913043478</v>
      </c>
      <c r="H184" s="2">
        <f t="shared" si="6"/>
        <v>5.1532333309409317E-2</v>
      </c>
      <c r="I184" s="1">
        <v>141.40489130434781</v>
      </c>
      <c r="J184" s="1">
        <v>16.576086956521738</v>
      </c>
      <c r="K184" s="2">
        <f t="shared" si="7"/>
        <v>0.11722428272190942</v>
      </c>
      <c r="L184" s="1">
        <v>370.48913043478262</v>
      </c>
      <c r="M184" s="1">
        <v>0</v>
      </c>
      <c r="N184" s="2">
        <f t="shared" si="8"/>
        <v>0</v>
      </c>
    </row>
    <row r="185" spans="1:14" x14ac:dyDescent="0.3">
      <c r="A185" t="s">
        <v>32</v>
      </c>
      <c r="B185" t="s">
        <v>375</v>
      </c>
      <c r="C185" t="s">
        <v>376</v>
      </c>
      <c r="D185" t="s">
        <v>35</v>
      </c>
      <c r="E185" s="1">
        <v>274.93478260869563</v>
      </c>
      <c r="F185" s="1">
        <v>0</v>
      </c>
      <c r="G185" s="1">
        <v>0</v>
      </c>
      <c r="H185" s="2">
        <v>0</v>
      </c>
      <c r="I185" s="1">
        <v>0</v>
      </c>
      <c r="J185" s="1">
        <v>0</v>
      </c>
      <c r="K185" s="2">
        <v>0</v>
      </c>
      <c r="L185" s="1">
        <v>579.45108695652175</v>
      </c>
      <c r="M185" s="1">
        <v>0</v>
      </c>
      <c r="N185" s="2">
        <f t="shared" si="8"/>
        <v>0</v>
      </c>
    </row>
    <row r="186" spans="1:14" x14ac:dyDescent="0.3">
      <c r="A186" t="s">
        <v>32</v>
      </c>
      <c r="B186" t="s">
        <v>377</v>
      </c>
      <c r="C186" t="s">
        <v>378</v>
      </c>
      <c r="D186" t="s">
        <v>35</v>
      </c>
      <c r="E186" s="1">
        <v>138.07608695652175</v>
      </c>
      <c r="F186" s="1">
        <v>60.521739130434781</v>
      </c>
      <c r="G186" s="1">
        <v>10.885869565217391</v>
      </c>
      <c r="H186" s="2">
        <f t="shared" si="6"/>
        <v>0.17986709770114942</v>
      </c>
      <c r="I186" s="1">
        <v>109.73641304347827</v>
      </c>
      <c r="J186" s="1">
        <v>42.315217391304351</v>
      </c>
      <c r="K186" s="2">
        <f t="shared" si="7"/>
        <v>0.38560780526459154</v>
      </c>
      <c r="L186" s="1">
        <v>311.17119565217394</v>
      </c>
      <c r="M186" s="1">
        <v>105.23097826086956</v>
      </c>
      <c r="N186" s="2">
        <f t="shared" si="8"/>
        <v>0.33817711835544179</v>
      </c>
    </row>
    <row r="187" spans="1:14" x14ac:dyDescent="0.3">
      <c r="A187" t="s">
        <v>32</v>
      </c>
      <c r="B187" t="s">
        <v>379</v>
      </c>
      <c r="C187" t="s">
        <v>295</v>
      </c>
      <c r="D187" t="s">
        <v>44</v>
      </c>
      <c r="E187" s="1">
        <v>176.2608695652174</v>
      </c>
      <c r="F187" s="1">
        <v>123.97282608695652</v>
      </c>
      <c r="G187" s="1">
        <v>0</v>
      </c>
      <c r="H187" s="2">
        <f t="shared" si="6"/>
        <v>0</v>
      </c>
      <c r="I187" s="1">
        <v>194.69456521739139</v>
      </c>
      <c r="J187" s="1">
        <v>0</v>
      </c>
      <c r="K187" s="2">
        <f t="shared" si="7"/>
        <v>0</v>
      </c>
      <c r="L187" s="1">
        <v>356.47858695652189</v>
      </c>
      <c r="M187" s="1">
        <v>0</v>
      </c>
      <c r="N187" s="2">
        <f t="shared" si="8"/>
        <v>0</v>
      </c>
    </row>
    <row r="188" spans="1:14" x14ac:dyDescent="0.3">
      <c r="A188" t="s">
        <v>32</v>
      </c>
      <c r="B188" t="s">
        <v>380</v>
      </c>
      <c r="C188" t="s">
        <v>381</v>
      </c>
      <c r="D188" t="s">
        <v>176</v>
      </c>
      <c r="E188" s="1">
        <v>36.456521739130437</v>
      </c>
      <c r="F188" s="1">
        <v>29.247065217391299</v>
      </c>
      <c r="G188" s="1">
        <v>0</v>
      </c>
      <c r="H188" s="2">
        <f t="shared" si="6"/>
        <v>0</v>
      </c>
      <c r="I188" s="1">
        <v>11.070326086956522</v>
      </c>
      <c r="J188" s="1">
        <v>0</v>
      </c>
      <c r="K188" s="2">
        <f t="shared" si="7"/>
        <v>0</v>
      </c>
      <c r="L188" s="1">
        <v>78.403586956521735</v>
      </c>
      <c r="M188" s="1">
        <v>0</v>
      </c>
      <c r="N188" s="2">
        <f t="shared" si="8"/>
        <v>0</v>
      </c>
    </row>
    <row r="189" spans="1:14" x14ac:dyDescent="0.3">
      <c r="A189" t="s">
        <v>32</v>
      </c>
      <c r="B189" t="s">
        <v>382</v>
      </c>
      <c r="C189" t="s">
        <v>333</v>
      </c>
      <c r="D189" t="s">
        <v>35</v>
      </c>
      <c r="E189" s="1">
        <v>149.83695652173913</v>
      </c>
      <c r="F189" s="1">
        <v>66.796086956521762</v>
      </c>
      <c r="G189" s="1">
        <v>0.71739130434782605</v>
      </c>
      <c r="H189" s="2">
        <f t="shared" si="6"/>
        <v>1.0740019917855117E-2</v>
      </c>
      <c r="I189" s="1">
        <v>134.76358695652175</v>
      </c>
      <c r="J189" s="1">
        <v>0</v>
      </c>
      <c r="K189" s="2">
        <f t="shared" si="7"/>
        <v>0</v>
      </c>
      <c r="L189" s="1">
        <v>316.14673913043481</v>
      </c>
      <c r="M189" s="1">
        <v>0</v>
      </c>
      <c r="N189" s="2">
        <f t="shared" si="8"/>
        <v>0</v>
      </c>
    </row>
    <row r="190" spans="1:14" x14ac:dyDescent="0.3">
      <c r="A190" t="s">
        <v>32</v>
      </c>
      <c r="B190" t="s">
        <v>383</v>
      </c>
      <c r="C190" t="s">
        <v>106</v>
      </c>
      <c r="D190" t="s">
        <v>67</v>
      </c>
      <c r="E190" s="1">
        <v>175.0108695652174</v>
      </c>
      <c r="F190" s="1">
        <v>98.25</v>
      </c>
      <c r="G190" s="1">
        <v>16.6875</v>
      </c>
      <c r="H190" s="2">
        <f t="shared" si="6"/>
        <v>0.16984732824427481</v>
      </c>
      <c r="I190" s="1">
        <v>54.845108695652172</v>
      </c>
      <c r="J190" s="1">
        <v>1.1847826086956521</v>
      </c>
      <c r="K190" s="2">
        <f t="shared" si="7"/>
        <v>2.1602338601793589E-2</v>
      </c>
      <c r="L190" s="1">
        <v>284.47554347826087</v>
      </c>
      <c r="M190" s="1">
        <v>5.8532608695652177</v>
      </c>
      <c r="N190" s="2">
        <f t="shared" si="8"/>
        <v>2.0575620659680764E-2</v>
      </c>
    </row>
    <row r="191" spans="1:14" x14ac:dyDescent="0.3">
      <c r="A191" t="s">
        <v>32</v>
      </c>
      <c r="B191" t="s">
        <v>384</v>
      </c>
      <c r="C191" t="s">
        <v>103</v>
      </c>
      <c r="D191" t="s">
        <v>104</v>
      </c>
      <c r="E191" s="1">
        <v>197.20652173913044</v>
      </c>
      <c r="F191" s="1">
        <v>62.491847826086953</v>
      </c>
      <c r="G191" s="1">
        <v>0</v>
      </c>
      <c r="H191" s="2">
        <f t="shared" si="6"/>
        <v>0</v>
      </c>
      <c r="I191" s="1">
        <v>198.30978260869566</v>
      </c>
      <c r="J191" s="1">
        <v>16.695652173913043</v>
      </c>
      <c r="K191" s="2">
        <f t="shared" si="7"/>
        <v>8.4189755816821504E-2</v>
      </c>
      <c r="L191" s="1">
        <v>413.85054347826087</v>
      </c>
      <c r="M191" s="1">
        <v>3.1222826086956523</v>
      </c>
      <c r="N191" s="2">
        <f t="shared" si="8"/>
        <v>7.5444690309067154E-3</v>
      </c>
    </row>
    <row r="192" spans="1:14" x14ac:dyDescent="0.3">
      <c r="A192" t="s">
        <v>32</v>
      </c>
      <c r="B192" t="s">
        <v>385</v>
      </c>
      <c r="C192" t="s">
        <v>333</v>
      </c>
      <c r="D192" t="s">
        <v>35</v>
      </c>
      <c r="E192" s="1">
        <v>240.91304347826087</v>
      </c>
      <c r="F192" s="1">
        <v>93.799673913043478</v>
      </c>
      <c r="G192" s="1">
        <v>23.663152173913044</v>
      </c>
      <c r="H192" s="2">
        <f t="shared" si="6"/>
        <v>0.25227328824031792</v>
      </c>
      <c r="I192" s="1">
        <v>214.86141304347825</v>
      </c>
      <c r="J192" s="1">
        <v>21.891304347826086</v>
      </c>
      <c r="K192" s="2">
        <f t="shared" si="7"/>
        <v>0.10188569477291985</v>
      </c>
      <c r="L192" s="1">
        <v>532.73804347826092</v>
      </c>
      <c r="M192" s="1">
        <v>5.5244565217391308</v>
      </c>
      <c r="N192" s="2">
        <f t="shared" si="8"/>
        <v>1.0369930567882494E-2</v>
      </c>
    </row>
    <row r="193" spans="1:14" x14ac:dyDescent="0.3">
      <c r="A193" t="s">
        <v>32</v>
      </c>
      <c r="B193" t="s">
        <v>386</v>
      </c>
      <c r="C193" t="s">
        <v>387</v>
      </c>
      <c r="D193" t="s">
        <v>309</v>
      </c>
      <c r="E193" s="1">
        <v>111.81521739130434</v>
      </c>
      <c r="F193" s="1">
        <v>54.951521739130442</v>
      </c>
      <c r="G193" s="1">
        <v>12.943043478260872</v>
      </c>
      <c r="H193" s="2">
        <f t="shared" si="6"/>
        <v>0.23553566978008286</v>
      </c>
      <c r="I193" s="1">
        <v>100.76847826086957</v>
      </c>
      <c r="J193" s="1">
        <v>42.195652173913047</v>
      </c>
      <c r="K193" s="2">
        <f t="shared" si="7"/>
        <v>0.41873860657771256</v>
      </c>
      <c r="L193" s="1">
        <v>214.99858695652176</v>
      </c>
      <c r="M193" s="1">
        <v>20.730978260869566</v>
      </c>
      <c r="N193" s="2">
        <f t="shared" si="8"/>
        <v>9.6423788427325352E-2</v>
      </c>
    </row>
    <row r="194" spans="1:14" x14ac:dyDescent="0.3">
      <c r="A194" t="s">
        <v>32</v>
      </c>
      <c r="B194" t="s">
        <v>388</v>
      </c>
      <c r="C194" t="s">
        <v>98</v>
      </c>
      <c r="D194" t="s">
        <v>99</v>
      </c>
      <c r="E194" s="1">
        <v>166.58695652173913</v>
      </c>
      <c r="F194" s="1">
        <v>37.111413043478258</v>
      </c>
      <c r="G194" s="1">
        <v>0</v>
      </c>
      <c r="H194" s="2">
        <f t="shared" ref="H194:H257" si="9">G194/F194</f>
        <v>0</v>
      </c>
      <c r="I194" s="1">
        <v>95.934782608695656</v>
      </c>
      <c r="J194" s="1">
        <v>6.2065217391304346</v>
      </c>
      <c r="K194" s="2">
        <f t="shared" ref="K194:K257" si="10">J194/I194</f>
        <v>6.4695218672105134E-2</v>
      </c>
      <c r="L194" s="1">
        <v>319.27043478260873</v>
      </c>
      <c r="M194" s="1">
        <v>10.619565217391305</v>
      </c>
      <c r="N194" s="2">
        <f t="shared" ref="N194:N257" si="11">M194/L194</f>
        <v>3.3261974991897286E-2</v>
      </c>
    </row>
    <row r="195" spans="1:14" x14ac:dyDescent="0.3">
      <c r="A195" t="s">
        <v>32</v>
      </c>
      <c r="B195" t="s">
        <v>389</v>
      </c>
      <c r="C195" t="s">
        <v>186</v>
      </c>
      <c r="D195" t="s">
        <v>187</v>
      </c>
      <c r="E195" s="1">
        <v>223.95652173913044</v>
      </c>
      <c r="F195" s="1">
        <v>75.035978260869555</v>
      </c>
      <c r="G195" s="1">
        <v>0</v>
      </c>
      <c r="H195" s="2">
        <f t="shared" si="9"/>
        <v>0</v>
      </c>
      <c r="I195" s="1">
        <v>77.562717391304375</v>
      </c>
      <c r="J195" s="1">
        <v>0</v>
      </c>
      <c r="K195" s="2">
        <f t="shared" si="10"/>
        <v>0</v>
      </c>
      <c r="L195" s="1">
        <v>434.6028260869565</v>
      </c>
      <c r="M195" s="1">
        <v>0</v>
      </c>
      <c r="N195" s="2">
        <f t="shared" si="11"/>
        <v>0</v>
      </c>
    </row>
    <row r="196" spans="1:14" x14ac:dyDescent="0.3">
      <c r="A196" t="s">
        <v>32</v>
      </c>
      <c r="B196" t="s">
        <v>390</v>
      </c>
      <c r="C196" t="s">
        <v>391</v>
      </c>
      <c r="D196" t="s">
        <v>392</v>
      </c>
      <c r="E196" s="1">
        <v>266.43478260869563</v>
      </c>
      <c r="F196" s="1">
        <v>139.11054347826087</v>
      </c>
      <c r="G196" s="1">
        <v>0</v>
      </c>
      <c r="H196" s="2">
        <f t="shared" si="9"/>
        <v>0</v>
      </c>
      <c r="I196" s="1">
        <v>311.51130434782601</v>
      </c>
      <c r="J196" s="1">
        <v>0</v>
      </c>
      <c r="K196" s="2">
        <f t="shared" si="10"/>
        <v>0</v>
      </c>
      <c r="L196" s="1">
        <v>543.02423913043469</v>
      </c>
      <c r="M196" s="1">
        <v>0</v>
      </c>
      <c r="N196" s="2">
        <f t="shared" si="11"/>
        <v>0</v>
      </c>
    </row>
    <row r="197" spans="1:14" x14ac:dyDescent="0.3">
      <c r="A197" t="s">
        <v>32</v>
      </c>
      <c r="B197" t="s">
        <v>393</v>
      </c>
      <c r="C197" t="s">
        <v>394</v>
      </c>
      <c r="D197" t="s">
        <v>61</v>
      </c>
      <c r="E197" s="1">
        <v>94.695652173913047</v>
      </c>
      <c r="F197" s="1">
        <v>0</v>
      </c>
      <c r="G197" s="1">
        <v>0</v>
      </c>
      <c r="H197" s="2">
        <v>0</v>
      </c>
      <c r="I197" s="1">
        <v>73.961956521739125</v>
      </c>
      <c r="J197" s="1">
        <v>0</v>
      </c>
      <c r="K197" s="2">
        <f t="shared" si="10"/>
        <v>0</v>
      </c>
      <c r="L197" s="1">
        <v>179.3641304347826</v>
      </c>
      <c r="M197" s="1">
        <v>0</v>
      </c>
      <c r="N197" s="2">
        <f t="shared" si="11"/>
        <v>0</v>
      </c>
    </row>
    <row r="198" spans="1:14" x14ac:dyDescent="0.3">
      <c r="A198" t="s">
        <v>32</v>
      </c>
      <c r="B198" t="s">
        <v>395</v>
      </c>
      <c r="C198" t="s">
        <v>396</v>
      </c>
      <c r="D198" t="s">
        <v>47</v>
      </c>
      <c r="E198" s="1">
        <v>30.206521739130434</v>
      </c>
      <c r="F198" s="1">
        <v>11.80858695652174</v>
      </c>
      <c r="G198" s="1">
        <v>0.13858695652173914</v>
      </c>
      <c r="H198" s="2">
        <f t="shared" si="9"/>
        <v>1.1736116864109573E-2</v>
      </c>
      <c r="I198" s="1">
        <v>42.879021739130451</v>
      </c>
      <c r="J198" s="1">
        <v>0.17391304347826086</v>
      </c>
      <c r="K198" s="2">
        <f t="shared" si="10"/>
        <v>4.0559004479235041E-3</v>
      </c>
      <c r="L198" s="1">
        <v>65.578804347826093</v>
      </c>
      <c r="M198" s="1">
        <v>8.4755434782608692</v>
      </c>
      <c r="N198" s="2">
        <f t="shared" si="11"/>
        <v>0.12924211660382048</v>
      </c>
    </row>
    <row r="199" spans="1:14" x14ac:dyDescent="0.3">
      <c r="A199" t="s">
        <v>32</v>
      </c>
      <c r="B199" t="s">
        <v>397</v>
      </c>
      <c r="C199" t="s">
        <v>152</v>
      </c>
      <c r="D199" t="s">
        <v>47</v>
      </c>
      <c r="E199" s="1">
        <v>49.163043478260867</v>
      </c>
      <c r="F199" s="1">
        <v>29.736304347826096</v>
      </c>
      <c r="G199" s="1">
        <v>0.43478260869565216</v>
      </c>
      <c r="H199" s="2">
        <f t="shared" si="9"/>
        <v>1.4621272489344743E-2</v>
      </c>
      <c r="I199" s="1">
        <v>57.351630434782585</v>
      </c>
      <c r="J199" s="1">
        <v>0.58695652173913049</v>
      </c>
      <c r="K199" s="2">
        <f t="shared" si="10"/>
        <v>1.0234347607721251E-2</v>
      </c>
      <c r="L199" s="1">
        <v>128.73206521739138</v>
      </c>
      <c r="M199" s="1">
        <v>0.24728260869565216</v>
      </c>
      <c r="N199" s="2">
        <f t="shared" si="11"/>
        <v>1.9209092022105219E-3</v>
      </c>
    </row>
    <row r="200" spans="1:14" x14ac:dyDescent="0.3">
      <c r="A200" t="s">
        <v>32</v>
      </c>
      <c r="B200" t="s">
        <v>398</v>
      </c>
      <c r="C200" t="s">
        <v>399</v>
      </c>
      <c r="D200" t="s">
        <v>41</v>
      </c>
      <c r="E200" s="1">
        <v>125.28260869565217</v>
      </c>
      <c r="F200" s="1">
        <v>44.203804347826086</v>
      </c>
      <c r="G200" s="1">
        <v>2.9347826086956523</v>
      </c>
      <c r="H200" s="2">
        <f t="shared" si="9"/>
        <v>6.6392082129464569E-2</v>
      </c>
      <c r="I200" s="1">
        <v>130.16217391304349</v>
      </c>
      <c r="J200" s="1">
        <v>0.19565217391304349</v>
      </c>
      <c r="K200" s="2">
        <f t="shared" si="10"/>
        <v>1.5031415658726737E-3</v>
      </c>
      <c r="L200" s="1">
        <v>242.7323913043478</v>
      </c>
      <c r="M200" s="1">
        <v>8.5407608695652169</v>
      </c>
      <c r="N200" s="2">
        <f t="shared" si="11"/>
        <v>3.518591327539991E-2</v>
      </c>
    </row>
    <row r="201" spans="1:14" x14ac:dyDescent="0.3">
      <c r="A201" t="s">
        <v>32</v>
      </c>
      <c r="B201" t="s">
        <v>400</v>
      </c>
      <c r="C201" t="s">
        <v>98</v>
      </c>
      <c r="D201" t="s">
        <v>99</v>
      </c>
      <c r="E201" s="1">
        <v>226.97826086956522</v>
      </c>
      <c r="F201" s="1">
        <v>80.649130434782606</v>
      </c>
      <c r="G201" s="1">
        <v>10.269021739130435</v>
      </c>
      <c r="H201" s="2">
        <f t="shared" si="9"/>
        <v>0.127329602734335</v>
      </c>
      <c r="I201" s="1">
        <v>88.346304347826106</v>
      </c>
      <c r="J201" s="1">
        <v>20.391304347826086</v>
      </c>
      <c r="K201" s="2">
        <f t="shared" si="10"/>
        <v>0.2308110621984138</v>
      </c>
      <c r="L201" s="1">
        <v>315.2132608695652</v>
      </c>
      <c r="M201" s="1">
        <v>11.103260869565217</v>
      </c>
      <c r="N201" s="2">
        <f t="shared" si="11"/>
        <v>3.5224599494751999E-2</v>
      </c>
    </row>
    <row r="202" spans="1:14" x14ac:dyDescent="0.3">
      <c r="A202" t="s">
        <v>32</v>
      </c>
      <c r="B202" t="s">
        <v>401</v>
      </c>
      <c r="C202" t="s">
        <v>111</v>
      </c>
      <c r="D202" t="s">
        <v>35</v>
      </c>
      <c r="E202" s="1">
        <v>264.6521739130435</v>
      </c>
      <c r="F202" s="1">
        <v>55.931195652173912</v>
      </c>
      <c r="G202" s="1">
        <v>11.682065217391305</v>
      </c>
      <c r="H202" s="2">
        <f t="shared" si="9"/>
        <v>0.2088649291540266</v>
      </c>
      <c r="I202" s="1">
        <v>197.82804347826087</v>
      </c>
      <c r="J202" s="1">
        <v>60.032608695652172</v>
      </c>
      <c r="K202" s="2">
        <f t="shared" si="10"/>
        <v>0.30345853722325822</v>
      </c>
      <c r="L202" s="1">
        <v>669.96619565217395</v>
      </c>
      <c r="M202" s="1">
        <v>225.09304347826085</v>
      </c>
      <c r="N202" s="2">
        <f t="shared" si="11"/>
        <v>0.33597671783894351</v>
      </c>
    </row>
    <row r="203" spans="1:14" x14ac:dyDescent="0.3">
      <c r="A203" t="s">
        <v>32</v>
      </c>
      <c r="B203" t="s">
        <v>402</v>
      </c>
      <c r="C203" t="s">
        <v>403</v>
      </c>
      <c r="D203" t="s">
        <v>364</v>
      </c>
      <c r="E203" s="1">
        <v>115.5</v>
      </c>
      <c r="F203" s="1">
        <v>47.637608695652169</v>
      </c>
      <c r="G203" s="1">
        <v>3.4392391304347822</v>
      </c>
      <c r="H203" s="2">
        <f t="shared" si="9"/>
        <v>7.2195881040281476E-2</v>
      </c>
      <c r="I203" s="1">
        <v>94.388586956521735</v>
      </c>
      <c r="J203" s="1">
        <v>59.217391304347828</v>
      </c>
      <c r="K203" s="2">
        <f t="shared" si="10"/>
        <v>0.62737872462933642</v>
      </c>
      <c r="L203" s="1">
        <v>198.60576086956522</v>
      </c>
      <c r="M203" s="1">
        <v>30.505434782608695</v>
      </c>
      <c r="N203" s="2">
        <f t="shared" si="11"/>
        <v>0.15359793517088968</v>
      </c>
    </row>
    <row r="204" spans="1:14" x14ac:dyDescent="0.3">
      <c r="A204" t="s">
        <v>32</v>
      </c>
      <c r="B204" t="s">
        <v>404</v>
      </c>
      <c r="C204" t="s">
        <v>405</v>
      </c>
      <c r="D204" t="s">
        <v>406</v>
      </c>
      <c r="E204" s="1">
        <v>108.1304347826087</v>
      </c>
      <c r="F204" s="1">
        <v>56.165760869565219</v>
      </c>
      <c r="G204" s="1">
        <v>4.0027173913043477</v>
      </c>
      <c r="H204" s="2">
        <f t="shared" si="9"/>
        <v>7.1266147370458166E-2</v>
      </c>
      <c r="I204" s="1">
        <v>96.885000000000005</v>
      </c>
      <c r="J204" s="1">
        <v>15.978260869565217</v>
      </c>
      <c r="K204" s="2">
        <f t="shared" si="10"/>
        <v>0.16491986240971476</v>
      </c>
      <c r="L204" s="1">
        <v>180.09619565217389</v>
      </c>
      <c r="M204" s="1">
        <v>40.524456521739133</v>
      </c>
      <c r="N204" s="2">
        <f t="shared" si="11"/>
        <v>0.22501561665414321</v>
      </c>
    </row>
    <row r="205" spans="1:14" x14ac:dyDescent="0.3">
      <c r="A205" t="s">
        <v>32</v>
      </c>
      <c r="B205" t="s">
        <v>407</v>
      </c>
      <c r="C205" t="s">
        <v>302</v>
      </c>
      <c r="D205" t="s">
        <v>44</v>
      </c>
      <c r="E205" s="1">
        <v>154.14130434782609</v>
      </c>
      <c r="F205" s="1">
        <v>47.125</v>
      </c>
      <c r="G205" s="1">
        <v>0</v>
      </c>
      <c r="H205" s="2">
        <f t="shared" si="9"/>
        <v>0</v>
      </c>
      <c r="I205" s="1">
        <v>190.38858695652175</v>
      </c>
      <c r="J205" s="1">
        <v>33.054347826086953</v>
      </c>
      <c r="K205" s="2">
        <f t="shared" si="10"/>
        <v>0.17361517491400594</v>
      </c>
      <c r="L205" s="1">
        <v>384.64945652173913</v>
      </c>
      <c r="M205" s="1">
        <v>14.217391304347826</v>
      </c>
      <c r="N205" s="2">
        <f t="shared" si="11"/>
        <v>3.6961943045262839E-2</v>
      </c>
    </row>
    <row r="206" spans="1:14" x14ac:dyDescent="0.3">
      <c r="A206" t="s">
        <v>32</v>
      </c>
      <c r="B206" t="s">
        <v>408</v>
      </c>
      <c r="C206" t="s">
        <v>409</v>
      </c>
      <c r="D206" t="s">
        <v>117</v>
      </c>
      <c r="E206" s="1">
        <v>67.75</v>
      </c>
      <c r="F206" s="1">
        <v>12.473695652173912</v>
      </c>
      <c r="G206" s="1">
        <v>0</v>
      </c>
      <c r="H206" s="2">
        <f t="shared" si="9"/>
        <v>0</v>
      </c>
      <c r="I206" s="1">
        <v>79.354347826086965</v>
      </c>
      <c r="J206" s="1">
        <v>38.413043478260867</v>
      </c>
      <c r="K206" s="2">
        <f t="shared" si="10"/>
        <v>0.48406980248198772</v>
      </c>
      <c r="L206" s="1">
        <v>151.7421739130435</v>
      </c>
      <c r="M206" s="1">
        <v>0</v>
      </c>
      <c r="N206" s="2">
        <f t="shared" si="11"/>
        <v>0</v>
      </c>
    </row>
    <row r="207" spans="1:14" x14ac:dyDescent="0.3">
      <c r="A207" t="s">
        <v>32</v>
      </c>
      <c r="B207" t="s">
        <v>410</v>
      </c>
      <c r="C207" t="s">
        <v>411</v>
      </c>
      <c r="D207" t="s">
        <v>61</v>
      </c>
      <c r="E207" s="1">
        <v>445.05434782608694</v>
      </c>
      <c r="F207" s="1">
        <v>265.8125</v>
      </c>
      <c r="G207" s="1">
        <v>0</v>
      </c>
      <c r="H207" s="2">
        <f t="shared" si="9"/>
        <v>0</v>
      </c>
      <c r="I207" s="1">
        <v>325.87771739130437</v>
      </c>
      <c r="J207" s="1">
        <v>0</v>
      </c>
      <c r="K207" s="2">
        <f t="shared" si="10"/>
        <v>0</v>
      </c>
      <c r="L207" s="1">
        <v>1202.9673913043478</v>
      </c>
      <c r="M207" s="1">
        <v>0</v>
      </c>
      <c r="N207" s="2">
        <f t="shared" si="11"/>
        <v>0</v>
      </c>
    </row>
    <row r="208" spans="1:14" x14ac:dyDescent="0.3">
      <c r="A208" t="s">
        <v>32</v>
      </c>
      <c r="B208" t="s">
        <v>412</v>
      </c>
      <c r="C208" t="s">
        <v>241</v>
      </c>
      <c r="D208" t="s">
        <v>242</v>
      </c>
      <c r="E208" s="1">
        <v>75.163043478260875</v>
      </c>
      <c r="F208" s="1">
        <v>32.832717391304364</v>
      </c>
      <c r="G208" s="1">
        <v>0</v>
      </c>
      <c r="H208" s="2">
        <f t="shared" si="9"/>
        <v>0</v>
      </c>
      <c r="I208" s="1">
        <v>73.489673913043475</v>
      </c>
      <c r="J208" s="1">
        <v>0</v>
      </c>
      <c r="K208" s="2">
        <f t="shared" si="10"/>
        <v>0</v>
      </c>
      <c r="L208" s="1">
        <v>169.70250000000001</v>
      </c>
      <c r="M208" s="1">
        <v>0</v>
      </c>
      <c r="N208" s="2">
        <f t="shared" si="11"/>
        <v>0</v>
      </c>
    </row>
    <row r="209" spans="1:14" x14ac:dyDescent="0.3">
      <c r="A209" t="s">
        <v>32</v>
      </c>
      <c r="B209" t="s">
        <v>413</v>
      </c>
      <c r="C209" t="s">
        <v>101</v>
      </c>
      <c r="D209" t="s">
        <v>38</v>
      </c>
      <c r="E209" s="1">
        <v>35.695652173913047</v>
      </c>
      <c r="F209" s="1">
        <v>20.945652173913043</v>
      </c>
      <c r="G209" s="1">
        <v>0</v>
      </c>
      <c r="H209" s="2">
        <f t="shared" si="9"/>
        <v>0</v>
      </c>
      <c r="I209" s="1">
        <v>33.051847826086963</v>
      </c>
      <c r="J209" s="1">
        <v>0</v>
      </c>
      <c r="K209" s="2">
        <f t="shared" si="10"/>
        <v>0</v>
      </c>
      <c r="L209" s="1">
        <v>84.900434782608713</v>
      </c>
      <c r="M209" s="1">
        <v>0</v>
      </c>
      <c r="N209" s="2">
        <f t="shared" si="11"/>
        <v>0</v>
      </c>
    </row>
    <row r="210" spans="1:14" x14ac:dyDescent="0.3">
      <c r="A210" t="s">
        <v>32</v>
      </c>
      <c r="B210" t="s">
        <v>414</v>
      </c>
      <c r="C210" t="s">
        <v>84</v>
      </c>
      <c r="D210" t="s">
        <v>85</v>
      </c>
      <c r="E210" s="1">
        <v>196</v>
      </c>
      <c r="F210" s="1">
        <v>140.44663043478255</v>
      </c>
      <c r="G210" s="1">
        <v>34.603260869565219</v>
      </c>
      <c r="H210" s="2">
        <f t="shared" si="9"/>
        <v>0.24638014285172546</v>
      </c>
      <c r="I210" s="1">
        <v>158.89945652173913</v>
      </c>
      <c r="J210" s="1">
        <v>27.369565217391305</v>
      </c>
      <c r="K210" s="2">
        <f t="shared" si="10"/>
        <v>0.17224454895254382</v>
      </c>
      <c r="L210" s="1">
        <v>437.39945652173913</v>
      </c>
      <c r="M210" s="1">
        <v>80.790760869565219</v>
      </c>
      <c r="N210" s="2">
        <f t="shared" si="11"/>
        <v>0.18470704447605973</v>
      </c>
    </row>
    <row r="211" spans="1:14" x14ac:dyDescent="0.3">
      <c r="A211" t="s">
        <v>32</v>
      </c>
      <c r="B211" t="s">
        <v>415</v>
      </c>
      <c r="C211" t="s">
        <v>77</v>
      </c>
      <c r="D211" t="s">
        <v>78</v>
      </c>
      <c r="E211" s="1">
        <v>196.83695652173913</v>
      </c>
      <c r="F211" s="1">
        <v>65.298695652173905</v>
      </c>
      <c r="G211" s="1">
        <v>12.706521739130435</v>
      </c>
      <c r="H211" s="2">
        <f t="shared" si="9"/>
        <v>0.19459074353972053</v>
      </c>
      <c r="I211" s="1">
        <v>155.18315217391304</v>
      </c>
      <c r="J211" s="1">
        <v>14.293478260869565</v>
      </c>
      <c r="K211" s="2">
        <f t="shared" si="10"/>
        <v>9.2107152488118876E-2</v>
      </c>
      <c r="L211" s="1">
        <v>459.38641304347829</v>
      </c>
      <c r="M211" s="1">
        <v>78.820652173913047</v>
      </c>
      <c r="N211" s="2">
        <f t="shared" si="11"/>
        <v>0.17157810926909831</v>
      </c>
    </row>
    <row r="212" spans="1:14" x14ac:dyDescent="0.3">
      <c r="A212" t="s">
        <v>32</v>
      </c>
      <c r="B212" t="s">
        <v>416</v>
      </c>
      <c r="C212" t="s">
        <v>178</v>
      </c>
      <c r="D212" t="s">
        <v>44</v>
      </c>
      <c r="E212" s="1">
        <v>180.5108695652174</v>
      </c>
      <c r="F212" s="1">
        <v>97.956521739130409</v>
      </c>
      <c r="G212" s="1">
        <v>0</v>
      </c>
      <c r="H212" s="2">
        <f t="shared" si="9"/>
        <v>0</v>
      </c>
      <c r="I212" s="1">
        <v>188.20000000000002</v>
      </c>
      <c r="J212" s="1">
        <v>0</v>
      </c>
      <c r="K212" s="2">
        <f t="shared" si="10"/>
        <v>0</v>
      </c>
      <c r="L212" s="1">
        <v>396.35086956521747</v>
      </c>
      <c r="M212" s="1">
        <v>0</v>
      </c>
      <c r="N212" s="2">
        <f t="shared" si="11"/>
        <v>0</v>
      </c>
    </row>
    <row r="213" spans="1:14" x14ac:dyDescent="0.3">
      <c r="A213" t="s">
        <v>32</v>
      </c>
      <c r="B213" t="s">
        <v>417</v>
      </c>
      <c r="C213" t="s">
        <v>108</v>
      </c>
      <c r="D213" t="s">
        <v>109</v>
      </c>
      <c r="E213" s="1">
        <v>226.22826086956522</v>
      </c>
      <c r="F213" s="1">
        <v>40.222826086956523</v>
      </c>
      <c r="G213" s="1">
        <v>15.885869565217391</v>
      </c>
      <c r="H213" s="2">
        <f t="shared" si="9"/>
        <v>0.39494662883394133</v>
      </c>
      <c r="I213" s="1">
        <v>134.75815217391303</v>
      </c>
      <c r="J213" s="1">
        <v>3.8152173913043477</v>
      </c>
      <c r="K213" s="2">
        <f t="shared" si="10"/>
        <v>2.8311588796354179E-2</v>
      </c>
      <c r="L213" s="1">
        <v>241.76630434782609</v>
      </c>
      <c r="M213" s="1">
        <v>2.2989130434782608</v>
      </c>
      <c r="N213" s="2">
        <f t="shared" si="11"/>
        <v>9.5088231988310658E-3</v>
      </c>
    </row>
    <row r="214" spans="1:14" x14ac:dyDescent="0.3">
      <c r="A214" t="s">
        <v>32</v>
      </c>
      <c r="B214" t="s">
        <v>418</v>
      </c>
      <c r="C214" t="s">
        <v>84</v>
      </c>
      <c r="D214" t="s">
        <v>85</v>
      </c>
      <c r="E214" s="1">
        <v>231.58695652173913</v>
      </c>
      <c r="F214" s="1">
        <v>117.43434782608695</v>
      </c>
      <c r="G214" s="1">
        <v>5.9771739130434796</v>
      </c>
      <c r="H214" s="2">
        <f t="shared" si="9"/>
        <v>5.0898004065176118E-2</v>
      </c>
      <c r="I214" s="1">
        <v>212.09054347826094</v>
      </c>
      <c r="J214" s="1">
        <v>71.239130434782609</v>
      </c>
      <c r="K214" s="2">
        <f t="shared" si="10"/>
        <v>0.33589017815914335</v>
      </c>
      <c r="L214" s="1">
        <v>616.54130434782599</v>
      </c>
      <c r="M214" s="1">
        <v>98.680108695652194</v>
      </c>
      <c r="N214" s="2">
        <f t="shared" si="11"/>
        <v>0.16005433537017519</v>
      </c>
    </row>
    <row r="215" spans="1:14" x14ac:dyDescent="0.3">
      <c r="A215" t="s">
        <v>32</v>
      </c>
      <c r="B215" t="s">
        <v>419</v>
      </c>
      <c r="C215" t="s">
        <v>350</v>
      </c>
      <c r="D215" t="s">
        <v>99</v>
      </c>
      <c r="E215" s="1">
        <v>721.01086956521738</v>
      </c>
      <c r="F215" s="1">
        <v>337.21195652173913</v>
      </c>
      <c r="G215" s="1">
        <v>0</v>
      </c>
      <c r="H215" s="2">
        <f t="shared" si="9"/>
        <v>0</v>
      </c>
      <c r="I215" s="1">
        <v>231.21391304347827</v>
      </c>
      <c r="J215" s="1">
        <v>0</v>
      </c>
      <c r="K215" s="2">
        <f t="shared" si="10"/>
        <v>0</v>
      </c>
      <c r="L215" s="1">
        <v>1432.8016304347825</v>
      </c>
      <c r="M215" s="1">
        <v>0</v>
      </c>
      <c r="N215" s="2">
        <f t="shared" si="11"/>
        <v>0</v>
      </c>
    </row>
    <row r="216" spans="1:14" x14ac:dyDescent="0.3">
      <c r="A216" t="s">
        <v>32</v>
      </c>
      <c r="B216" t="s">
        <v>420</v>
      </c>
      <c r="C216" t="s">
        <v>421</v>
      </c>
      <c r="D216" t="s">
        <v>371</v>
      </c>
      <c r="E216" s="1">
        <v>23.608695652173914</v>
      </c>
      <c r="F216" s="1">
        <v>70.800652173913036</v>
      </c>
      <c r="G216" s="1">
        <v>0</v>
      </c>
      <c r="H216" s="2">
        <f t="shared" si="9"/>
        <v>0</v>
      </c>
      <c r="I216" s="1">
        <v>8.4239130434782608E-2</v>
      </c>
      <c r="J216" s="1">
        <v>0</v>
      </c>
      <c r="K216" s="2">
        <f t="shared" si="10"/>
        <v>0</v>
      </c>
      <c r="L216" s="1">
        <v>64.923913043478265</v>
      </c>
      <c r="M216" s="1">
        <v>0</v>
      </c>
      <c r="N216" s="2">
        <f t="shared" si="11"/>
        <v>0</v>
      </c>
    </row>
    <row r="217" spans="1:14" x14ac:dyDescent="0.3">
      <c r="A217" t="s">
        <v>32</v>
      </c>
      <c r="B217" t="s">
        <v>422</v>
      </c>
      <c r="C217" t="s">
        <v>421</v>
      </c>
      <c r="D217" t="s">
        <v>371</v>
      </c>
      <c r="E217" s="1">
        <v>17.663043478260871</v>
      </c>
      <c r="F217" s="1">
        <v>54.413043478260867</v>
      </c>
      <c r="G217" s="1">
        <v>0</v>
      </c>
      <c r="H217" s="2">
        <f t="shared" si="9"/>
        <v>0</v>
      </c>
      <c r="I217" s="1">
        <v>2.1385869565217392</v>
      </c>
      <c r="J217" s="1">
        <v>0</v>
      </c>
      <c r="K217" s="2">
        <f t="shared" si="10"/>
        <v>0</v>
      </c>
      <c r="L217" s="1">
        <v>66.590978260869562</v>
      </c>
      <c r="M217" s="1">
        <v>0</v>
      </c>
      <c r="N217" s="2">
        <f t="shared" si="11"/>
        <v>0</v>
      </c>
    </row>
    <row r="218" spans="1:14" x14ac:dyDescent="0.3">
      <c r="A218" t="s">
        <v>32</v>
      </c>
      <c r="B218" t="s">
        <v>423</v>
      </c>
      <c r="C218" t="s">
        <v>424</v>
      </c>
      <c r="D218" t="s">
        <v>35</v>
      </c>
      <c r="E218" s="1">
        <v>231.33695652173913</v>
      </c>
      <c r="F218" s="1">
        <v>61.758152173913047</v>
      </c>
      <c r="G218" s="1">
        <v>5.3777173913043477</v>
      </c>
      <c r="H218" s="2">
        <f t="shared" si="9"/>
        <v>8.707704492453909E-2</v>
      </c>
      <c r="I218" s="1">
        <v>152.26097826086948</v>
      </c>
      <c r="J218" s="1">
        <v>0</v>
      </c>
      <c r="K218" s="2">
        <f t="shared" si="10"/>
        <v>0</v>
      </c>
      <c r="L218" s="1">
        <v>460.7374999999999</v>
      </c>
      <c r="M218" s="1">
        <v>0</v>
      </c>
      <c r="N218" s="2">
        <f t="shared" si="11"/>
        <v>0</v>
      </c>
    </row>
    <row r="219" spans="1:14" x14ac:dyDescent="0.3">
      <c r="A219" t="s">
        <v>32</v>
      </c>
      <c r="B219" t="s">
        <v>425</v>
      </c>
      <c r="C219" t="s">
        <v>426</v>
      </c>
      <c r="D219" t="s">
        <v>78</v>
      </c>
      <c r="E219" s="1">
        <v>160.16304347826087</v>
      </c>
      <c r="F219" s="1">
        <v>224.29684782608692</v>
      </c>
      <c r="G219" s="1">
        <v>0.98369565217391308</v>
      </c>
      <c r="H219" s="2">
        <f t="shared" si="9"/>
        <v>4.3856864762390297E-3</v>
      </c>
      <c r="I219" s="1">
        <v>143.29434782608695</v>
      </c>
      <c r="J219" s="1">
        <v>9.7826086956521743E-2</v>
      </c>
      <c r="K219" s="2">
        <f t="shared" si="10"/>
        <v>6.8269327046486866E-4</v>
      </c>
      <c r="L219" s="1">
        <v>429.19565217391312</v>
      </c>
      <c r="M219" s="1">
        <v>8.6630434782608692</v>
      </c>
      <c r="N219" s="2">
        <f t="shared" si="11"/>
        <v>2.0184369143493891E-2</v>
      </c>
    </row>
    <row r="220" spans="1:14" x14ac:dyDescent="0.3">
      <c r="A220" t="s">
        <v>32</v>
      </c>
      <c r="B220" t="s">
        <v>427</v>
      </c>
      <c r="C220" t="s">
        <v>428</v>
      </c>
      <c r="D220" t="s">
        <v>58</v>
      </c>
      <c r="E220" s="1">
        <v>126.16304347826087</v>
      </c>
      <c r="F220" s="1">
        <v>76.984239130434801</v>
      </c>
      <c r="G220" s="1">
        <v>0</v>
      </c>
      <c r="H220" s="2">
        <f t="shared" si="9"/>
        <v>0</v>
      </c>
      <c r="I220" s="1">
        <v>119.49880434782607</v>
      </c>
      <c r="J220" s="1">
        <v>0</v>
      </c>
      <c r="K220" s="2">
        <f t="shared" si="10"/>
        <v>0</v>
      </c>
      <c r="L220" s="1">
        <v>235.38771739130436</v>
      </c>
      <c r="M220" s="1">
        <v>0</v>
      </c>
      <c r="N220" s="2">
        <f t="shared" si="11"/>
        <v>0</v>
      </c>
    </row>
    <row r="221" spans="1:14" x14ac:dyDescent="0.3">
      <c r="A221" t="s">
        <v>32</v>
      </c>
      <c r="B221" t="s">
        <v>429</v>
      </c>
      <c r="C221" t="s">
        <v>430</v>
      </c>
      <c r="D221" t="s">
        <v>58</v>
      </c>
      <c r="E221" s="1">
        <v>134.54347826086956</v>
      </c>
      <c r="F221" s="1">
        <v>57.959021739130449</v>
      </c>
      <c r="G221" s="1">
        <v>0</v>
      </c>
      <c r="H221" s="2">
        <f t="shared" si="9"/>
        <v>0</v>
      </c>
      <c r="I221" s="1">
        <v>140.72402173913045</v>
      </c>
      <c r="J221" s="1">
        <v>0</v>
      </c>
      <c r="K221" s="2">
        <f t="shared" si="10"/>
        <v>0</v>
      </c>
      <c r="L221" s="1">
        <v>241.78152173913045</v>
      </c>
      <c r="M221" s="1">
        <v>0</v>
      </c>
      <c r="N221" s="2">
        <f t="shared" si="11"/>
        <v>0</v>
      </c>
    </row>
    <row r="222" spans="1:14" x14ac:dyDescent="0.3">
      <c r="A222" t="s">
        <v>32</v>
      </c>
      <c r="B222" t="s">
        <v>431</v>
      </c>
      <c r="C222" t="s">
        <v>432</v>
      </c>
      <c r="D222" t="s">
        <v>58</v>
      </c>
      <c r="E222" s="1">
        <v>114.69565217391305</v>
      </c>
      <c r="F222" s="1">
        <v>56.197934782608698</v>
      </c>
      <c r="G222" s="1">
        <v>0</v>
      </c>
      <c r="H222" s="2">
        <f t="shared" si="9"/>
        <v>0</v>
      </c>
      <c r="I222" s="1">
        <v>88.865543478260861</v>
      </c>
      <c r="J222" s="1">
        <v>0</v>
      </c>
      <c r="K222" s="2">
        <f t="shared" si="10"/>
        <v>0</v>
      </c>
      <c r="L222" s="1">
        <v>199.29815217391305</v>
      </c>
      <c r="M222" s="1">
        <v>0</v>
      </c>
      <c r="N222" s="2">
        <f t="shared" si="11"/>
        <v>0</v>
      </c>
    </row>
    <row r="223" spans="1:14" x14ac:dyDescent="0.3">
      <c r="A223" t="s">
        <v>32</v>
      </c>
      <c r="B223" t="s">
        <v>433</v>
      </c>
      <c r="C223" t="s">
        <v>98</v>
      </c>
      <c r="D223" t="s">
        <v>99</v>
      </c>
      <c r="E223" s="1">
        <v>85.967391304347828</v>
      </c>
      <c r="F223" s="1">
        <v>36.521630434782608</v>
      </c>
      <c r="G223" s="1">
        <v>4.4130434782608692</v>
      </c>
      <c r="H223" s="2">
        <f t="shared" si="9"/>
        <v>0.12083369295741951</v>
      </c>
      <c r="I223" s="1">
        <v>64.418369565217375</v>
      </c>
      <c r="J223" s="1">
        <v>0</v>
      </c>
      <c r="K223" s="2">
        <f t="shared" si="10"/>
        <v>0</v>
      </c>
      <c r="L223" s="1">
        <v>81.810978260869575</v>
      </c>
      <c r="M223" s="1">
        <v>0</v>
      </c>
      <c r="N223" s="2">
        <f t="shared" si="11"/>
        <v>0</v>
      </c>
    </row>
    <row r="224" spans="1:14" x14ac:dyDescent="0.3">
      <c r="A224" t="s">
        <v>32</v>
      </c>
      <c r="B224" t="s">
        <v>434</v>
      </c>
      <c r="C224" t="s">
        <v>435</v>
      </c>
      <c r="D224" t="s">
        <v>35</v>
      </c>
      <c r="E224" s="1">
        <v>182.40217391304347</v>
      </c>
      <c r="F224" s="1">
        <v>102.99184782608695</v>
      </c>
      <c r="G224" s="1">
        <v>6.2391304347826084</v>
      </c>
      <c r="H224" s="2">
        <f t="shared" si="9"/>
        <v>6.0578876546792962E-2</v>
      </c>
      <c r="I224" s="1">
        <v>132.91304347826087</v>
      </c>
      <c r="J224" s="1">
        <v>44.413043478260867</v>
      </c>
      <c r="K224" s="2">
        <f t="shared" si="10"/>
        <v>0.33415112855740919</v>
      </c>
      <c r="L224" s="1">
        <v>488.70652173913044</v>
      </c>
      <c r="M224" s="1">
        <v>211.7608695652174</v>
      </c>
      <c r="N224" s="2">
        <f t="shared" si="11"/>
        <v>0.43330886768532734</v>
      </c>
    </row>
    <row r="225" spans="1:14" x14ac:dyDescent="0.3">
      <c r="A225" t="s">
        <v>32</v>
      </c>
      <c r="B225" t="s">
        <v>436</v>
      </c>
      <c r="C225" t="s">
        <v>204</v>
      </c>
      <c r="D225" t="s">
        <v>109</v>
      </c>
      <c r="E225" s="1">
        <v>312.51086956521738</v>
      </c>
      <c r="F225" s="1">
        <v>88.009782608695616</v>
      </c>
      <c r="G225" s="1">
        <v>0</v>
      </c>
      <c r="H225" s="2">
        <f t="shared" si="9"/>
        <v>0</v>
      </c>
      <c r="I225" s="1">
        <v>219.67391304347839</v>
      </c>
      <c r="J225" s="1">
        <v>44.967391304347828</v>
      </c>
      <c r="K225" s="2">
        <f t="shared" si="10"/>
        <v>0.20470064324591775</v>
      </c>
      <c r="L225" s="1">
        <v>663.65760869565213</v>
      </c>
      <c r="M225" s="1">
        <v>8.6934782608695649</v>
      </c>
      <c r="N225" s="2">
        <f t="shared" si="11"/>
        <v>1.3099342412355769E-2</v>
      </c>
    </row>
    <row r="226" spans="1:14" x14ac:dyDescent="0.3">
      <c r="A226" t="s">
        <v>32</v>
      </c>
      <c r="B226" t="s">
        <v>437</v>
      </c>
      <c r="C226" t="s">
        <v>438</v>
      </c>
      <c r="D226" t="s">
        <v>439</v>
      </c>
      <c r="E226" s="1">
        <v>76.826086956521735</v>
      </c>
      <c r="F226" s="1">
        <v>22.842391304347824</v>
      </c>
      <c r="G226" s="1">
        <v>0</v>
      </c>
      <c r="H226" s="2">
        <f t="shared" si="9"/>
        <v>0</v>
      </c>
      <c r="I226" s="1">
        <v>39.760869565217391</v>
      </c>
      <c r="J226" s="1">
        <v>0</v>
      </c>
      <c r="K226" s="2">
        <f t="shared" si="10"/>
        <v>0</v>
      </c>
      <c r="L226" s="1">
        <v>116.99728260869566</v>
      </c>
      <c r="M226" s="1">
        <v>0</v>
      </c>
      <c r="N226" s="2">
        <f t="shared" si="11"/>
        <v>0</v>
      </c>
    </row>
    <row r="227" spans="1:14" x14ac:dyDescent="0.3">
      <c r="A227" t="s">
        <v>32</v>
      </c>
      <c r="B227" t="s">
        <v>440</v>
      </c>
      <c r="C227" t="s">
        <v>441</v>
      </c>
      <c r="D227" t="s">
        <v>254</v>
      </c>
      <c r="E227" s="1">
        <v>75.739130434782609</v>
      </c>
      <c r="F227" s="1">
        <v>24.516304347826086</v>
      </c>
      <c r="G227" s="1">
        <v>0</v>
      </c>
      <c r="H227" s="2">
        <f t="shared" si="9"/>
        <v>0</v>
      </c>
      <c r="I227" s="1">
        <v>73.575652173913056</v>
      </c>
      <c r="J227" s="1">
        <v>1.9130434782608696</v>
      </c>
      <c r="K227" s="2">
        <f t="shared" si="10"/>
        <v>2.6001040041601659E-2</v>
      </c>
      <c r="L227" s="1">
        <v>153.09663043478258</v>
      </c>
      <c r="M227" s="1">
        <v>17.357391304347829</v>
      </c>
      <c r="N227" s="2">
        <f t="shared" si="11"/>
        <v>0.11337539732294682</v>
      </c>
    </row>
    <row r="228" spans="1:14" x14ac:dyDescent="0.3">
      <c r="A228" t="s">
        <v>32</v>
      </c>
      <c r="B228" t="s">
        <v>442</v>
      </c>
      <c r="C228" t="s">
        <v>443</v>
      </c>
      <c r="D228" t="s">
        <v>176</v>
      </c>
      <c r="E228" s="1">
        <v>95.445652173913047</v>
      </c>
      <c r="F228" s="1">
        <v>37.688260869565212</v>
      </c>
      <c r="G228" s="1">
        <v>0.40565217391304348</v>
      </c>
      <c r="H228" s="2">
        <f t="shared" si="9"/>
        <v>1.076335613672808E-2</v>
      </c>
      <c r="I228" s="1">
        <v>92.849239130434768</v>
      </c>
      <c r="J228" s="1">
        <v>34.141304347826086</v>
      </c>
      <c r="K228" s="2">
        <f t="shared" si="10"/>
        <v>0.36770688341198277</v>
      </c>
      <c r="L228" s="1">
        <v>164.07413043478266</v>
      </c>
      <c r="M228" s="1">
        <v>5.5904347826086953</v>
      </c>
      <c r="N228" s="2">
        <f t="shared" si="11"/>
        <v>3.4072615639007278E-2</v>
      </c>
    </row>
    <row r="229" spans="1:14" x14ac:dyDescent="0.3">
      <c r="A229" t="s">
        <v>32</v>
      </c>
      <c r="B229" t="s">
        <v>444</v>
      </c>
      <c r="C229" t="s">
        <v>445</v>
      </c>
      <c r="D229" t="s">
        <v>38</v>
      </c>
      <c r="E229" s="1">
        <v>115.53260869565217</v>
      </c>
      <c r="F229" s="1">
        <v>52.134565217391327</v>
      </c>
      <c r="G229" s="1">
        <v>1.6408695652173915</v>
      </c>
      <c r="H229" s="2">
        <f t="shared" si="9"/>
        <v>3.1473736442900677E-2</v>
      </c>
      <c r="I229" s="1">
        <v>170.21869565217395</v>
      </c>
      <c r="J229" s="1">
        <v>43.5</v>
      </c>
      <c r="K229" s="2">
        <f t="shared" si="10"/>
        <v>0.25555359729044219</v>
      </c>
      <c r="L229" s="1">
        <v>268.4068478260869</v>
      </c>
      <c r="M229" s="1">
        <v>35.754239130434783</v>
      </c>
      <c r="N229" s="2">
        <f t="shared" si="11"/>
        <v>0.13320911675696737</v>
      </c>
    </row>
    <row r="230" spans="1:14" x14ac:dyDescent="0.3">
      <c r="A230" t="s">
        <v>32</v>
      </c>
      <c r="B230" t="s">
        <v>446</v>
      </c>
      <c r="C230" t="s">
        <v>171</v>
      </c>
      <c r="D230" t="s">
        <v>44</v>
      </c>
      <c r="E230" s="1">
        <v>282.61956521739131</v>
      </c>
      <c r="F230" s="1">
        <v>157.32608695652175</v>
      </c>
      <c r="G230" s="1">
        <v>0</v>
      </c>
      <c r="H230" s="2">
        <f t="shared" si="9"/>
        <v>0</v>
      </c>
      <c r="I230" s="1">
        <v>235.65217391304347</v>
      </c>
      <c r="J230" s="1">
        <v>0</v>
      </c>
      <c r="K230" s="2">
        <f t="shared" si="10"/>
        <v>0</v>
      </c>
      <c r="L230" s="1">
        <v>733.94021739130437</v>
      </c>
      <c r="M230" s="1">
        <v>0</v>
      </c>
      <c r="N230" s="2">
        <f t="shared" si="11"/>
        <v>0</v>
      </c>
    </row>
    <row r="231" spans="1:14" x14ac:dyDescent="0.3">
      <c r="A231" t="s">
        <v>32</v>
      </c>
      <c r="B231" t="s">
        <v>447</v>
      </c>
      <c r="C231" t="s">
        <v>183</v>
      </c>
      <c r="D231" t="s">
        <v>61</v>
      </c>
      <c r="E231" s="1">
        <v>84.652173913043484</v>
      </c>
      <c r="F231" s="1">
        <v>26.690217391304348</v>
      </c>
      <c r="G231" s="1">
        <v>0</v>
      </c>
      <c r="H231" s="2">
        <f t="shared" si="9"/>
        <v>0</v>
      </c>
      <c r="I231" s="1">
        <v>43.586956521739133</v>
      </c>
      <c r="J231" s="1">
        <v>0.43478260869565216</v>
      </c>
      <c r="K231" s="2">
        <f t="shared" si="10"/>
        <v>9.9750623441396506E-3</v>
      </c>
      <c r="L231" s="1">
        <v>149.81195652173915</v>
      </c>
      <c r="M231" s="1">
        <v>1.9402173913043479</v>
      </c>
      <c r="N231" s="2">
        <f t="shared" si="11"/>
        <v>1.2951018305556965E-2</v>
      </c>
    </row>
    <row r="232" spans="1:14" x14ac:dyDescent="0.3">
      <c r="A232" t="s">
        <v>32</v>
      </c>
      <c r="B232" t="s">
        <v>448</v>
      </c>
      <c r="C232" t="s">
        <v>449</v>
      </c>
      <c r="D232" t="s">
        <v>38</v>
      </c>
      <c r="E232" s="1">
        <v>276.96739130434781</v>
      </c>
      <c r="F232" s="1">
        <v>117.68554347826088</v>
      </c>
      <c r="G232" s="1">
        <v>0.57978260869565212</v>
      </c>
      <c r="H232" s="2">
        <f t="shared" si="9"/>
        <v>4.9265406060919519E-3</v>
      </c>
      <c r="I232" s="1">
        <v>372.60423913043468</v>
      </c>
      <c r="J232" s="1">
        <v>121.6195652173913</v>
      </c>
      <c r="K232" s="2">
        <f t="shared" si="10"/>
        <v>0.32640413727235368</v>
      </c>
      <c r="L232" s="1">
        <v>600.17380434782626</v>
      </c>
      <c r="M232" s="1">
        <v>11.288913043478265</v>
      </c>
      <c r="N232" s="2">
        <f t="shared" si="11"/>
        <v>1.8809406478087237E-2</v>
      </c>
    </row>
    <row r="233" spans="1:14" x14ac:dyDescent="0.3">
      <c r="A233" t="s">
        <v>32</v>
      </c>
      <c r="B233" t="s">
        <v>450</v>
      </c>
      <c r="C233" t="s">
        <v>451</v>
      </c>
      <c r="D233" t="s">
        <v>109</v>
      </c>
      <c r="E233" s="1">
        <v>374.10869565217394</v>
      </c>
      <c r="F233" s="1">
        <v>208.87608695652168</v>
      </c>
      <c r="G233" s="1">
        <v>31.674130434782615</v>
      </c>
      <c r="H233" s="2">
        <f t="shared" si="9"/>
        <v>0.15164076891853925</v>
      </c>
      <c r="I233" s="1">
        <v>195.58641304347819</v>
      </c>
      <c r="J233" s="1">
        <v>4.0543478260869561</v>
      </c>
      <c r="K233" s="2">
        <f t="shared" si="10"/>
        <v>2.0729189533148649E-2</v>
      </c>
      <c r="L233" s="1">
        <v>851.89217391304339</v>
      </c>
      <c r="M233" s="1">
        <v>0</v>
      </c>
      <c r="N233" s="2">
        <f t="shared" si="11"/>
        <v>0</v>
      </c>
    </row>
    <row r="234" spans="1:14" x14ac:dyDescent="0.3">
      <c r="A234" t="s">
        <v>32</v>
      </c>
      <c r="B234" t="s">
        <v>452</v>
      </c>
      <c r="C234" t="s">
        <v>453</v>
      </c>
      <c r="D234" t="s">
        <v>109</v>
      </c>
      <c r="E234" s="1">
        <v>77.043478260869563</v>
      </c>
      <c r="F234" s="1">
        <v>14.206521739130435</v>
      </c>
      <c r="G234" s="1">
        <v>1.5679347826086956</v>
      </c>
      <c r="H234" s="2">
        <f t="shared" si="9"/>
        <v>0.11036725325172149</v>
      </c>
      <c r="I234" s="1">
        <v>60.725543478260867</v>
      </c>
      <c r="J234" s="1">
        <v>3.3043478260869565</v>
      </c>
      <c r="K234" s="2">
        <f t="shared" si="10"/>
        <v>5.4414462791426144E-2</v>
      </c>
      <c r="L234" s="1">
        <v>141.03260869565219</v>
      </c>
      <c r="M234" s="1">
        <v>0</v>
      </c>
      <c r="N234" s="2">
        <f t="shared" si="11"/>
        <v>0</v>
      </c>
    </row>
    <row r="235" spans="1:14" x14ac:dyDescent="0.3">
      <c r="A235" t="s">
        <v>32</v>
      </c>
      <c r="B235" t="s">
        <v>454</v>
      </c>
      <c r="C235" t="s">
        <v>453</v>
      </c>
      <c r="D235" t="s">
        <v>109</v>
      </c>
      <c r="E235" s="1">
        <v>311.30434782608694</v>
      </c>
      <c r="F235" s="1">
        <v>82.577391304347827</v>
      </c>
      <c r="G235" s="1">
        <v>6.5054347826086953</v>
      </c>
      <c r="H235" s="2">
        <f t="shared" si="9"/>
        <v>7.8779853418137397E-2</v>
      </c>
      <c r="I235" s="1">
        <v>226.07119565217386</v>
      </c>
      <c r="J235" s="1">
        <v>21.173913043478262</v>
      </c>
      <c r="K235" s="2">
        <f t="shared" si="10"/>
        <v>9.3660375362705606E-2</v>
      </c>
      <c r="L235" s="1">
        <v>724.1018478260869</v>
      </c>
      <c r="M235" s="1">
        <v>142.4007608695652</v>
      </c>
      <c r="N235" s="2">
        <f t="shared" si="11"/>
        <v>0.19665846910497967</v>
      </c>
    </row>
    <row r="236" spans="1:14" x14ac:dyDescent="0.3">
      <c r="A236" t="s">
        <v>32</v>
      </c>
      <c r="B236" t="s">
        <v>455</v>
      </c>
      <c r="C236" t="s">
        <v>98</v>
      </c>
      <c r="D236" t="s">
        <v>99</v>
      </c>
      <c r="E236" s="1">
        <v>64.293478260869563</v>
      </c>
      <c r="F236" s="1">
        <v>31.315760869565214</v>
      </c>
      <c r="G236" s="1">
        <v>0.27956521739130435</v>
      </c>
      <c r="H236" s="2">
        <f t="shared" si="9"/>
        <v>8.9273008104684068E-3</v>
      </c>
      <c r="I236" s="1">
        <v>42.521739130434781</v>
      </c>
      <c r="J236" s="1">
        <v>0</v>
      </c>
      <c r="K236" s="2">
        <f t="shared" si="10"/>
        <v>0</v>
      </c>
      <c r="L236" s="1">
        <v>82.835326086956499</v>
      </c>
      <c r="M236" s="1">
        <v>0.94673913043478286</v>
      </c>
      <c r="N236" s="2">
        <f t="shared" si="11"/>
        <v>1.1429171286667504E-2</v>
      </c>
    </row>
    <row r="237" spans="1:14" x14ac:dyDescent="0.3">
      <c r="A237" t="s">
        <v>32</v>
      </c>
      <c r="B237" t="s">
        <v>456</v>
      </c>
      <c r="C237" t="s">
        <v>84</v>
      </c>
      <c r="D237" t="s">
        <v>85</v>
      </c>
      <c r="E237" s="1">
        <v>284.48913043478262</v>
      </c>
      <c r="F237" s="1">
        <v>68.111413043478265</v>
      </c>
      <c r="G237" s="1">
        <v>16.038043478260871</v>
      </c>
      <c r="H237" s="2">
        <f t="shared" si="9"/>
        <v>0.23546778376221825</v>
      </c>
      <c r="I237" s="1">
        <v>171.14673913043478</v>
      </c>
      <c r="J237" s="1">
        <v>35.608695652173914</v>
      </c>
      <c r="K237" s="2">
        <f t="shared" si="10"/>
        <v>0.20805944555587311</v>
      </c>
      <c r="L237" s="1">
        <v>527.23010869565223</v>
      </c>
      <c r="M237" s="1">
        <v>112.4692391304348</v>
      </c>
      <c r="N237" s="2">
        <f t="shared" si="11"/>
        <v>0.21332097176445317</v>
      </c>
    </row>
    <row r="238" spans="1:14" x14ac:dyDescent="0.3">
      <c r="A238" t="s">
        <v>32</v>
      </c>
      <c r="B238" t="s">
        <v>457</v>
      </c>
      <c r="C238" t="s">
        <v>458</v>
      </c>
      <c r="D238" t="s">
        <v>109</v>
      </c>
      <c r="E238" s="1">
        <v>264.81521739130437</v>
      </c>
      <c r="F238" s="1">
        <v>40.191956521739137</v>
      </c>
      <c r="G238" s="1">
        <v>5.9388043478260872</v>
      </c>
      <c r="H238" s="2">
        <f t="shared" si="9"/>
        <v>0.14776101642660491</v>
      </c>
      <c r="I238" s="1">
        <v>121.78793478260869</v>
      </c>
      <c r="J238" s="1">
        <v>39.239130434782609</v>
      </c>
      <c r="K238" s="2">
        <f t="shared" si="10"/>
        <v>0.32219226399416667</v>
      </c>
      <c r="L238" s="1">
        <v>351.26086956521749</v>
      </c>
      <c r="M238" s="1">
        <v>21.03608695652175</v>
      </c>
      <c r="N238" s="2">
        <f t="shared" si="11"/>
        <v>5.9887362297314041E-2</v>
      </c>
    </row>
    <row r="239" spans="1:14" x14ac:dyDescent="0.3">
      <c r="A239" t="s">
        <v>32</v>
      </c>
      <c r="B239" t="s">
        <v>459</v>
      </c>
      <c r="C239" t="s">
        <v>300</v>
      </c>
      <c r="D239" t="s">
        <v>55</v>
      </c>
      <c r="E239" s="1">
        <v>70.717391304347828</v>
      </c>
      <c r="F239" s="1">
        <v>7.4454347826086957</v>
      </c>
      <c r="G239" s="1">
        <v>0</v>
      </c>
      <c r="H239" s="2">
        <f t="shared" si="9"/>
        <v>0</v>
      </c>
      <c r="I239" s="1">
        <v>62.872282608695663</v>
      </c>
      <c r="J239" s="1">
        <v>0</v>
      </c>
      <c r="K239" s="2">
        <f t="shared" si="10"/>
        <v>0</v>
      </c>
      <c r="L239" s="1">
        <v>134.75597826086957</v>
      </c>
      <c r="M239" s="1">
        <v>0</v>
      </c>
      <c r="N239" s="2">
        <f t="shared" si="11"/>
        <v>0</v>
      </c>
    </row>
    <row r="240" spans="1:14" x14ac:dyDescent="0.3">
      <c r="A240" t="s">
        <v>32</v>
      </c>
      <c r="B240" t="s">
        <v>460</v>
      </c>
      <c r="C240" t="s">
        <v>461</v>
      </c>
      <c r="D240" t="s">
        <v>254</v>
      </c>
      <c r="E240" s="1">
        <v>90.130434782608702</v>
      </c>
      <c r="F240" s="1">
        <v>20.648478260869563</v>
      </c>
      <c r="G240" s="1">
        <v>1.1711956521739131</v>
      </c>
      <c r="H240" s="2">
        <f t="shared" si="9"/>
        <v>5.6720676331554074E-2</v>
      </c>
      <c r="I240" s="1">
        <v>58.456521739130437</v>
      </c>
      <c r="J240" s="1">
        <v>10.934782608695652</v>
      </c>
      <c r="K240" s="2">
        <f t="shared" si="10"/>
        <v>0.18705838601710673</v>
      </c>
      <c r="L240" s="1">
        <v>180.02532608695654</v>
      </c>
      <c r="M240" s="1">
        <v>5.2452173913043483</v>
      </c>
      <c r="N240" s="2">
        <f t="shared" si="11"/>
        <v>2.9135997169480381E-2</v>
      </c>
    </row>
    <row r="241" spans="1:14" x14ac:dyDescent="0.3">
      <c r="A241" t="s">
        <v>32</v>
      </c>
      <c r="B241" t="s">
        <v>462</v>
      </c>
      <c r="C241" t="s">
        <v>259</v>
      </c>
      <c r="D241" t="s">
        <v>140</v>
      </c>
      <c r="E241" s="1">
        <v>192.11956521739131</v>
      </c>
      <c r="F241" s="1">
        <v>45.046195652173914</v>
      </c>
      <c r="G241" s="1">
        <v>0</v>
      </c>
      <c r="H241" s="2">
        <f t="shared" si="9"/>
        <v>0</v>
      </c>
      <c r="I241" s="1">
        <v>178.35597826086956</v>
      </c>
      <c r="J241" s="1">
        <v>0</v>
      </c>
      <c r="K241" s="2">
        <f t="shared" si="10"/>
        <v>0</v>
      </c>
      <c r="L241" s="1">
        <v>389.74728260869563</v>
      </c>
      <c r="M241" s="1">
        <v>0</v>
      </c>
      <c r="N241" s="2">
        <f t="shared" si="11"/>
        <v>0</v>
      </c>
    </row>
    <row r="242" spans="1:14" x14ac:dyDescent="0.3">
      <c r="A242" t="s">
        <v>32</v>
      </c>
      <c r="B242" t="s">
        <v>463</v>
      </c>
      <c r="C242" t="s">
        <v>98</v>
      </c>
      <c r="D242" t="s">
        <v>99</v>
      </c>
      <c r="E242" s="1">
        <v>148.34782608695653</v>
      </c>
      <c r="F242" s="1">
        <v>17.426630434782609</v>
      </c>
      <c r="G242" s="1">
        <v>0</v>
      </c>
      <c r="H242" s="2">
        <f t="shared" si="9"/>
        <v>0</v>
      </c>
      <c r="I242" s="1">
        <v>111.91847826086956</v>
      </c>
      <c r="J242" s="1">
        <v>6.8478260869565215</v>
      </c>
      <c r="K242" s="2">
        <f t="shared" si="10"/>
        <v>6.1185839848492206E-2</v>
      </c>
      <c r="L242" s="1">
        <v>308.5271739130435</v>
      </c>
      <c r="M242" s="1">
        <v>16.119565217391305</v>
      </c>
      <c r="N242" s="2">
        <f t="shared" si="11"/>
        <v>5.2246824851591538E-2</v>
      </c>
    </row>
    <row r="243" spans="1:14" x14ac:dyDescent="0.3">
      <c r="A243" t="s">
        <v>32</v>
      </c>
      <c r="B243" t="s">
        <v>464</v>
      </c>
      <c r="C243" t="s">
        <v>465</v>
      </c>
      <c r="D243" t="s">
        <v>392</v>
      </c>
      <c r="E243" s="1">
        <v>175.45652173913044</v>
      </c>
      <c r="F243" s="1">
        <v>65.149565217391313</v>
      </c>
      <c r="G243" s="1">
        <v>9.3369565217391308</v>
      </c>
      <c r="H243" s="2">
        <f t="shared" si="9"/>
        <v>0.14331571501027734</v>
      </c>
      <c r="I243" s="1">
        <v>137.5</v>
      </c>
      <c r="J243" s="1">
        <v>12.847826086956522</v>
      </c>
      <c r="K243" s="2">
        <f t="shared" si="10"/>
        <v>9.3438735177865606E-2</v>
      </c>
      <c r="L243" s="1">
        <v>325.37228260869563</v>
      </c>
      <c r="M243" s="1">
        <v>19.157065217391306</v>
      </c>
      <c r="N243" s="2">
        <f t="shared" si="11"/>
        <v>5.8877372908958808E-2</v>
      </c>
    </row>
    <row r="244" spans="1:14" x14ac:dyDescent="0.3">
      <c r="A244" t="s">
        <v>32</v>
      </c>
      <c r="B244" t="s">
        <v>466</v>
      </c>
      <c r="C244" t="s">
        <v>171</v>
      </c>
      <c r="D244" t="s">
        <v>44</v>
      </c>
      <c r="E244" s="1">
        <v>149.09782608695653</v>
      </c>
      <c r="F244" s="1">
        <v>50.498804347826102</v>
      </c>
      <c r="G244" s="1">
        <v>7.6698913043478258</v>
      </c>
      <c r="H244" s="2">
        <f t="shared" si="9"/>
        <v>0.15188263174547822</v>
      </c>
      <c r="I244" s="1">
        <v>112.82793478260869</v>
      </c>
      <c r="J244" s="1">
        <v>20.271739130434781</v>
      </c>
      <c r="K244" s="2">
        <f t="shared" si="10"/>
        <v>0.17966950444934909</v>
      </c>
      <c r="L244" s="1">
        <v>283.96858695652173</v>
      </c>
      <c r="M244" s="1">
        <v>8.9674999999999994</v>
      </c>
      <c r="N244" s="2">
        <f t="shared" si="11"/>
        <v>3.157919717849992E-2</v>
      </c>
    </row>
    <row r="245" spans="1:14" x14ac:dyDescent="0.3">
      <c r="A245" t="s">
        <v>32</v>
      </c>
      <c r="B245" t="s">
        <v>467</v>
      </c>
      <c r="C245" t="s">
        <v>468</v>
      </c>
      <c r="D245" t="s">
        <v>61</v>
      </c>
      <c r="E245" s="1">
        <v>301</v>
      </c>
      <c r="F245" s="1">
        <v>126.85597826086956</v>
      </c>
      <c r="G245" s="1">
        <v>2.9891304347826088E-2</v>
      </c>
      <c r="H245" s="2">
        <f t="shared" si="9"/>
        <v>2.35631814579183E-4</v>
      </c>
      <c r="I245" s="1">
        <v>235.49184782608697</v>
      </c>
      <c r="J245" s="1">
        <v>11.869565217391305</v>
      </c>
      <c r="K245" s="2">
        <f t="shared" si="10"/>
        <v>5.0403295600096931E-2</v>
      </c>
      <c r="L245" s="1">
        <v>681.58152173913038</v>
      </c>
      <c r="M245" s="1">
        <v>0</v>
      </c>
      <c r="N245" s="2">
        <f t="shared" si="11"/>
        <v>0</v>
      </c>
    </row>
    <row r="246" spans="1:14" x14ac:dyDescent="0.3">
      <c r="A246" t="s">
        <v>32</v>
      </c>
      <c r="B246" t="s">
        <v>469</v>
      </c>
      <c r="C246" t="s">
        <v>46</v>
      </c>
      <c r="D246" t="s">
        <v>47</v>
      </c>
      <c r="E246" s="1">
        <v>144.31521739130434</v>
      </c>
      <c r="F246" s="1">
        <v>13.88</v>
      </c>
      <c r="G246" s="1">
        <v>9.4347826086956523</v>
      </c>
      <c r="H246" s="2">
        <f t="shared" si="9"/>
        <v>0.67973938102994613</v>
      </c>
      <c r="I246" s="1">
        <v>126.47043478260866</v>
      </c>
      <c r="J246" s="1">
        <v>43.978260869565219</v>
      </c>
      <c r="K246" s="2">
        <f t="shared" si="10"/>
        <v>0.3477355078691704</v>
      </c>
      <c r="L246" s="1">
        <v>328.83749999999981</v>
      </c>
      <c r="M246" s="1">
        <v>15.929130434782609</v>
      </c>
      <c r="N246" s="2">
        <f t="shared" si="11"/>
        <v>4.8440735727472137E-2</v>
      </c>
    </row>
    <row r="247" spans="1:14" x14ac:dyDescent="0.3">
      <c r="A247" t="s">
        <v>32</v>
      </c>
      <c r="B247" t="s">
        <v>470</v>
      </c>
      <c r="C247" t="s">
        <v>77</v>
      </c>
      <c r="D247" t="s">
        <v>78</v>
      </c>
      <c r="E247" s="1">
        <v>17.152173913043477</v>
      </c>
      <c r="F247" s="1">
        <v>34.768586956521744</v>
      </c>
      <c r="G247" s="1">
        <v>0</v>
      </c>
      <c r="H247" s="2">
        <f t="shared" si="9"/>
        <v>0</v>
      </c>
      <c r="I247" s="1">
        <v>0</v>
      </c>
      <c r="J247" s="1">
        <v>0</v>
      </c>
      <c r="K247" s="2">
        <v>0</v>
      </c>
      <c r="L247" s="1">
        <v>73.510217391304337</v>
      </c>
      <c r="M247" s="1">
        <v>0</v>
      </c>
      <c r="N247" s="2">
        <f t="shared" si="11"/>
        <v>0</v>
      </c>
    </row>
    <row r="248" spans="1:14" x14ac:dyDescent="0.3">
      <c r="A248" t="s">
        <v>32</v>
      </c>
      <c r="B248" t="s">
        <v>471</v>
      </c>
      <c r="C248" t="s">
        <v>472</v>
      </c>
      <c r="D248" t="s">
        <v>55</v>
      </c>
      <c r="E248" s="1">
        <v>101.89130434782609</v>
      </c>
      <c r="F248" s="1">
        <v>34.570652173913047</v>
      </c>
      <c r="G248" s="1">
        <v>0</v>
      </c>
      <c r="H248" s="2">
        <f t="shared" si="9"/>
        <v>0</v>
      </c>
      <c r="I248" s="1">
        <v>93.769021739130437</v>
      </c>
      <c r="J248" s="1">
        <v>0</v>
      </c>
      <c r="K248" s="2">
        <f t="shared" si="10"/>
        <v>0</v>
      </c>
      <c r="L248" s="1">
        <v>229.64945652173913</v>
      </c>
      <c r="M248" s="1">
        <v>0</v>
      </c>
      <c r="N248" s="2">
        <f t="shared" si="11"/>
        <v>0</v>
      </c>
    </row>
    <row r="249" spans="1:14" x14ac:dyDescent="0.3">
      <c r="A249" t="s">
        <v>32</v>
      </c>
      <c r="B249" t="s">
        <v>473</v>
      </c>
      <c r="C249" t="s">
        <v>474</v>
      </c>
      <c r="D249" t="s">
        <v>145</v>
      </c>
      <c r="E249" s="1">
        <v>156.07608695652175</v>
      </c>
      <c r="F249" s="1">
        <v>58.741413043478282</v>
      </c>
      <c r="G249" s="1">
        <v>1.8664130434782609</v>
      </c>
      <c r="H249" s="2">
        <f t="shared" si="9"/>
        <v>3.1773376682253267E-2</v>
      </c>
      <c r="I249" s="1">
        <v>110.49239130434778</v>
      </c>
      <c r="J249" s="1">
        <v>0</v>
      </c>
      <c r="K249" s="2">
        <f t="shared" si="10"/>
        <v>0</v>
      </c>
      <c r="L249" s="1">
        <v>331.32173913043465</v>
      </c>
      <c r="M249" s="1">
        <v>0</v>
      </c>
      <c r="N249" s="2">
        <f t="shared" si="11"/>
        <v>0</v>
      </c>
    </row>
    <row r="250" spans="1:14" x14ac:dyDescent="0.3">
      <c r="A250" t="s">
        <v>32</v>
      </c>
      <c r="B250" t="s">
        <v>475</v>
      </c>
      <c r="C250" t="s">
        <v>77</v>
      </c>
      <c r="D250" t="s">
        <v>78</v>
      </c>
      <c r="E250" s="1">
        <v>692.9021739130435</v>
      </c>
      <c r="F250" s="1">
        <v>330.14293478260862</v>
      </c>
      <c r="G250" s="1">
        <v>1.4673913043478262</v>
      </c>
      <c r="H250" s="2">
        <f t="shared" si="9"/>
        <v>4.4447151513754756E-3</v>
      </c>
      <c r="I250" s="1">
        <v>333.08130434782612</v>
      </c>
      <c r="J250" s="1">
        <v>0</v>
      </c>
      <c r="K250" s="2">
        <f t="shared" si="10"/>
        <v>0</v>
      </c>
      <c r="L250" s="1">
        <v>1718.6250000000002</v>
      </c>
      <c r="M250" s="1">
        <v>0</v>
      </c>
      <c r="N250" s="2">
        <f t="shared" si="11"/>
        <v>0</v>
      </c>
    </row>
    <row r="251" spans="1:14" x14ac:dyDescent="0.3">
      <c r="A251" t="s">
        <v>32</v>
      </c>
      <c r="B251" t="s">
        <v>476</v>
      </c>
      <c r="C251" t="s">
        <v>477</v>
      </c>
      <c r="D251" t="s">
        <v>61</v>
      </c>
      <c r="E251" s="1">
        <v>103.67391304347827</v>
      </c>
      <c r="F251" s="1">
        <v>56.108695652173914</v>
      </c>
      <c r="G251" s="1">
        <v>3.0326086956521738</v>
      </c>
      <c r="H251" s="2">
        <f t="shared" si="9"/>
        <v>5.4048818287485471E-2</v>
      </c>
      <c r="I251" s="1">
        <v>92.538043478260875</v>
      </c>
      <c r="J251" s="1">
        <v>0</v>
      </c>
      <c r="K251" s="2">
        <f t="shared" si="10"/>
        <v>0</v>
      </c>
      <c r="L251" s="1">
        <v>207.54619565217391</v>
      </c>
      <c r="M251" s="1">
        <v>0</v>
      </c>
      <c r="N251" s="2">
        <f t="shared" si="11"/>
        <v>0</v>
      </c>
    </row>
    <row r="252" spans="1:14" x14ac:dyDescent="0.3">
      <c r="A252" t="s">
        <v>32</v>
      </c>
      <c r="B252" t="s">
        <v>478</v>
      </c>
      <c r="C252" t="s">
        <v>204</v>
      </c>
      <c r="D252" t="s">
        <v>109</v>
      </c>
      <c r="E252" s="1">
        <v>8.7934782608695645</v>
      </c>
      <c r="F252" s="1">
        <v>17.222391304347838</v>
      </c>
      <c r="G252" s="1">
        <v>0</v>
      </c>
      <c r="H252" s="2">
        <f t="shared" si="9"/>
        <v>0</v>
      </c>
      <c r="I252" s="1">
        <v>0</v>
      </c>
      <c r="J252" s="1">
        <v>0</v>
      </c>
      <c r="K252" s="2">
        <v>0</v>
      </c>
      <c r="L252" s="1">
        <v>17.325760869565219</v>
      </c>
      <c r="M252" s="1">
        <v>0</v>
      </c>
      <c r="N252" s="2">
        <f t="shared" si="11"/>
        <v>0</v>
      </c>
    </row>
    <row r="253" spans="1:14" x14ac:dyDescent="0.3">
      <c r="A253" t="s">
        <v>32</v>
      </c>
      <c r="B253" t="s">
        <v>479</v>
      </c>
      <c r="C253" t="s">
        <v>204</v>
      </c>
      <c r="D253" t="s">
        <v>109</v>
      </c>
      <c r="E253" s="1">
        <v>221.64130434782609</v>
      </c>
      <c r="F253" s="1">
        <v>118.52228260869569</v>
      </c>
      <c r="G253" s="1">
        <v>0</v>
      </c>
      <c r="H253" s="2">
        <f t="shared" si="9"/>
        <v>0</v>
      </c>
      <c r="I253" s="1">
        <v>107.89326086956522</v>
      </c>
      <c r="J253" s="1">
        <v>0</v>
      </c>
      <c r="K253" s="2">
        <f t="shared" si="10"/>
        <v>0</v>
      </c>
      <c r="L253" s="1">
        <v>440.08097826086959</v>
      </c>
      <c r="M253" s="1">
        <v>0</v>
      </c>
      <c r="N253" s="2">
        <f t="shared" si="11"/>
        <v>0</v>
      </c>
    </row>
    <row r="254" spans="1:14" x14ac:dyDescent="0.3">
      <c r="A254" t="s">
        <v>32</v>
      </c>
      <c r="B254" t="s">
        <v>480</v>
      </c>
      <c r="C254" t="s">
        <v>481</v>
      </c>
      <c r="D254" t="s">
        <v>47</v>
      </c>
      <c r="E254" s="1">
        <v>117.07608695652173</v>
      </c>
      <c r="F254" s="1">
        <v>32.845108695652172</v>
      </c>
      <c r="G254" s="1">
        <v>0</v>
      </c>
      <c r="H254" s="2">
        <f t="shared" si="9"/>
        <v>0</v>
      </c>
      <c r="I254" s="1">
        <v>94.64532608695653</v>
      </c>
      <c r="J254" s="1">
        <v>14.163043478260869</v>
      </c>
      <c r="K254" s="2">
        <f t="shared" si="10"/>
        <v>0.1496433481062594</v>
      </c>
      <c r="L254" s="1">
        <v>272.04076086956519</v>
      </c>
      <c r="M254" s="1">
        <v>0</v>
      </c>
      <c r="N254" s="2">
        <f t="shared" si="11"/>
        <v>0</v>
      </c>
    </row>
    <row r="255" spans="1:14" x14ac:dyDescent="0.3">
      <c r="A255" t="s">
        <v>32</v>
      </c>
      <c r="B255" t="s">
        <v>482</v>
      </c>
      <c r="C255" t="s">
        <v>98</v>
      </c>
      <c r="D255" t="s">
        <v>99</v>
      </c>
      <c r="E255" s="1">
        <v>29.684782608695652</v>
      </c>
      <c r="F255" s="1">
        <v>21.620652173913076</v>
      </c>
      <c r="G255" s="1">
        <v>1.4141304347826102</v>
      </c>
      <c r="H255" s="2">
        <f t="shared" si="9"/>
        <v>6.5406465235533631E-2</v>
      </c>
      <c r="I255" s="1">
        <v>16.410326086956523</v>
      </c>
      <c r="J255" s="1">
        <v>0</v>
      </c>
      <c r="K255" s="2">
        <f t="shared" si="10"/>
        <v>0</v>
      </c>
      <c r="L255" s="1">
        <v>90.625</v>
      </c>
      <c r="M255" s="1">
        <v>8.1521739130434784E-2</v>
      </c>
      <c r="N255" s="2">
        <f t="shared" si="11"/>
        <v>8.9955022488755621E-4</v>
      </c>
    </row>
    <row r="256" spans="1:14" x14ac:dyDescent="0.3">
      <c r="A256" t="s">
        <v>32</v>
      </c>
      <c r="B256" t="s">
        <v>483</v>
      </c>
      <c r="C256" t="s">
        <v>484</v>
      </c>
      <c r="D256" t="s">
        <v>61</v>
      </c>
      <c r="E256" s="1">
        <v>57.228260869565219</v>
      </c>
      <c r="F256" s="1">
        <v>41.560760869565222</v>
      </c>
      <c r="G256" s="1">
        <v>1.3053260869565217</v>
      </c>
      <c r="H256" s="2">
        <f t="shared" si="9"/>
        <v>3.1407656155602454E-2</v>
      </c>
      <c r="I256" s="1">
        <v>50.671195652173914</v>
      </c>
      <c r="J256" s="1">
        <v>0</v>
      </c>
      <c r="K256" s="2">
        <f t="shared" si="10"/>
        <v>0</v>
      </c>
      <c r="L256" s="1">
        <v>150.7608695652174</v>
      </c>
      <c r="M256" s="1">
        <v>0</v>
      </c>
      <c r="N256" s="2">
        <f t="shared" si="11"/>
        <v>0</v>
      </c>
    </row>
    <row r="257" spans="1:14" x14ac:dyDescent="0.3">
      <c r="A257" t="s">
        <v>32</v>
      </c>
      <c r="B257" t="s">
        <v>485</v>
      </c>
      <c r="C257" t="s">
        <v>348</v>
      </c>
      <c r="D257" t="s">
        <v>44</v>
      </c>
      <c r="E257" s="1">
        <v>72.728260869565219</v>
      </c>
      <c r="F257" s="1">
        <v>14.880978260869565</v>
      </c>
      <c r="G257" s="1">
        <v>0</v>
      </c>
      <c r="H257" s="2">
        <f t="shared" si="9"/>
        <v>0</v>
      </c>
      <c r="I257" s="1">
        <v>61.415760869565219</v>
      </c>
      <c r="J257" s="1">
        <v>0</v>
      </c>
      <c r="K257" s="2">
        <f t="shared" si="10"/>
        <v>0</v>
      </c>
      <c r="L257" s="1">
        <v>129.16847826086956</v>
      </c>
      <c r="M257" s="1">
        <v>0</v>
      </c>
      <c r="N257" s="2">
        <f t="shared" si="11"/>
        <v>0</v>
      </c>
    </row>
    <row r="258" spans="1:14" x14ac:dyDescent="0.3">
      <c r="A258" t="s">
        <v>32</v>
      </c>
      <c r="B258" t="s">
        <v>486</v>
      </c>
      <c r="C258" t="s">
        <v>144</v>
      </c>
      <c r="D258" t="s">
        <v>145</v>
      </c>
      <c r="E258" s="1">
        <v>126.08695652173913</v>
      </c>
      <c r="F258" s="1">
        <v>44.043478260869563</v>
      </c>
      <c r="G258" s="1">
        <v>0</v>
      </c>
      <c r="H258" s="2">
        <f t="shared" ref="H258:H321" si="12">G258/F258</f>
        <v>0</v>
      </c>
      <c r="I258" s="1">
        <v>72.839673913043484</v>
      </c>
      <c r="J258" s="1">
        <v>0</v>
      </c>
      <c r="K258" s="2">
        <f t="shared" ref="K258:K321" si="13">J258/I258</f>
        <v>0</v>
      </c>
      <c r="L258" s="1">
        <v>208.61956521739131</v>
      </c>
      <c r="M258" s="1">
        <v>0</v>
      </c>
      <c r="N258" s="2">
        <f t="shared" ref="N258:N321" si="14">M258/L258</f>
        <v>0</v>
      </c>
    </row>
    <row r="259" spans="1:14" x14ac:dyDescent="0.3">
      <c r="A259" t="s">
        <v>32</v>
      </c>
      <c r="B259" t="s">
        <v>487</v>
      </c>
      <c r="C259" t="s">
        <v>101</v>
      </c>
      <c r="D259" t="s">
        <v>38</v>
      </c>
      <c r="E259" s="1">
        <v>299.5</v>
      </c>
      <c r="F259" s="1">
        <v>93.956521739130437</v>
      </c>
      <c r="G259" s="1">
        <v>0</v>
      </c>
      <c r="H259" s="2">
        <f t="shared" si="12"/>
        <v>0</v>
      </c>
      <c r="I259" s="1">
        <v>452.911195652174</v>
      </c>
      <c r="J259" s="1">
        <v>0</v>
      </c>
      <c r="K259" s="2">
        <f t="shared" si="13"/>
        <v>0</v>
      </c>
      <c r="L259" s="1">
        <v>1161.1692391304346</v>
      </c>
      <c r="M259" s="1">
        <v>0</v>
      </c>
      <c r="N259" s="2">
        <f t="shared" si="14"/>
        <v>0</v>
      </c>
    </row>
    <row r="260" spans="1:14" x14ac:dyDescent="0.3">
      <c r="A260" t="s">
        <v>32</v>
      </c>
      <c r="B260" t="s">
        <v>488</v>
      </c>
      <c r="C260" t="s">
        <v>489</v>
      </c>
      <c r="D260" t="s">
        <v>61</v>
      </c>
      <c r="E260" s="1">
        <v>10.184782608695652</v>
      </c>
      <c r="F260" s="1">
        <v>67.130434782608702</v>
      </c>
      <c r="G260" s="1">
        <v>0</v>
      </c>
      <c r="H260" s="2">
        <f t="shared" si="12"/>
        <v>0</v>
      </c>
      <c r="I260" s="1">
        <v>0</v>
      </c>
      <c r="J260" s="1">
        <v>0</v>
      </c>
      <c r="K260" s="2">
        <v>0</v>
      </c>
      <c r="L260" s="1">
        <v>47.157608695652172</v>
      </c>
      <c r="M260" s="1">
        <v>0</v>
      </c>
      <c r="N260" s="2">
        <f t="shared" si="14"/>
        <v>0</v>
      </c>
    </row>
    <row r="261" spans="1:14" x14ac:dyDescent="0.3">
      <c r="A261" t="s">
        <v>32</v>
      </c>
      <c r="B261" t="s">
        <v>490</v>
      </c>
      <c r="C261" t="s">
        <v>491</v>
      </c>
      <c r="D261" t="s">
        <v>130</v>
      </c>
      <c r="E261" s="1">
        <v>239.72826086956522</v>
      </c>
      <c r="F261" s="1">
        <v>41.075434782608696</v>
      </c>
      <c r="G261" s="1">
        <v>0</v>
      </c>
      <c r="H261" s="2">
        <f t="shared" si="12"/>
        <v>0</v>
      </c>
      <c r="I261" s="1">
        <v>118.77434782608694</v>
      </c>
      <c r="J261" s="1">
        <v>0</v>
      </c>
      <c r="K261" s="2">
        <f t="shared" si="13"/>
        <v>0</v>
      </c>
      <c r="L261" s="1">
        <v>332.12456521739131</v>
      </c>
      <c r="M261" s="1">
        <v>0</v>
      </c>
      <c r="N261" s="2">
        <f t="shared" si="14"/>
        <v>0</v>
      </c>
    </row>
    <row r="262" spans="1:14" x14ac:dyDescent="0.3">
      <c r="A262" t="s">
        <v>32</v>
      </c>
      <c r="B262" t="s">
        <v>492</v>
      </c>
      <c r="C262" t="s">
        <v>116</v>
      </c>
      <c r="D262" t="s">
        <v>117</v>
      </c>
      <c r="E262" s="1">
        <v>44.804347826086953</v>
      </c>
      <c r="F262" s="1">
        <v>39.04391304347827</v>
      </c>
      <c r="G262" s="1">
        <v>0</v>
      </c>
      <c r="H262" s="2">
        <f t="shared" si="12"/>
        <v>0</v>
      </c>
      <c r="I262" s="1">
        <v>49.563586956521775</v>
      </c>
      <c r="J262" s="1">
        <v>0</v>
      </c>
      <c r="K262" s="2">
        <f t="shared" si="13"/>
        <v>0</v>
      </c>
      <c r="L262" s="1">
        <v>120.4153260869566</v>
      </c>
      <c r="M262" s="1">
        <v>0</v>
      </c>
      <c r="N262" s="2">
        <f t="shared" si="14"/>
        <v>0</v>
      </c>
    </row>
    <row r="263" spans="1:14" x14ac:dyDescent="0.3">
      <c r="A263" t="s">
        <v>32</v>
      </c>
      <c r="B263" t="s">
        <v>493</v>
      </c>
      <c r="C263" t="s">
        <v>494</v>
      </c>
      <c r="D263" t="s">
        <v>67</v>
      </c>
      <c r="E263" s="1">
        <v>19.456521739130434</v>
      </c>
      <c r="F263" s="1">
        <v>23.908804347826088</v>
      </c>
      <c r="G263" s="1">
        <v>0</v>
      </c>
      <c r="H263" s="2">
        <f t="shared" si="12"/>
        <v>0</v>
      </c>
      <c r="I263" s="1">
        <v>20.004673913043472</v>
      </c>
      <c r="J263" s="1">
        <v>0</v>
      </c>
      <c r="K263" s="2">
        <f t="shared" si="13"/>
        <v>0</v>
      </c>
      <c r="L263" s="1">
        <v>67.454891304347825</v>
      </c>
      <c r="M263" s="1">
        <v>0</v>
      </c>
      <c r="N263" s="2">
        <f t="shared" si="14"/>
        <v>0</v>
      </c>
    </row>
    <row r="264" spans="1:14" x14ac:dyDescent="0.3">
      <c r="A264" t="s">
        <v>32</v>
      </c>
      <c r="B264" t="s">
        <v>495</v>
      </c>
      <c r="C264" t="s">
        <v>84</v>
      </c>
      <c r="D264" t="s">
        <v>85</v>
      </c>
      <c r="E264" s="1">
        <v>259.18478260869563</v>
      </c>
      <c r="F264" s="1">
        <v>96.317934782608702</v>
      </c>
      <c r="G264" s="1">
        <v>29.073369565217391</v>
      </c>
      <c r="H264" s="2">
        <f t="shared" si="12"/>
        <v>0.3018479334179715</v>
      </c>
      <c r="I264" s="1">
        <v>203.60217391304349</v>
      </c>
      <c r="J264" s="1">
        <v>53.869565217391305</v>
      </c>
      <c r="K264" s="2">
        <f t="shared" si="13"/>
        <v>0.26458246580607964</v>
      </c>
      <c r="L264" s="1">
        <v>566.63934782608692</v>
      </c>
      <c r="M264" s="1">
        <v>49.747282608695649</v>
      </c>
      <c r="N264" s="2">
        <f t="shared" si="14"/>
        <v>8.7793554753215083E-2</v>
      </c>
    </row>
    <row r="265" spans="1:14" x14ac:dyDescent="0.3">
      <c r="A265" t="s">
        <v>32</v>
      </c>
      <c r="B265" t="s">
        <v>496</v>
      </c>
      <c r="C265" t="s">
        <v>98</v>
      </c>
      <c r="D265" t="s">
        <v>99</v>
      </c>
      <c r="E265" s="1">
        <v>680.70652173913038</v>
      </c>
      <c r="F265" s="1">
        <v>261.10500000000002</v>
      </c>
      <c r="G265" s="1">
        <v>0</v>
      </c>
      <c r="H265" s="2">
        <f t="shared" si="12"/>
        <v>0</v>
      </c>
      <c r="I265" s="1">
        <v>480.15</v>
      </c>
      <c r="J265" s="1">
        <v>25.630434782608695</v>
      </c>
      <c r="K265" s="2">
        <f t="shared" si="13"/>
        <v>5.3380057862352802E-2</v>
      </c>
      <c r="L265" s="1">
        <v>1376.7724999999998</v>
      </c>
      <c r="M265" s="1">
        <v>135.47750000000002</v>
      </c>
      <c r="N265" s="2">
        <f t="shared" si="14"/>
        <v>9.8402241474172411E-2</v>
      </c>
    </row>
    <row r="266" spans="1:14" x14ac:dyDescent="0.3">
      <c r="A266" t="s">
        <v>32</v>
      </c>
      <c r="B266" t="s">
        <v>497</v>
      </c>
      <c r="C266" t="s">
        <v>327</v>
      </c>
      <c r="D266" t="s">
        <v>104</v>
      </c>
      <c r="E266" s="1">
        <v>155.84782608695653</v>
      </c>
      <c r="F266" s="1">
        <v>52.508586956521732</v>
      </c>
      <c r="G266" s="1">
        <v>0</v>
      </c>
      <c r="H266" s="2">
        <f t="shared" si="12"/>
        <v>0</v>
      </c>
      <c r="I266" s="1">
        <v>202.76076086956525</v>
      </c>
      <c r="J266" s="1">
        <v>0</v>
      </c>
      <c r="K266" s="2">
        <f t="shared" si="13"/>
        <v>0</v>
      </c>
      <c r="L266" s="1">
        <v>425.33467391304339</v>
      </c>
      <c r="M266" s="1">
        <v>0</v>
      </c>
      <c r="N266" s="2">
        <f t="shared" si="14"/>
        <v>0</v>
      </c>
    </row>
    <row r="267" spans="1:14" x14ac:dyDescent="0.3">
      <c r="A267" t="s">
        <v>32</v>
      </c>
      <c r="B267" t="s">
        <v>498</v>
      </c>
      <c r="C267" t="s">
        <v>101</v>
      </c>
      <c r="D267" t="s">
        <v>38</v>
      </c>
      <c r="E267" s="1">
        <v>139.0108695652174</v>
      </c>
      <c r="F267" s="1">
        <v>31.224782608695666</v>
      </c>
      <c r="G267" s="1">
        <v>0</v>
      </c>
      <c r="H267" s="2">
        <f t="shared" si="12"/>
        <v>0</v>
      </c>
      <c r="I267" s="1">
        <v>152.02652173913043</v>
      </c>
      <c r="J267" s="1">
        <v>37.630434782608695</v>
      </c>
      <c r="K267" s="2">
        <f t="shared" si="13"/>
        <v>0.24752546037447701</v>
      </c>
      <c r="L267" s="1">
        <v>344.841304347826</v>
      </c>
      <c r="M267" s="1">
        <v>0</v>
      </c>
      <c r="N267" s="2">
        <f t="shared" si="14"/>
        <v>0</v>
      </c>
    </row>
    <row r="268" spans="1:14" x14ac:dyDescent="0.3">
      <c r="A268" t="s">
        <v>32</v>
      </c>
      <c r="B268" t="s">
        <v>499</v>
      </c>
      <c r="C268" t="s">
        <v>98</v>
      </c>
      <c r="D268" t="s">
        <v>99</v>
      </c>
      <c r="E268" s="1">
        <v>231.80434782608697</v>
      </c>
      <c r="F268" s="1">
        <v>38.013586956521742</v>
      </c>
      <c r="G268" s="1">
        <v>0</v>
      </c>
      <c r="H268" s="2">
        <f t="shared" si="12"/>
        <v>0</v>
      </c>
      <c r="I268" s="1">
        <v>97.125</v>
      </c>
      <c r="J268" s="1">
        <v>0</v>
      </c>
      <c r="K268" s="2">
        <f t="shared" si="13"/>
        <v>0</v>
      </c>
      <c r="L268" s="1">
        <v>427.88858695652175</v>
      </c>
      <c r="M268" s="1">
        <v>104.48913043478261</v>
      </c>
      <c r="N268" s="2">
        <f t="shared" si="14"/>
        <v>0.24419704946558873</v>
      </c>
    </row>
    <row r="269" spans="1:14" x14ac:dyDescent="0.3">
      <c r="A269" t="s">
        <v>32</v>
      </c>
      <c r="B269" t="s">
        <v>500</v>
      </c>
      <c r="C269" t="s">
        <v>101</v>
      </c>
      <c r="D269" t="s">
        <v>38</v>
      </c>
      <c r="E269" s="1">
        <v>37.108695652173914</v>
      </c>
      <c r="F269" s="1">
        <v>16.84728260869565</v>
      </c>
      <c r="G269" s="1">
        <v>0</v>
      </c>
      <c r="H269" s="2">
        <f t="shared" si="12"/>
        <v>0</v>
      </c>
      <c r="I269" s="1">
        <v>27.839673913043477</v>
      </c>
      <c r="J269" s="1">
        <v>0</v>
      </c>
      <c r="K269" s="2">
        <f t="shared" si="13"/>
        <v>0</v>
      </c>
      <c r="L269" s="1">
        <v>85.885652173913044</v>
      </c>
      <c r="M269" s="1">
        <v>0</v>
      </c>
      <c r="N269" s="2">
        <f t="shared" si="14"/>
        <v>0</v>
      </c>
    </row>
    <row r="270" spans="1:14" x14ac:dyDescent="0.3">
      <c r="A270" t="s">
        <v>32</v>
      </c>
      <c r="B270" t="s">
        <v>501</v>
      </c>
      <c r="C270" t="s">
        <v>101</v>
      </c>
      <c r="D270" t="s">
        <v>38</v>
      </c>
      <c r="E270" s="1">
        <v>37.728260869565219</v>
      </c>
      <c r="F270" s="1">
        <v>27.221739130434784</v>
      </c>
      <c r="G270" s="1">
        <v>0</v>
      </c>
      <c r="H270" s="2">
        <f t="shared" si="12"/>
        <v>0</v>
      </c>
      <c r="I270" s="1">
        <v>23.640217391304351</v>
      </c>
      <c r="J270" s="1">
        <v>0</v>
      </c>
      <c r="K270" s="2">
        <f t="shared" si="13"/>
        <v>0</v>
      </c>
      <c r="L270" s="1">
        <v>85.346739130434784</v>
      </c>
      <c r="M270" s="1">
        <v>0</v>
      </c>
      <c r="N270" s="2">
        <f t="shared" si="14"/>
        <v>0</v>
      </c>
    </row>
    <row r="271" spans="1:14" x14ac:dyDescent="0.3">
      <c r="A271" t="s">
        <v>32</v>
      </c>
      <c r="B271" t="s">
        <v>502</v>
      </c>
      <c r="C271" t="s">
        <v>503</v>
      </c>
      <c r="D271" t="s">
        <v>504</v>
      </c>
      <c r="E271" s="1">
        <v>134.63043478260869</v>
      </c>
      <c r="F271" s="1">
        <v>54.415760869565219</v>
      </c>
      <c r="G271" s="1">
        <v>0</v>
      </c>
      <c r="H271" s="2">
        <f t="shared" si="12"/>
        <v>0</v>
      </c>
      <c r="I271" s="1">
        <v>130.05891304347827</v>
      </c>
      <c r="J271" s="1">
        <v>0</v>
      </c>
      <c r="K271" s="2">
        <f t="shared" si="13"/>
        <v>0</v>
      </c>
      <c r="L271" s="1">
        <v>302.04434782608695</v>
      </c>
      <c r="M271" s="1">
        <v>0</v>
      </c>
      <c r="N271" s="2">
        <f t="shared" si="14"/>
        <v>0</v>
      </c>
    </row>
    <row r="272" spans="1:14" x14ac:dyDescent="0.3">
      <c r="A272" t="s">
        <v>32</v>
      </c>
      <c r="B272" t="s">
        <v>505</v>
      </c>
      <c r="C272" t="s">
        <v>506</v>
      </c>
      <c r="D272" t="s">
        <v>507</v>
      </c>
      <c r="E272" s="1">
        <v>146.06521739130434</v>
      </c>
      <c r="F272" s="1">
        <v>2.0244565217391304</v>
      </c>
      <c r="G272" s="1">
        <v>0</v>
      </c>
      <c r="H272" s="2">
        <f t="shared" si="12"/>
        <v>0</v>
      </c>
      <c r="I272" s="1">
        <v>125.03532608695652</v>
      </c>
      <c r="J272" s="1">
        <v>0</v>
      </c>
      <c r="K272" s="2">
        <f t="shared" si="13"/>
        <v>0</v>
      </c>
      <c r="L272" s="1">
        <v>343.90163043478259</v>
      </c>
      <c r="M272" s="1">
        <v>0</v>
      </c>
      <c r="N272" s="2">
        <f t="shared" si="14"/>
        <v>0</v>
      </c>
    </row>
    <row r="273" spans="1:14" x14ac:dyDescent="0.3">
      <c r="A273" t="s">
        <v>32</v>
      </c>
      <c r="B273" t="s">
        <v>508</v>
      </c>
      <c r="C273" t="s">
        <v>84</v>
      </c>
      <c r="D273" t="s">
        <v>85</v>
      </c>
      <c r="E273" s="1">
        <v>275.35869565217394</v>
      </c>
      <c r="F273" s="1">
        <v>114.33695652173913</v>
      </c>
      <c r="G273" s="1">
        <v>5.7391304347826084</v>
      </c>
      <c r="H273" s="2">
        <f t="shared" si="12"/>
        <v>5.0194885445384543E-2</v>
      </c>
      <c r="I273" s="1">
        <v>165.09782608695653</v>
      </c>
      <c r="J273" s="1">
        <v>65.630434782608702</v>
      </c>
      <c r="K273" s="2">
        <f t="shared" si="13"/>
        <v>0.39752452432681545</v>
      </c>
      <c r="L273" s="1">
        <v>629.3478260869565</v>
      </c>
      <c r="M273" s="1">
        <v>224.07880434782609</v>
      </c>
      <c r="N273" s="2">
        <f t="shared" si="14"/>
        <v>0.3560492227979275</v>
      </c>
    </row>
    <row r="274" spans="1:14" x14ac:dyDescent="0.3">
      <c r="A274" t="s">
        <v>32</v>
      </c>
      <c r="B274" t="s">
        <v>509</v>
      </c>
      <c r="C274" t="s">
        <v>510</v>
      </c>
      <c r="D274" t="s">
        <v>109</v>
      </c>
      <c r="E274" s="1">
        <v>113.18478260869566</v>
      </c>
      <c r="F274" s="1">
        <v>40.140108695652174</v>
      </c>
      <c r="G274" s="1">
        <v>3.3233695652173911</v>
      </c>
      <c r="H274" s="2">
        <f t="shared" si="12"/>
        <v>8.2794234325961502E-2</v>
      </c>
      <c r="I274" s="1">
        <v>57.236413043478258</v>
      </c>
      <c r="J274" s="1">
        <v>8.9347826086956523</v>
      </c>
      <c r="K274" s="2">
        <f t="shared" si="13"/>
        <v>0.15610311921378722</v>
      </c>
      <c r="L274" s="1">
        <v>221.53804347826087</v>
      </c>
      <c r="M274" s="1">
        <v>22.834239130434781</v>
      </c>
      <c r="N274" s="2">
        <f t="shared" si="14"/>
        <v>0.10307141280082427</v>
      </c>
    </row>
    <row r="275" spans="1:14" x14ac:dyDescent="0.3">
      <c r="A275" t="s">
        <v>32</v>
      </c>
      <c r="B275" t="s">
        <v>511</v>
      </c>
      <c r="C275" t="s">
        <v>512</v>
      </c>
      <c r="D275" t="s">
        <v>96</v>
      </c>
      <c r="E275" s="1">
        <v>247.56521739130434</v>
      </c>
      <c r="F275" s="1">
        <v>63.947391304347867</v>
      </c>
      <c r="G275" s="1">
        <v>14.398478260869554</v>
      </c>
      <c r="H275" s="2">
        <f t="shared" si="12"/>
        <v>0.22516130786856012</v>
      </c>
      <c r="I275" s="1">
        <v>207.35521739130439</v>
      </c>
      <c r="J275" s="1">
        <v>44.315217391304351</v>
      </c>
      <c r="K275" s="2">
        <f t="shared" si="13"/>
        <v>0.2137164328384184</v>
      </c>
      <c r="L275" s="1">
        <v>566.41456521739144</v>
      </c>
      <c r="M275" s="1">
        <v>69.148260869565178</v>
      </c>
      <c r="N275" s="2">
        <f t="shared" si="14"/>
        <v>0.1220806545520698</v>
      </c>
    </row>
    <row r="276" spans="1:14" x14ac:dyDescent="0.3">
      <c r="A276" t="s">
        <v>32</v>
      </c>
      <c r="B276" t="s">
        <v>513</v>
      </c>
      <c r="C276" t="s">
        <v>514</v>
      </c>
      <c r="D276" t="s">
        <v>515</v>
      </c>
      <c r="E276" s="1">
        <v>101.42391304347827</v>
      </c>
      <c r="F276" s="1">
        <v>23.141304347826086</v>
      </c>
      <c r="G276" s="1">
        <v>0</v>
      </c>
      <c r="H276" s="2">
        <f t="shared" si="12"/>
        <v>0</v>
      </c>
      <c r="I276" s="1">
        <v>71.245000000000005</v>
      </c>
      <c r="J276" s="1">
        <v>0</v>
      </c>
      <c r="K276" s="2">
        <f t="shared" si="13"/>
        <v>0</v>
      </c>
      <c r="L276" s="1">
        <v>153.0007608695652</v>
      </c>
      <c r="M276" s="1">
        <v>0</v>
      </c>
      <c r="N276" s="2">
        <f t="shared" si="14"/>
        <v>0</v>
      </c>
    </row>
    <row r="277" spans="1:14" x14ac:dyDescent="0.3">
      <c r="A277" t="s">
        <v>32</v>
      </c>
      <c r="B277" t="s">
        <v>516</v>
      </c>
      <c r="C277" t="s">
        <v>306</v>
      </c>
      <c r="D277" t="s">
        <v>50</v>
      </c>
      <c r="E277" s="1">
        <v>82.510869565217391</v>
      </c>
      <c r="F277" s="1">
        <v>20.198369565217391</v>
      </c>
      <c r="G277" s="1">
        <v>0</v>
      </c>
      <c r="H277" s="2">
        <f t="shared" si="12"/>
        <v>0</v>
      </c>
      <c r="I277" s="1">
        <v>58.839673913043477</v>
      </c>
      <c r="J277" s="1">
        <v>0</v>
      </c>
      <c r="K277" s="2">
        <f t="shared" si="13"/>
        <v>0</v>
      </c>
      <c r="L277" s="1">
        <v>178.38043478260869</v>
      </c>
      <c r="M277" s="1">
        <v>0</v>
      </c>
      <c r="N277" s="2">
        <f t="shared" si="14"/>
        <v>0</v>
      </c>
    </row>
    <row r="278" spans="1:14" x14ac:dyDescent="0.3">
      <c r="A278" t="s">
        <v>32</v>
      </c>
      <c r="B278" t="s">
        <v>517</v>
      </c>
      <c r="C278" t="s">
        <v>111</v>
      </c>
      <c r="D278" t="s">
        <v>35</v>
      </c>
      <c r="E278" s="1">
        <v>133.60869565217391</v>
      </c>
      <c r="F278" s="1">
        <v>140.31521739130434</v>
      </c>
      <c r="G278" s="1">
        <v>55.915760869565219</v>
      </c>
      <c r="H278" s="2">
        <f t="shared" si="12"/>
        <v>0.39850104578201256</v>
      </c>
      <c r="I278" s="1">
        <v>20.510869565217391</v>
      </c>
      <c r="J278" s="1">
        <v>0</v>
      </c>
      <c r="K278" s="2">
        <f t="shared" si="13"/>
        <v>0</v>
      </c>
      <c r="L278" s="1">
        <v>270.01358695652175</v>
      </c>
      <c r="M278" s="1">
        <v>90.413043478260875</v>
      </c>
      <c r="N278" s="2">
        <f t="shared" si="14"/>
        <v>0.33484627383887688</v>
      </c>
    </row>
    <row r="279" spans="1:14" x14ac:dyDescent="0.3">
      <c r="A279" t="s">
        <v>32</v>
      </c>
      <c r="B279" t="s">
        <v>518</v>
      </c>
      <c r="C279" t="s">
        <v>219</v>
      </c>
      <c r="D279" t="s">
        <v>109</v>
      </c>
      <c r="E279" s="1">
        <v>178.83695652173913</v>
      </c>
      <c r="F279" s="1">
        <v>106.84782608695652</v>
      </c>
      <c r="G279" s="1">
        <v>2.8260869565217392</v>
      </c>
      <c r="H279" s="2">
        <f t="shared" si="12"/>
        <v>2.6449643947100716E-2</v>
      </c>
      <c r="I279" s="1">
        <v>117.41304347826087</v>
      </c>
      <c r="J279" s="1">
        <v>0</v>
      </c>
      <c r="K279" s="2">
        <f t="shared" si="13"/>
        <v>0</v>
      </c>
      <c r="L279" s="1">
        <v>374.96271739130424</v>
      </c>
      <c r="M279" s="1">
        <v>0</v>
      </c>
      <c r="N279" s="2">
        <f t="shared" si="14"/>
        <v>0</v>
      </c>
    </row>
    <row r="280" spans="1:14" x14ac:dyDescent="0.3">
      <c r="A280" t="s">
        <v>32</v>
      </c>
      <c r="B280" t="s">
        <v>519</v>
      </c>
      <c r="C280" t="s">
        <v>520</v>
      </c>
      <c r="D280" t="s">
        <v>61</v>
      </c>
      <c r="E280" s="1">
        <v>344.02173913043481</v>
      </c>
      <c r="F280" s="1">
        <v>243.75815217391303</v>
      </c>
      <c r="G280" s="1">
        <v>0</v>
      </c>
      <c r="H280" s="2">
        <f t="shared" si="12"/>
        <v>0</v>
      </c>
      <c r="I280" s="1">
        <v>201.23369565217391</v>
      </c>
      <c r="J280" s="1">
        <v>0</v>
      </c>
      <c r="K280" s="2">
        <f t="shared" si="13"/>
        <v>0</v>
      </c>
      <c r="L280" s="1">
        <v>851.09239130434787</v>
      </c>
      <c r="M280" s="1">
        <v>0</v>
      </c>
      <c r="N280" s="2">
        <f t="shared" si="14"/>
        <v>0</v>
      </c>
    </row>
    <row r="281" spans="1:14" x14ac:dyDescent="0.3">
      <c r="A281" t="s">
        <v>32</v>
      </c>
      <c r="B281" t="s">
        <v>521</v>
      </c>
      <c r="C281" t="s">
        <v>144</v>
      </c>
      <c r="D281" t="s">
        <v>145</v>
      </c>
      <c r="E281" s="1">
        <v>563.48913043478262</v>
      </c>
      <c r="F281" s="1">
        <v>214.91565217391303</v>
      </c>
      <c r="G281" s="1">
        <v>0.37619565217391304</v>
      </c>
      <c r="H281" s="2">
        <f t="shared" si="12"/>
        <v>1.7504339417284032E-3</v>
      </c>
      <c r="I281" s="1">
        <v>399.44619565217397</v>
      </c>
      <c r="J281" s="1">
        <v>34.445652173913047</v>
      </c>
      <c r="K281" s="2">
        <f t="shared" si="13"/>
        <v>8.6233521682873432E-2</v>
      </c>
      <c r="L281" s="1">
        <v>1377.098695652174</v>
      </c>
      <c r="M281" s="1">
        <v>0</v>
      </c>
      <c r="N281" s="2">
        <f t="shared" si="14"/>
        <v>0</v>
      </c>
    </row>
    <row r="282" spans="1:14" x14ac:dyDescent="0.3">
      <c r="A282" t="s">
        <v>32</v>
      </c>
      <c r="B282" t="s">
        <v>522</v>
      </c>
      <c r="C282" t="s">
        <v>523</v>
      </c>
      <c r="D282" t="s">
        <v>346</v>
      </c>
      <c r="E282" s="1">
        <v>155.27173913043478</v>
      </c>
      <c r="F282" s="1">
        <v>35.503260869565224</v>
      </c>
      <c r="G282" s="1">
        <v>0</v>
      </c>
      <c r="H282" s="2">
        <f t="shared" si="12"/>
        <v>0</v>
      </c>
      <c r="I282" s="1">
        <v>156.94641304347826</v>
      </c>
      <c r="J282" s="1">
        <v>0.52173913043478259</v>
      </c>
      <c r="K282" s="2">
        <f t="shared" si="13"/>
        <v>3.3243138235357263E-3</v>
      </c>
      <c r="L282" s="1">
        <v>329.29402173913047</v>
      </c>
      <c r="M282" s="1">
        <v>0.3858695652173913</v>
      </c>
      <c r="N282" s="2">
        <f t="shared" si="14"/>
        <v>1.171808595793702E-3</v>
      </c>
    </row>
    <row r="283" spans="1:14" x14ac:dyDescent="0.3">
      <c r="A283" t="s">
        <v>32</v>
      </c>
      <c r="B283" t="s">
        <v>524</v>
      </c>
      <c r="C283" t="s">
        <v>430</v>
      </c>
      <c r="D283" t="s">
        <v>58</v>
      </c>
      <c r="E283" s="1">
        <v>132.71739130434781</v>
      </c>
      <c r="F283" s="1">
        <v>51.960326086956535</v>
      </c>
      <c r="G283" s="1">
        <v>0</v>
      </c>
      <c r="H283" s="2">
        <f t="shared" si="12"/>
        <v>0</v>
      </c>
      <c r="I283" s="1">
        <v>103.52152173913041</v>
      </c>
      <c r="J283" s="1">
        <v>0</v>
      </c>
      <c r="K283" s="2">
        <f t="shared" si="13"/>
        <v>0</v>
      </c>
      <c r="L283" s="1">
        <v>232.00206521739122</v>
      </c>
      <c r="M283" s="1">
        <v>0</v>
      </c>
      <c r="N283" s="2">
        <f t="shared" si="14"/>
        <v>0</v>
      </c>
    </row>
    <row r="284" spans="1:14" x14ac:dyDescent="0.3">
      <c r="A284" t="s">
        <v>32</v>
      </c>
      <c r="B284" t="s">
        <v>525</v>
      </c>
      <c r="C284" t="s">
        <v>526</v>
      </c>
      <c r="D284" t="s">
        <v>61</v>
      </c>
      <c r="E284" s="1">
        <v>242.9891304347826</v>
      </c>
      <c r="F284" s="1">
        <v>106.41630434782608</v>
      </c>
      <c r="G284" s="1">
        <v>12.293478260869565</v>
      </c>
      <c r="H284" s="2">
        <f t="shared" si="12"/>
        <v>0.11552250697118577</v>
      </c>
      <c r="I284" s="1">
        <v>199.45923913043478</v>
      </c>
      <c r="J284" s="1">
        <v>26.891304347826086</v>
      </c>
      <c r="K284" s="2">
        <f t="shared" si="13"/>
        <v>0.1348210514843122</v>
      </c>
      <c r="L284" s="1">
        <v>534.31652173913039</v>
      </c>
      <c r="M284" s="1">
        <v>58.0625</v>
      </c>
      <c r="N284" s="2">
        <f t="shared" si="14"/>
        <v>0.10866686250130196</v>
      </c>
    </row>
    <row r="285" spans="1:14" x14ac:dyDescent="0.3">
      <c r="A285" t="s">
        <v>32</v>
      </c>
      <c r="B285" t="s">
        <v>527</v>
      </c>
      <c r="C285" t="s">
        <v>394</v>
      </c>
      <c r="D285" t="s">
        <v>61</v>
      </c>
      <c r="E285" s="1">
        <v>169.27173913043478</v>
      </c>
      <c r="F285" s="1">
        <v>111.58521739130435</v>
      </c>
      <c r="G285" s="1">
        <v>18.361413043478262</v>
      </c>
      <c r="H285" s="2">
        <f t="shared" si="12"/>
        <v>0.16455058719013738</v>
      </c>
      <c r="I285" s="1">
        <v>124.31521739130434</v>
      </c>
      <c r="J285" s="1">
        <v>21.869565217391305</v>
      </c>
      <c r="K285" s="2">
        <f t="shared" si="13"/>
        <v>0.17592025880912829</v>
      </c>
      <c r="L285" s="1">
        <v>343.6521739130435</v>
      </c>
      <c r="M285" s="1">
        <v>35.252717391304351</v>
      </c>
      <c r="N285" s="2">
        <f t="shared" si="14"/>
        <v>0.10258255313765183</v>
      </c>
    </row>
    <row r="286" spans="1:14" x14ac:dyDescent="0.3">
      <c r="A286" t="s">
        <v>32</v>
      </c>
      <c r="B286" t="s">
        <v>528</v>
      </c>
      <c r="C286" t="s">
        <v>529</v>
      </c>
      <c r="D286" t="s">
        <v>35</v>
      </c>
      <c r="E286" s="1">
        <v>93.228260869565219</v>
      </c>
      <c r="F286" s="1">
        <v>39.285108695652184</v>
      </c>
      <c r="G286" s="1">
        <v>0.50815217391304346</v>
      </c>
      <c r="H286" s="2">
        <f t="shared" si="12"/>
        <v>1.2934982001698837E-2</v>
      </c>
      <c r="I286" s="1">
        <v>81.972826086956516</v>
      </c>
      <c r="J286" s="1">
        <v>1.4347826086956521</v>
      </c>
      <c r="K286" s="2">
        <f t="shared" si="13"/>
        <v>1.75031492408672E-2</v>
      </c>
      <c r="L286" s="1">
        <v>208.86956521739131</v>
      </c>
      <c r="M286" s="1">
        <v>0</v>
      </c>
      <c r="N286" s="2">
        <f t="shared" si="14"/>
        <v>0</v>
      </c>
    </row>
    <row r="287" spans="1:14" x14ac:dyDescent="0.3">
      <c r="A287" t="s">
        <v>32</v>
      </c>
      <c r="B287" t="s">
        <v>530</v>
      </c>
      <c r="C287" t="s">
        <v>329</v>
      </c>
      <c r="D287" t="s">
        <v>222</v>
      </c>
      <c r="E287" s="1">
        <v>173.9891304347826</v>
      </c>
      <c r="F287" s="1">
        <v>96.221630434782597</v>
      </c>
      <c r="G287" s="1">
        <v>0</v>
      </c>
      <c r="H287" s="2">
        <f t="shared" si="12"/>
        <v>0</v>
      </c>
      <c r="I287" s="1">
        <v>154.95826086956521</v>
      </c>
      <c r="J287" s="1">
        <v>0</v>
      </c>
      <c r="K287" s="2">
        <f t="shared" si="13"/>
        <v>0</v>
      </c>
      <c r="L287" s="1">
        <v>366.63163043478272</v>
      </c>
      <c r="M287" s="1">
        <v>0</v>
      </c>
      <c r="N287" s="2">
        <f t="shared" si="14"/>
        <v>0</v>
      </c>
    </row>
    <row r="288" spans="1:14" x14ac:dyDescent="0.3">
      <c r="A288" t="s">
        <v>32</v>
      </c>
      <c r="B288" t="s">
        <v>531</v>
      </c>
      <c r="C288" t="s">
        <v>98</v>
      </c>
      <c r="D288" t="s">
        <v>99</v>
      </c>
      <c r="E288" s="1">
        <v>193.9891304347826</v>
      </c>
      <c r="F288" s="1">
        <v>45.967391304347828</v>
      </c>
      <c r="G288" s="1">
        <v>0.42391304347826086</v>
      </c>
      <c r="H288" s="2">
        <f t="shared" si="12"/>
        <v>9.2220383069283509E-3</v>
      </c>
      <c r="I288" s="1">
        <v>100.55978260869566</v>
      </c>
      <c r="J288" s="1">
        <v>6.4565217391304346</v>
      </c>
      <c r="K288" s="2">
        <f t="shared" si="13"/>
        <v>6.4205804464140939E-2</v>
      </c>
      <c r="L288" s="1">
        <v>421.18619565217398</v>
      </c>
      <c r="M288" s="1">
        <v>99.604673913043484</v>
      </c>
      <c r="N288" s="2">
        <f t="shared" si="14"/>
        <v>0.23648608368755633</v>
      </c>
    </row>
    <row r="289" spans="1:14" x14ac:dyDescent="0.3">
      <c r="A289" t="s">
        <v>32</v>
      </c>
      <c r="B289" t="s">
        <v>532</v>
      </c>
      <c r="C289" t="s">
        <v>533</v>
      </c>
      <c r="D289" t="s">
        <v>439</v>
      </c>
      <c r="E289" s="1">
        <v>90.184782608695656</v>
      </c>
      <c r="F289" s="1">
        <v>58.407608695652172</v>
      </c>
      <c r="G289" s="1">
        <v>0</v>
      </c>
      <c r="H289" s="2">
        <f t="shared" si="12"/>
        <v>0</v>
      </c>
      <c r="I289" s="1">
        <v>59.6875</v>
      </c>
      <c r="J289" s="1">
        <v>0</v>
      </c>
      <c r="K289" s="2">
        <f t="shared" si="13"/>
        <v>0</v>
      </c>
      <c r="L289" s="1">
        <v>262.83413043478265</v>
      </c>
      <c r="M289" s="1">
        <v>0</v>
      </c>
      <c r="N289" s="2">
        <f t="shared" si="14"/>
        <v>0</v>
      </c>
    </row>
    <row r="290" spans="1:14" x14ac:dyDescent="0.3">
      <c r="A290" t="s">
        <v>32</v>
      </c>
      <c r="B290" t="s">
        <v>534</v>
      </c>
      <c r="C290" t="s">
        <v>449</v>
      </c>
      <c r="D290" t="s">
        <v>38</v>
      </c>
      <c r="E290" s="1">
        <v>70.815217391304344</v>
      </c>
      <c r="F290" s="1">
        <v>46.065543478260878</v>
      </c>
      <c r="G290" s="1">
        <v>0</v>
      </c>
      <c r="H290" s="2">
        <f t="shared" si="12"/>
        <v>0</v>
      </c>
      <c r="I290" s="1">
        <v>112.22760869565217</v>
      </c>
      <c r="J290" s="1">
        <v>0</v>
      </c>
      <c r="K290" s="2">
        <f t="shared" si="13"/>
        <v>0</v>
      </c>
      <c r="L290" s="1">
        <v>250.33195652173902</v>
      </c>
      <c r="M290" s="1">
        <v>0</v>
      </c>
      <c r="N290" s="2">
        <f t="shared" si="14"/>
        <v>0</v>
      </c>
    </row>
    <row r="291" spans="1:14" x14ac:dyDescent="0.3">
      <c r="A291" t="s">
        <v>32</v>
      </c>
      <c r="B291" t="s">
        <v>535</v>
      </c>
      <c r="C291" t="s">
        <v>204</v>
      </c>
      <c r="D291" t="s">
        <v>109</v>
      </c>
      <c r="E291" s="1">
        <v>191.79347826086956</v>
      </c>
      <c r="F291" s="1">
        <v>152.34782608695653</v>
      </c>
      <c r="G291" s="1">
        <v>80.282608695652172</v>
      </c>
      <c r="H291" s="2">
        <f t="shared" si="12"/>
        <v>0.52696917808219179</v>
      </c>
      <c r="I291" s="1">
        <v>60.307065217391305</v>
      </c>
      <c r="J291" s="1">
        <v>6.3586956521739131</v>
      </c>
      <c r="K291" s="2">
        <f t="shared" si="13"/>
        <v>0.1054386518271527</v>
      </c>
      <c r="L291" s="1">
        <v>382.82065217391306</v>
      </c>
      <c r="M291" s="1">
        <v>99.519021739130437</v>
      </c>
      <c r="N291" s="2">
        <f t="shared" si="14"/>
        <v>0.2599625207626457</v>
      </c>
    </row>
    <row r="292" spans="1:14" x14ac:dyDescent="0.3">
      <c r="A292" t="s">
        <v>32</v>
      </c>
      <c r="B292" t="s">
        <v>536</v>
      </c>
      <c r="C292" t="s">
        <v>537</v>
      </c>
      <c r="D292" t="s">
        <v>61</v>
      </c>
      <c r="E292" s="1">
        <v>174.34782608695653</v>
      </c>
      <c r="F292" s="1">
        <v>72.385869565217391</v>
      </c>
      <c r="G292" s="1">
        <v>0</v>
      </c>
      <c r="H292" s="2">
        <f t="shared" si="12"/>
        <v>0</v>
      </c>
      <c r="I292" s="1">
        <v>164.09239130434781</v>
      </c>
      <c r="J292" s="1">
        <v>0</v>
      </c>
      <c r="K292" s="2">
        <f t="shared" si="13"/>
        <v>0</v>
      </c>
      <c r="L292" s="1">
        <v>478.95108695652175</v>
      </c>
      <c r="M292" s="1">
        <v>0</v>
      </c>
      <c r="N292" s="2">
        <f t="shared" si="14"/>
        <v>0</v>
      </c>
    </row>
    <row r="293" spans="1:14" x14ac:dyDescent="0.3">
      <c r="A293" t="s">
        <v>32</v>
      </c>
      <c r="B293" t="s">
        <v>538</v>
      </c>
      <c r="C293" t="s">
        <v>539</v>
      </c>
      <c r="D293" t="s">
        <v>67</v>
      </c>
      <c r="E293" s="1">
        <v>191.47826086956522</v>
      </c>
      <c r="F293" s="1">
        <v>77.503586956521744</v>
      </c>
      <c r="G293" s="1">
        <v>9.9981521739130432</v>
      </c>
      <c r="H293" s="2">
        <f t="shared" si="12"/>
        <v>0.12900244448714154</v>
      </c>
      <c r="I293" s="1">
        <v>156.18206521739131</v>
      </c>
      <c r="J293" s="1">
        <v>72.934782608695656</v>
      </c>
      <c r="K293" s="2">
        <f t="shared" si="13"/>
        <v>0.46698564593301434</v>
      </c>
      <c r="L293" s="1">
        <v>371.37228260869563</v>
      </c>
      <c r="M293" s="1">
        <v>68.220108695652172</v>
      </c>
      <c r="N293" s="2">
        <f t="shared" si="14"/>
        <v>0.18369736216295321</v>
      </c>
    </row>
    <row r="294" spans="1:14" x14ac:dyDescent="0.3">
      <c r="A294" t="s">
        <v>32</v>
      </c>
      <c r="B294" t="s">
        <v>540</v>
      </c>
      <c r="C294" t="s">
        <v>77</v>
      </c>
      <c r="D294" t="s">
        <v>78</v>
      </c>
      <c r="E294" s="1">
        <v>345.27173913043481</v>
      </c>
      <c r="F294" s="1">
        <v>252.16086956521738</v>
      </c>
      <c r="G294" s="1">
        <v>83.130978260869554</v>
      </c>
      <c r="H294" s="2">
        <f t="shared" si="12"/>
        <v>0.32967437970929525</v>
      </c>
      <c r="I294" s="1">
        <v>236.3467391304348</v>
      </c>
      <c r="J294" s="1">
        <v>81.173913043478265</v>
      </c>
      <c r="K294" s="2">
        <f t="shared" si="13"/>
        <v>0.34345264648936025</v>
      </c>
      <c r="L294" s="1">
        <v>816.45413043478254</v>
      </c>
      <c r="M294" s="1">
        <v>16.388478260869569</v>
      </c>
      <c r="N294" s="2">
        <f t="shared" si="14"/>
        <v>2.0072748302641677E-2</v>
      </c>
    </row>
    <row r="295" spans="1:14" x14ac:dyDescent="0.3">
      <c r="A295" t="s">
        <v>32</v>
      </c>
      <c r="B295" t="s">
        <v>541</v>
      </c>
      <c r="C295" t="s">
        <v>542</v>
      </c>
      <c r="D295" t="s">
        <v>130</v>
      </c>
      <c r="E295" s="1">
        <v>314.29347826086956</v>
      </c>
      <c r="F295" s="1">
        <v>136.27445652173913</v>
      </c>
      <c r="G295" s="1">
        <v>0</v>
      </c>
      <c r="H295" s="2">
        <f t="shared" si="12"/>
        <v>0</v>
      </c>
      <c r="I295" s="1">
        <v>331.09043478260867</v>
      </c>
      <c r="J295" s="1">
        <v>0</v>
      </c>
      <c r="K295" s="2">
        <f t="shared" si="13"/>
        <v>0</v>
      </c>
      <c r="L295" s="1">
        <v>840.35967391304325</v>
      </c>
      <c r="M295" s="1">
        <v>0</v>
      </c>
      <c r="N295" s="2">
        <f t="shared" si="14"/>
        <v>0</v>
      </c>
    </row>
    <row r="296" spans="1:14" x14ac:dyDescent="0.3">
      <c r="A296" t="s">
        <v>32</v>
      </c>
      <c r="B296" t="s">
        <v>543</v>
      </c>
      <c r="C296" t="s">
        <v>544</v>
      </c>
      <c r="D296" t="s">
        <v>61</v>
      </c>
      <c r="E296" s="1">
        <v>287.61956521739131</v>
      </c>
      <c r="F296" s="1">
        <v>92.063804347826078</v>
      </c>
      <c r="G296" s="1">
        <v>0</v>
      </c>
      <c r="H296" s="2">
        <f t="shared" si="12"/>
        <v>0</v>
      </c>
      <c r="I296" s="1">
        <v>237.38978260869567</v>
      </c>
      <c r="J296" s="1">
        <v>8.445652173913043</v>
      </c>
      <c r="K296" s="2">
        <f t="shared" si="13"/>
        <v>3.5577151135584198E-2</v>
      </c>
      <c r="L296" s="1">
        <v>688.70902173913066</v>
      </c>
      <c r="M296" s="1">
        <v>36.790760869565219</v>
      </c>
      <c r="N296" s="2">
        <f t="shared" si="14"/>
        <v>5.3419890996434238E-2</v>
      </c>
    </row>
    <row r="297" spans="1:14" x14ac:dyDescent="0.3">
      <c r="A297" t="s">
        <v>32</v>
      </c>
      <c r="B297" t="s">
        <v>545</v>
      </c>
      <c r="C297" t="s">
        <v>438</v>
      </c>
      <c r="D297" t="s">
        <v>439</v>
      </c>
      <c r="E297" s="1">
        <v>145.0108695652174</v>
      </c>
      <c r="F297" s="1">
        <v>69.963913043478257</v>
      </c>
      <c r="G297" s="1">
        <v>0</v>
      </c>
      <c r="H297" s="2">
        <f t="shared" si="12"/>
        <v>0</v>
      </c>
      <c r="I297" s="1">
        <v>99.030869565217387</v>
      </c>
      <c r="J297" s="1">
        <v>0</v>
      </c>
      <c r="K297" s="2">
        <f t="shared" si="13"/>
        <v>0</v>
      </c>
      <c r="L297" s="1">
        <v>339.39097826086964</v>
      </c>
      <c r="M297" s="1">
        <v>0</v>
      </c>
      <c r="N297" s="2">
        <f t="shared" si="14"/>
        <v>0</v>
      </c>
    </row>
    <row r="298" spans="1:14" x14ac:dyDescent="0.3">
      <c r="A298" t="s">
        <v>32</v>
      </c>
      <c r="B298" t="s">
        <v>546</v>
      </c>
      <c r="C298" t="s">
        <v>424</v>
      </c>
      <c r="D298" t="s">
        <v>35</v>
      </c>
      <c r="E298" s="1">
        <v>189.19565217391303</v>
      </c>
      <c r="F298" s="1">
        <v>0</v>
      </c>
      <c r="G298" s="1">
        <v>0</v>
      </c>
      <c r="H298" s="2">
        <v>0</v>
      </c>
      <c r="I298" s="1">
        <v>0</v>
      </c>
      <c r="J298" s="1">
        <v>0</v>
      </c>
      <c r="K298" s="2">
        <v>0</v>
      </c>
      <c r="L298" s="1">
        <v>356.21195652173913</v>
      </c>
      <c r="M298" s="1">
        <v>19.456521739130434</v>
      </c>
      <c r="N298" s="2">
        <f t="shared" si="14"/>
        <v>5.4620630730970503E-2</v>
      </c>
    </row>
    <row r="299" spans="1:14" x14ac:dyDescent="0.3">
      <c r="A299" t="s">
        <v>32</v>
      </c>
      <c r="B299" t="s">
        <v>547</v>
      </c>
      <c r="C299" t="s">
        <v>548</v>
      </c>
      <c r="D299" t="s">
        <v>44</v>
      </c>
      <c r="E299" s="1">
        <v>137.63043478260869</v>
      </c>
      <c r="F299" s="1">
        <v>131.95173913043479</v>
      </c>
      <c r="G299" s="1">
        <v>0</v>
      </c>
      <c r="H299" s="2">
        <f t="shared" si="12"/>
        <v>0</v>
      </c>
      <c r="I299" s="1">
        <v>133.14184782608697</v>
      </c>
      <c r="J299" s="1">
        <v>45.847826086956523</v>
      </c>
      <c r="K299" s="2">
        <f t="shared" si="13"/>
        <v>0.34435323555704317</v>
      </c>
      <c r="L299" s="1">
        <v>333.05489130434779</v>
      </c>
      <c r="M299" s="1">
        <v>50.141956521739125</v>
      </c>
      <c r="N299" s="2">
        <f t="shared" si="14"/>
        <v>0.15055162926857923</v>
      </c>
    </row>
    <row r="300" spans="1:14" x14ac:dyDescent="0.3">
      <c r="A300" t="s">
        <v>32</v>
      </c>
      <c r="B300" t="s">
        <v>549</v>
      </c>
      <c r="C300" t="s">
        <v>219</v>
      </c>
      <c r="D300" t="s">
        <v>109</v>
      </c>
      <c r="E300" s="1">
        <v>138.69565217391303</v>
      </c>
      <c r="F300" s="1">
        <v>14.836956521739131</v>
      </c>
      <c r="G300" s="1">
        <v>2.9673913043478262</v>
      </c>
      <c r="H300" s="2">
        <f t="shared" si="12"/>
        <v>0.2</v>
      </c>
      <c r="I300" s="1">
        <v>96.285326086956516</v>
      </c>
      <c r="J300" s="1">
        <v>0.68478260869565222</v>
      </c>
      <c r="K300" s="2">
        <f t="shared" si="13"/>
        <v>7.1120142240284493E-3</v>
      </c>
      <c r="L300" s="1">
        <v>281.60782608695649</v>
      </c>
      <c r="M300" s="1">
        <v>34.706521739130437</v>
      </c>
      <c r="N300" s="2">
        <f t="shared" si="14"/>
        <v>0.12324416626267182</v>
      </c>
    </row>
    <row r="301" spans="1:14" x14ac:dyDescent="0.3">
      <c r="A301" t="s">
        <v>32</v>
      </c>
      <c r="B301" t="s">
        <v>550</v>
      </c>
      <c r="C301" t="s">
        <v>551</v>
      </c>
      <c r="D301" t="s">
        <v>35</v>
      </c>
      <c r="E301" s="1">
        <v>266.21739130434781</v>
      </c>
      <c r="F301" s="1">
        <v>156.61141304347825</v>
      </c>
      <c r="G301" s="1">
        <v>0</v>
      </c>
      <c r="H301" s="2">
        <f t="shared" si="12"/>
        <v>0</v>
      </c>
      <c r="I301" s="1">
        <v>173.20641304347825</v>
      </c>
      <c r="J301" s="1">
        <v>36.641304347826086</v>
      </c>
      <c r="K301" s="2">
        <f t="shared" si="13"/>
        <v>0.21154704207533234</v>
      </c>
      <c r="L301" s="1">
        <v>663.57195652173925</v>
      </c>
      <c r="M301" s="1">
        <v>36.213043478260879</v>
      </c>
      <c r="N301" s="2">
        <f t="shared" si="14"/>
        <v>5.4572896160470133E-2</v>
      </c>
    </row>
    <row r="302" spans="1:14" x14ac:dyDescent="0.3">
      <c r="A302" t="s">
        <v>32</v>
      </c>
      <c r="B302" t="s">
        <v>552</v>
      </c>
      <c r="C302" t="s">
        <v>201</v>
      </c>
      <c r="D302" t="s">
        <v>202</v>
      </c>
      <c r="E302" s="1">
        <v>253.59782608695653</v>
      </c>
      <c r="F302" s="1">
        <v>149.3125</v>
      </c>
      <c r="G302" s="1">
        <v>0</v>
      </c>
      <c r="H302" s="2">
        <f t="shared" si="12"/>
        <v>0</v>
      </c>
      <c r="I302" s="1">
        <v>150.35054347826087</v>
      </c>
      <c r="J302" s="1">
        <v>0</v>
      </c>
      <c r="K302" s="2">
        <f t="shared" si="13"/>
        <v>0</v>
      </c>
      <c r="L302" s="1">
        <v>488.625</v>
      </c>
      <c r="M302" s="1">
        <v>0</v>
      </c>
      <c r="N302" s="2">
        <f t="shared" si="14"/>
        <v>0</v>
      </c>
    </row>
    <row r="303" spans="1:14" x14ac:dyDescent="0.3">
      <c r="A303" t="s">
        <v>32</v>
      </c>
      <c r="B303" t="s">
        <v>553</v>
      </c>
      <c r="C303" t="s">
        <v>554</v>
      </c>
      <c r="D303" t="s">
        <v>61</v>
      </c>
      <c r="E303" s="1">
        <v>304.91304347826087</v>
      </c>
      <c r="F303" s="1">
        <v>166.4483695652174</v>
      </c>
      <c r="G303" s="1">
        <v>10.576086956521738</v>
      </c>
      <c r="H303" s="2">
        <f t="shared" si="12"/>
        <v>6.3539744992082009E-2</v>
      </c>
      <c r="I303" s="1">
        <v>308.13891304347823</v>
      </c>
      <c r="J303" s="1">
        <v>5.6521739130434785</v>
      </c>
      <c r="K303" s="2">
        <f t="shared" si="13"/>
        <v>1.8342941036616042E-2</v>
      </c>
      <c r="L303" s="1">
        <v>665.6030434782607</v>
      </c>
      <c r="M303" s="1">
        <v>12.548369565217392</v>
      </c>
      <c r="N303" s="2">
        <f t="shared" si="14"/>
        <v>1.8852632493449883E-2</v>
      </c>
    </row>
    <row r="304" spans="1:14" x14ac:dyDescent="0.3">
      <c r="A304" t="s">
        <v>32</v>
      </c>
      <c r="B304" t="s">
        <v>555</v>
      </c>
      <c r="C304" t="s">
        <v>556</v>
      </c>
      <c r="D304" t="s">
        <v>557</v>
      </c>
      <c r="E304" s="1">
        <v>29.521739130434781</v>
      </c>
      <c r="F304" s="1">
        <v>5.2336956521739131</v>
      </c>
      <c r="G304" s="1">
        <v>0</v>
      </c>
      <c r="H304" s="2">
        <f t="shared" si="12"/>
        <v>0</v>
      </c>
      <c r="I304" s="1">
        <v>10.605978260869565</v>
      </c>
      <c r="J304" s="1">
        <v>0</v>
      </c>
      <c r="K304" s="2">
        <f t="shared" si="13"/>
        <v>0</v>
      </c>
      <c r="L304" s="1">
        <v>69.054347826086953</v>
      </c>
      <c r="M304" s="1">
        <v>1.4184782608695652</v>
      </c>
      <c r="N304" s="2">
        <f t="shared" si="14"/>
        <v>2.0541476467810484E-2</v>
      </c>
    </row>
    <row r="305" spans="1:14" x14ac:dyDescent="0.3">
      <c r="A305" t="s">
        <v>32</v>
      </c>
      <c r="B305" t="s">
        <v>558</v>
      </c>
      <c r="C305" t="s">
        <v>84</v>
      </c>
      <c r="D305" t="s">
        <v>85</v>
      </c>
      <c r="E305" s="1">
        <v>426.01086956521738</v>
      </c>
      <c r="F305" s="1">
        <v>272.42043478260877</v>
      </c>
      <c r="G305" s="1">
        <v>1.1309782608695651</v>
      </c>
      <c r="H305" s="2">
        <f t="shared" si="12"/>
        <v>4.1515911307170644E-3</v>
      </c>
      <c r="I305" s="1">
        <v>229.45793478260862</v>
      </c>
      <c r="J305" s="1">
        <v>0.28260869565217389</v>
      </c>
      <c r="K305" s="2">
        <f t="shared" si="13"/>
        <v>1.2316361860395936E-3</v>
      </c>
      <c r="L305" s="1">
        <v>960.54956521739177</v>
      </c>
      <c r="M305" s="1">
        <v>68.652065217391296</v>
      </c>
      <c r="N305" s="2">
        <f t="shared" si="14"/>
        <v>7.1471653002990992E-2</v>
      </c>
    </row>
    <row r="306" spans="1:14" x14ac:dyDescent="0.3">
      <c r="A306" t="s">
        <v>32</v>
      </c>
      <c r="B306" t="s">
        <v>559</v>
      </c>
      <c r="C306" t="s">
        <v>560</v>
      </c>
      <c r="D306" t="s">
        <v>44</v>
      </c>
      <c r="E306" s="1">
        <v>83.369565217391298</v>
      </c>
      <c r="F306" s="1">
        <v>35.884239130434779</v>
      </c>
      <c r="G306" s="1">
        <v>6.4377173913043464</v>
      </c>
      <c r="H306" s="2">
        <f t="shared" si="12"/>
        <v>0.17940236569888074</v>
      </c>
      <c r="I306" s="1">
        <v>93.32445652173908</v>
      </c>
      <c r="J306" s="1">
        <v>14.793478260869565</v>
      </c>
      <c r="K306" s="2">
        <f t="shared" si="13"/>
        <v>0.15851662910486447</v>
      </c>
      <c r="L306" s="1">
        <v>224.66391304347829</v>
      </c>
      <c r="M306" s="1">
        <v>26.759130434782609</v>
      </c>
      <c r="N306" s="2">
        <f t="shared" si="14"/>
        <v>0.11910738165414231</v>
      </c>
    </row>
    <row r="307" spans="1:14" x14ac:dyDescent="0.3">
      <c r="A307" t="s">
        <v>32</v>
      </c>
      <c r="B307" t="s">
        <v>561</v>
      </c>
      <c r="C307" t="s">
        <v>562</v>
      </c>
      <c r="D307" t="s">
        <v>72</v>
      </c>
      <c r="E307" s="1">
        <v>56.293478260869563</v>
      </c>
      <c r="F307" s="1">
        <v>40.864130434782609</v>
      </c>
      <c r="G307" s="1">
        <v>0</v>
      </c>
      <c r="H307" s="2">
        <f t="shared" si="12"/>
        <v>0</v>
      </c>
      <c r="I307" s="1">
        <v>38.184782608695649</v>
      </c>
      <c r="J307" s="1">
        <v>0</v>
      </c>
      <c r="K307" s="2">
        <f t="shared" si="13"/>
        <v>0</v>
      </c>
      <c r="L307" s="1">
        <v>127.27173913043478</v>
      </c>
      <c r="M307" s="1">
        <v>0</v>
      </c>
      <c r="N307" s="2">
        <f t="shared" si="14"/>
        <v>0</v>
      </c>
    </row>
    <row r="308" spans="1:14" x14ac:dyDescent="0.3">
      <c r="A308" t="s">
        <v>32</v>
      </c>
      <c r="B308" t="s">
        <v>563</v>
      </c>
      <c r="C308" t="s">
        <v>98</v>
      </c>
      <c r="D308" t="s">
        <v>99</v>
      </c>
      <c r="E308" s="1">
        <v>101.16304347826087</v>
      </c>
      <c r="F308" s="1">
        <v>29.168478260869566</v>
      </c>
      <c r="G308" s="1">
        <v>5.9891304347826084</v>
      </c>
      <c r="H308" s="2">
        <f t="shared" si="12"/>
        <v>0.20532886156139368</v>
      </c>
      <c r="I308" s="1">
        <v>71.592391304347828</v>
      </c>
      <c r="J308" s="1">
        <v>5.7934782608695654</v>
      </c>
      <c r="K308" s="2">
        <f t="shared" si="13"/>
        <v>8.0923100280877555E-2</v>
      </c>
      <c r="L308" s="1">
        <v>231.6766304347826</v>
      </c>
      <c r="M308" s="1">
        <v>10.201086956521738</v>
      </c>
      <c r="N308" s="2">
        <f t="shared" si="14"/>
        <v>4.4031575119931499E-2</v>
      </c>
    </row>
    <row r="309" spans="1:14" x14ac:dyDescent="0.3">
      <c r="A309" t="s">
        <v>32</v>
      </c>
      <c r="B309" t="s">
        <v>564</v>
      </c>
      <c r="C309" t="s">
        <v>443</v>
      </c>
      <c r="D309" t="s">
        <v>176</v>
      </c>
      <c r="E309" s="1">
        <v>203.13043478260869</v>
      </c>
      <c r="F309" s="1">
        <v>135.02445652173913</v>
      </c>
      <c r="G309" s="1">
        <v>17.913043478260871</v>
      </c>
      <c r="H309" s="2">
        <f t="shared" si="12"/>
        <v>0.13266517740344946</v>
      </c>
      <c r="I309" s="1">
        <v>182.37228260869566</v>
      </c>
      <c r="J309" s="1">
        <v>13.130434782608695</v>
      </c>
      <c r="K309" s="2">
        <f t="shared" si="13"/>
        <v>7.1997973566969145E-2</v>
      </c>
      <c r="L309" s="1">
        <v>345.88586956521738</v>
      </c>
      <c r="M309" s="1">
        <v>34.342391304347828</v>
      </c>
      <c r="N309" s="2">
        <f t="shared" si="14"/>
        <v>9.9288217085932481E-2</v>
      </c>
    </row>
    <row r="310" spans="1:14" x14ac:dyDescent="0.3">
      <c r="A310" t="s">
        <v>32</v>
      </c>
      <c r="B310" t="s">
        <v>565</v>
      </c>
      <c r="C310" t="s">
        <v>566</v>
      </c>
      <c r="D310" t="s">
        <v>109</v>
      </c>
      <c r="E310" s="1">
        <v>186</v>
      </c>
      <c r="F310" s="1">
        <v>0</v>
      </c>
      <c r="G310" s="1">
        <v>0</v>
      </c>
      <c r="H310" s="2">
        <v>0</v>
      </c>
      <c r="I310" s="1">
        <v>0</v>
      </c>
      <c r="J310" s="1">
        <v>0</v>
      </c>
      <c r="K310" s="2">
        <v>0</v>
      </c>
      <c r="L310" s="1">
        <v>363.02445652173913</v>
      </c>
      <c r="M310" s="1">
        <v>0</v>
      </c>
      <c r="N310" s="2">
        <f t="shared" si="14"/>
        <v>0</v>
      </c>
    </row>
    <row r="311" spans="1:14" x14ac:dyDescent="0.3">
      <c r="A311" t="s">
        <v>32</v>
      </c>
      <c r="B311" t="s">
        <v>567</v>
      </c>
      <c r="C311" t="s">
        <v>568</v>
      </c>
      <c r="D311" t="s">
        <v>61</v>
      </c>
      <c r="E311" s="1">
        <v>154.52173913043478</v>
      </c>
      <c r="F311" s="1">
        <v>66.649891304347847</v>
      </c>
      <c r="G311" s="1">
        <v>0</v>
      </c>
      <c r="H311" s="2">
        <f t="shared" si="12"/>
        <v>0</v>
      </c>
      <c r="I311" s="1">
        <v>143.6983695652174</v>
      </c>
      <c r="J311" s="1">
        <v>0</v>
      </c>
      <c r="K311" s="2">
        <f t="shared" si="13"/>
        <v>0</v>
      </c>
      <c r="L311" s="1">
        <v>339.25543478260869</v>
      </c>
      <c r="M311" s="1">
        <v>0</v>
      </c>
      <c r="N311" s="2">
        <f t="shared" si="14"/>
        <v>0</v>
      </c>
    </row>
    <row r="312" spans="1:14" x14ac:dyDescent="0.3">
      <c r="A312" t="s">
        <v>32</v>
      </c>
      <c r="B312" t="s">
        <v>569</v>
      </c>
      <c r="C312" t="s">
        <v>101</v>
      </c>
      <c r="D312" t="s">
        <v>38</v>
      </c>
      <c r="E312" s="1">
        <v>536.16304347826087</v>
      </c>
      <c r="F312" s="1">
        <v>139.9336956521739</v>
      </c>
      <c r="G312" s="1">
        <v>29.040760869565219</v>
      </c>
      <c r="H312" s="2">
        <f t="shared" si="12"/>
        <v>0.2075322940212368</v>
      </c>
      <c r="I312" s="1">
        <v>682.38184782608687</v>
      </c>
      <c r="J312" s="1">
        <v>146.05434782608697</v>
      </c>
      <c r="K312" s="2">
        <f t="shared" si="13"/>
        <v>0.21403609766494061</v>
      </c>
      <c r="L312" s="1">
        <v>1148.6476086956518</v>
      </c>
      <c r="M312" s="1">
        <v>197.84239130434781</v>
      </c>
      <c r="N312" s="2">
        <f t="shared" si="14"/>
        <v>0.17223941425256437</v>
      </c>
    </row>
    <row r="313" spans="1:14" x14ac:dyDescent="0.3">
      <c r="A313" t="s">
        <v>32</v>
      </c>
      <c r="B313" t="s">
        <v>570</v>
      </c>
      <c r="C313" t="s">
        <v>571</v>
      </c>
      <c r="D313" t="s">
        <v>176</v>
      </c>
      <c r="E313" s="1">
        <v>93.065217391304344</v>
      </c>
      <c r="F313" s="1">
        <v>34.201086956521742</v>
      </c>
      <c r="G313" s="1">
        <v>2.9701086956521738</v>
      </c>
      <c r="H313" s="2">
        <f t="shared" si="12"/>
        <v>8.6842523438741451E-2</v>
      </c>
      <c r="I313" s="1">
        <v>78.255434782608702</v>
      </c>
      <c r="J313" s="1">
        <v>0</v>
      </c>
      <c r="K313" s="2">
        <f t="shared" si="13"/>
        <v>0</v>
      </c>
      <c r="L313" s="1">
        <v>189.92934782608697</v>
      </c>
      <c r="M313" s="1">
        <v>0</v>
      </c>
      <c r="N313" s="2">
        <f t="shared" si="14"/>
        <v>0</v>
      </c>
    </row>
    <row r="314" spans="1:14" x14ac:dyDescent="0.3">
      <c r="A314" t="s">
        <v>32</v>
      </c>
      <c r="B314" t="s">
        <v>572</v>
      </c>
      <c r="C314" t="s">
        <v>98</v>
      </c>
      <c r="D314" t="s">
        <v>99</v>
      </c>
      <c r="E314" s="1">
        <v>301.82608695652175</v>
      </c>
      <c r="F314" s="1">
        <v>265.9021739130435</v>
      </c>
      <c r="G314" s="1">
        <v>34.543478260869563</v>
      </c>
      <c r="H314" s="2">
        <f t="shared" si="12"/>
        <v>0.12991047704696887</v>
      </c>
      <c r="I314" s="1">
        <v>79.334239130434781</v>
      </c>
      <c r="J314" s="1">
        <v>7.1739130434782608</v>
      </c>
      <c r="K314" s="2">
        <f t="shared" si="13"/>
        <v>9.0426442884055491E-2</v>
      </c>
      <c r="L314" s="1">
        <v>632.5353260869565</v>
      </c>
      <c r="M314" s="1">
        <v>236.89673913043478</v>
      </c>
      <c r="N314" s="2">
        <f t="shared" si="14"/>
        <v>0.37451938154339209</v>
      </c>
    </row>
    <row r="315" spans="1:14" x14ac:dyDescent="0.3">
      <c r="A315" t="s">
        <v>32</v>
      </c>
      <c r="B315" t="s">
        <v>573</v>
      </c>
      <c r="C315" t="s">
        <v>574</v>
      </c>
      <c r="D315" t="s">
        <v>575</v>
      </c>
      <c r="E315" s="1">
        <v>110.19565217391305</v>
      </c>
      <c r="F315" s="1">
        <v>19.334239130434781</v>
      </c>
      <c r="G315" s="1">
        <v>0</v>
      </c>
      <c r="H315" s="2">
        <f t="shared" si="12"/>
        <v>0</v>
      </c>
      <c r="I315" s="1">
        <v>60.293478260869563</v>
      </c>
      <c r="J315" s="1">
        <v>0</v>
      </c>
      <c r="K315" s="2">
        <f t="shared" si="13"/>
        <v>0</v>
      </c>
      <c r="L315" s="1">
        <v>225.70380434782612</v>
      </c>
      <c r="M315" s="1">
        <v>0</v>
      </c>
      <c r="N315" s="2">
        <f t="shared" si="14"/>
        <v>0</v>
      </c>
    </row>
    <row r="316" spans="1:14" x14ac:dyDescent="0.3">
      <c r="A316" t="s">
        <v>32</v>
      </c>
      <c r="B316" t="s">
        <v>576</v>
      </c>
      <c r="C316" t="s">
        <v>98</v>
      </c>
      <c r="D316" t="s">
        <v>99</v>
      </c>
      <c r="E316" s="1">
        <v>185.34782608695653</v>
      </c>
      <c r="F316" s="1">
        <v>51.417608695652184</v>
      </c>
      <c r="G316" s="1">
        <v>0</v>
      </c>
      <c r="H316" s="2">
        <f t="shared" si="12"/>
        <v>0</v>
      </c>
      <c r="I316" s="1">
        <v>100.19869565217388</v>
      </c>
      <c r="J316" s="1">
        <v>16.076086956521738</v>
      </c>
      <c r="K316" s="2">
        <f t="shared" si="13"/>
        <v>0.16044207813171224</v>
      </c>
      <c r="L316" s="1">
        <v>366.53119565217372</v>
      </c>
      <c r="M316" s="1">
        <v>3.6463043478260868</v>
      </c>
      <c r="N316" s="2">
        <f t="shared" si="14"/>
        <v>9.9481419073707226E-3</v>
      </c>
    </row>
    <row r="317" spans="1:14" x14ac:dyDescent="0.3">
      <c r="A317" t="s">
        <v>32</v>
      </c>
      <c r="B317" t="s">
        <v>577</v>
      </c>
      <c r="C317" t="s">
        <v>98</v>
      </c>
      <c r="D317" t="s">
        <v>99</v>
      </c>
      <c r="E317" s="1">
        <v>118.35869565217391</v>
      </c>
      <c r="F317" s="1">
        <v>30.999456521739134</v>
      </c>
      <c r="G317" s="1">
        <v>8.8684782608695656</v>
      </c>
      <c r="H317" s="2">
        <f t="shared" si="12"/>
        <v>0.28608495941373446</v>
      </c>
      <c r="I317" s="1">
        <v>88.203260869565227</v>
      </c>
      <c r="J317" s="1">
        <v>26.847826086956523</v>
      </c>
      <c r="K317" s="2">
        <f t="shared" si="13"/>
        <v>0.30438586762295583</v>
      </c>
      <c r="L317" s="1">
        <v>232.91532608695653</v>
      </c>
      <c r="M317" s="1">
        <v>20.220108695652176</v>
      </c>
      <c r="N317" s="2">
        <f t="shared" si="14"/>
        <v>8.6813130914808107E-2</v>
      </c>
    </row>
    <row r="318" spans="1:14" x14ac:dyDescent="0.3">
      <c r="A318" t="s">
        <v>32</v>
      </c>
      <c r="B318" t="s">
        <v>578</v>
      </c>
      <c r="C318" t="s">
        <v>579</v>
      </c>
      <c r="D318" t="s">
        <v>264</v>
      </c>
      <c r="E318" s="1">
        <v>74.130434782608702</v>
      </c>
      <c r="F318" s="1">
        <v>55.085869565217386</v>
      </c>
      <c r="G318" s="1">
        <v>0</v>
      </c>
      <c r="H318" s="2">
        <f t="shared" si="12"/>
        <v>0</v>
      </c>
      <c r="I318" s="1">
        <v>55.771195652173922</v>
      </c>
      <c r="J318" s="1">
        <v>0</v>
      </c>
      <c r="K318" s="2">
        <f t="shared" si="13"/>
        <v>0</v>
      </c>
      <c r="L318" s="1">
        <v>137.58695652173913</v>
      </c>
      <c r="M318" s="1">
        <v>0</v>
      </c>
      <c r="N318" s="2">
        <f t="shared" si="14"/>
        <v>0</v>
      </c>
    </row>
    <row r="319" spans="1:14" x14ac:dyDescent="0.3">
      <c r="A319" t="s">
        <v>32</v>
      </c>
      <c r="B319" t="s">
        <v>580</v>
      </c>
      <c r="C319" t="s">
        <v>542</v>
      </c>
      <c r="D319" t="s">
        <v>130</v>
      </c>
      <c r="E319" s="1">
        <v>191.88043478260869</v>
      </c>
      <c r="F319" s="1">
        <v>44.239347826086956</v>
      </c>
      <c r="G319" s="1">
        <v>0</v>
      </c>
      <c r="H319" s="2">
        <f t="shared" si="12"/>
        <v>0</v>
      </c>
      <c r="I319" s="1">
        <v>150.27228260869563</v>
      </c>
      <c r="J319" s="1">
        <v>0</v>
      </c>
      <c r="K319" s="2">
        <f t="shared" si="13"/>
        <v>0</v>
      </c>
      <c r="L319" s="1">
        <v>368.74380434782603</v>
      </c>
      <c r="M319" s="1">
        <v>0</v>
      </c>
      <c r="N319" s="2">
        <f t="shared" si="14"/>
        <v>0</v>
      </c>
    </row>
    <row r="320" spans="1:14" x14ac:dyDescent="0.3">
      <c r="A320" t="s">
        <v>32</v>
      </c>
      <c r="B320" t="s">
        <v>581</v>
      </c>
      <c r="C320" t="s">
        <v>84</v>
      </c>
      <c r="D320" t="s">
        <v>85</v>
      </c>
      <c r="E320" s="1">
        <v>180.60869565217391</v>
      </c>
      <c r="F320" s="1">
        <v>85.866847826086953</v>
      </c>
      <c r="G320" s="1">
        <v>0</v>
      </c>
      <c r="H320" s="2">
        <f t="shared" si="12"/>
        <v>0</v>
      </c>
      <c r="I320" s="1">
        <v>117.3125</v>
      </c>
      <c r="J320" s="1">
        <v>2.3804347826086958</v>
      </c>
      <c r="K320" s="2">
        <f t="shared" si="13"/>
        <v>2.0291399318987283E-2</v>
      </c>
      <c r="L320" s="1">
        <v>392.94565217391306</v>
      </c>
      <c r="M320" s="1">
        <v>2.4483695652173911</v>
      </c>
      <c r="N320" s="2">
        <f t="shared" si="14"/>
        <v>6.2308096594838307E-3</v>
      </c>
    </row>
    <row r="321" spans="1:14" x14ac:dyDescent="0.3">
      <c r="A321" t="s">
        <v>32</v>
      </c>
      <c r="B321" t="s">
        <v>582</v>
      </c>
      <c r="C321" t="s">
        <v>583</v>
      </c>
      <c r="D321" t="s">
        <v>209</v>
      </c>
      <c r="E321" s="1">
        <v>167.78260869565219</v>
      </c>
      <c r="F321" s="1">
        <v>77.410543478260877</v>
      </c>
      <c r="G321" s="1">
        <v>0</v>
      </c>
      <c r="H321" s="2">
        <f t="shared" si="12"/>
        <v>0</v>
      </c>
      <c r="I321" s="1">
        <v>128.58271739130433</v>
      </c>
      <c r="J321" s="1">
        <v>6.0652173913043477</v>
      </c>
      <c r="K321" s="2">
        <f t="shared" si="13"/>
        <v>4.7169771446395954E-2</v>
      </c>
      <c r="L321" s="1">
        <v>554.50152173913034</v>
      </c>
      <c r="M321" s="1">
        <v>3.1946739130434794</v>
      </c>
      <c r="N321" s="2">
        <f t="shared" si="14"/>
        <v>5.7613438156558193E-3</v>
      </c>
    </row>
    <row r="322" spans="1:14" x14ac:dyDescent="0.3">
      <c r="A322" t="s">
        <v>32</v>
      </c>
      <c r="B322" t="s">
        <v>584</v>
      </c>
      <c r="C322" t="s">
        <v>204</v>
      </c>
      <c r="D322" t="s">
        <v>109</v>
      </c>
      <c r="E322" s="1">
        <v>232.86956521739131</v>
      </c>
      <c r="F322" s="1">
        <v>113.62217391304345</v>
      </c>
      <c r="G322" s="1">
        <v>0</v>
      </c>
      <c r="H322" s="2">
        <f t="shared" ref="H322:H385" si="15">G322/F322</f>
        <v>0</v>
      </c>
      <c r="I322" s="1">
        <v>251.36391304347822</v>
      </c>
      <c r="J322" s="1">
        <v>16.673913043478262</v>
      </c>
      <c r="K322" s="2">
        <f t="shared" ref="K322:K385" si="16">J322/I322</f>
        <v>6.633375826145016E-2</v>
      </c>
      <c r="L322" s="1">
        <v>729.6178260869566</v>
      </c>
      <c r="M322" s="1">
        <v>17.344891304347829</v>
      </c>
      <c r="N322" s="2">
        <f t="shared" ref="N322:N385" si="17">M322/L322</f>
        <v>2.3772570631080837E-2</v>
      </c>
    </row>
    <row r="323" spans="1:14" x14ac:dyDescent="0.3">
      <c r="A323" t="s">
        <v>32</v>
      </c>
      <c r="B323" t="s">
        <v>585</v>
      </c>
      <c r="C323" t="s">
        <v>424</v>
      </c>
      <c r="D323" t="s">
        <v>35</v>
      </c>
      <c r="E323" s="1">
        <v>267.3478260869565</v>
      </c>
      <c r="F323" s="1">
        <v>45.693695652173908</v>
      </c>
      <c r="G323" s="1">
        <v>3.2577173913043476</v>
      </c>
      <c r="H323" s="2">
        <f t="shared" si="15"/>
        <v>7.1294679600934385E-2</v>
      </c>
      <c r="I323" s="1">
        <v>205.98554347826089</v>
      </c>
      <c r="J323" s="1">
        <v>64.445652173913047</v>
      </c>
      <c r="K323" s="2">
        <f t="shared" si="16"/>
        <v>0.31286492773078733</v>
      </c>
      <c r="L323" s="1">
        <v>607.02673913043475</v>
      </c>
      <c r="M323" s="1">
        <v>139.2454347826087</v>
      </c>
      <c r="N323" s="2">
        <f t="shared" si="17"/>
        <v>0.22938929343059525</v>
      </c>
    </row>
    <row r="324" spans="1:14" x14ac:dyDescent="0.3">
      <c r="A324" t="s">
        <v>32</v>
      </c>
      <c r="B324" t="s">
        <v>586</v>
      </c>
      <c r="C324" t="s">
        <v>373</v>
      </c>
      <c r="D324" t="s">
        <v>374</v>
      </c>
      <c r="E324" s="1">
        <v>81.217391304347828</v>
      </c>
      <c r="F324" s="1">
        <v>17.675869565217393</v>
      </c>
      <c r="G324" s="1">
        <v>0</v>
      </c>
      <c r="H324" s="2">
        <f t="shared" si="15"/>
        <v>0</v>
      </c>
      <c r="I324" s="1">
        <v>67.983695652173907</v>
      </c>
      <c r="J324" s="1">
        <v>4.0217391304347823</v>
      </c>
      <c r="K324" s="2">
        <f t="shared" si="16"/>
        <v>5.9157406667199618E-2</v>
      </c>
      <c r="L324" s="1">
        <v>179.86130434782609</v>
      </c>
      <c r="M324" s="1">
        <v>8.5217391304347831</v>
      </c>
      <c r="N324" s="2">
        <f t="shared" si="17"/>
        <v>4.7379502563569514E-2</v>
      </c>
    </row>
    <row r="325" spans="1:14" x14ac:dyDescent="0.3">
      <c r="A325" t="s">
        <v>32</v>
      </c>
      <c r="B325" t="s">
        <v>587</v>
      </c>
      <c r="C325" t="s">
        <v>84</v>
      </c>
      <c r="D325" t="s">
        <v>85</v>
      </c>
      <c r="E325" s="1">
        <v>136.69565217391303</v>
      </c>
      <c r="F325" s="1">
        <v>38.902173913043477</v>
      </c>
      <c r="G325" s="1">
        <v>0</v>
      </c>
      <c r="H325" s="2">
        <f t="shared" si="15"/>
        <v>0</v>
      </c>
      <c r="I325" s="1">
        <v>86.385869565217391</v>
      </c>
      <c r="J325" s="1">
        <v>0</v>
      </c>
      <c r="K325" s="2">
        <f t="shared" si="16"/>
        <v>0</v>
      </c>
      <c r="L325" s="1">
        <v>291.95815217391311</v>
      </c>
      <c r="M325" s="1">
        <v>0</v>
      </c>
      <c r="N325" s="2">
        <f t="shared" si="17"/>
        <v>0</v>
      </c>
    </row>
    <row r="326" spans="1:14" x14ac:dyDescent="0.3">
      <c r="A326" t="s">
        <v>32</v>
      </c>
      <c r="B326" t="s">
        <v>588</v>
      </c>
      <c r="C326" t="s">
        <v>77</v>
      </c>
      <c r="D326" t="s">
        <v>78</v>
      </c>
      <c r="E326" s="1">
        <v>55.304347826086953</v>
      </c>
      <c r="F326" s="1">
        <v>28.682282608695658</v>
      </c>
      <c r="G326" s="1">
        <v>28.682282608695658</v>
      </c>
      <c r="H326" s="2">
        <f t="shared" si="15"/>
        <v>1</v>
      </c>
      <c r="I326" s="1">
        <v>32.240869565217402</v>
      </c>
      <c r="J326" s="1">
        <v>32.239130434782609</v>
      </c>
      <c r="K326" s="2">
        <f t="shared" si="16"/>
        <v>0.99994605820319848</v>
      </c>
      <c r="L326" s="1">
        <v>112.46869565217391</v>
      </c>
      <c r="M326" s="1">
        <v>112.46869565217391</v>
      </c>
      <c r="N326" s="2">
        <f t="shared" si="17"/>
        <v>1</v>
      </c>
    </row>
    <row r="327" spans="1:14" x14ac:dyDescent="0.3">
      <c r="A327" t="s">
        <v>32</v>
      </c>
      <c r="B327" t="s">
        <v>589</v>
      </c>
      <c r="C327" t="s">
        <v>590</v>
      </c>
      <c r="D327" t="s">
        <v>109</v>
      </c>
      <c r="E327" s="1">
        <v>57.565217391304351</v>
      </c>
      <c r="F327" s="1">
        <v>35.671739130434787</v>
      </c>
      <c r="G327" s="1">
        <v>0</v>
      </c>
      <c r="H327" s="2">
        <f t="shared" si="15"/>
        <v>0</v>
      </c>
      <c r="I327" s="1">
        <v>41.353260869565219</v>
      </c>
      <c r="J327" s="1">
        <v>0</v>
      </c>
      <c r="K327" s="2">
        <f t="shared" si="16"/>
        <v>0</v>
      </c>
      <c r="L327" s="1">
        <v>129.69021739130434</v>
      </c>
      <c r="M327" s="1">
        <v>0</v>
      </c>
      <c r="N327" s="2">
        <f t="shared" si="17"/>
        <v>0</v>
      </c>
    </row>
    <row r="328" spans="1:14" x14ac:dyDescent="0.3">
      <c r="A328" t="s">
        <v>32</v>
      </c>
      <c r="B328" t="s">
        <v>591</v>
      </c>
      <c r="C328" t="s">
        <v>77</v>
      </c>
      <c r="D328" t="s">
        <v>78</v>
      </c>
      <c r="E328" s="1">
        <v>286.89130434782606</v>
      </c>
      <c r="F328" s="1">
        <v>325.93717391304347</v>
      </c>
      <c r="G328" s="1">
        <v>6.0163043478260869</v>
      </c>
      <c r="H328" s="2">
        <f t="shared" si="15"/>
        <v>1.8458478594501074E-2</v>
      </c>
      <c r="I328" s="1">
        <v>169.1983695652174</v>
      </c>
      <c r="J328" s="1">
        <v>15.717391304347826</v>
      </c>
      <c r="K328" s="2">
        <f t="shared" si="16"/>
        <v>9.2893278728017337E-2</v>
      </c>
      <c r="L328" s="1">
        <v>770.4685869565219</v>
      </c>
      <c r="M328" s="1">
        <v>5.2173913043478262</v>
      </c>
      <c r="N328" s="2">
        <f t="shared" si="17"/>
        <v>6.7717119071101688E-3</v>
      </c>
    </row>
    <row r="329" spans="1:14" x14ac:dyDescent="0.3">
      <c r="A329" t="s">
        <v>32</v>
      </c>
      <c r="B329" t="s">
        <v>592</v>
      </c>
      <c r="C329" t="s">
        <v>593</v>
      </c>
      <c r="D329" t="s">
        <v>392</v>
      </c>
      <c r="E329" s="1">
        <v>74.597826086956516</v>
      </c>
      <c r="F329" s="1">
        <v>39.385434782608698</v>
      </c>
      <c r="G329" s="1">
        <v>4.8522826086956519</v>
      </c>
      <c r="H329" s="2">
        <f t="shared" si="15"/>
        <v>0.12319992493362696</v>
      </c>
      <c r="I329" s="1">
        <v>82.692934782608702</v>
      </c>
      <c r="J329" s="1">
        <v>6</v>
      </c>
      <c r="K329" s="2">
        <f t="shared" si="16"/>
        <v>7.2557589300384473E-2</v>
      </c>
      <c r="L329" s="1">
        <v>157.69184782608696</v>
      </c>
      <c r="M329" s="1">
        <v>11.603260869565217</v>
      </c>
      <c r="N329" s="2">
        <f t="shared" si="17"/>
        <v>7.3581868876075721E-2</v>
      </c>
    </row>
    <row r="330" spans="1:14" x14ac:dyDescent="0.3">
      <c r="A330" t="s">
        <v>32</v>
      </c>
      <c r="B330" t="s">
        <v>594</v>
      </c>
      <c r="C330" t="s">
        <v>101</v>
      </c>
      <c r="D330" t="s">
        <v>38</v>
      </c>
      <c r="E330" s="1">
        <v>109.28260869565217</v>
      </c>
      <c r="F330" s="1">
        <v>5.1358695652173916</v>
      </c>
      <c r="G330" s="1">
        <v>0</v>
      </c>
      <c r="H330" s="2">
        <f t="shared" si="15"/>
        <v>0</v>
      </c>
      <c r="I330" s="1">
        <v>100.17663043478261</v>
      </c>
      <c r="J330" s="1">
        <v>0</v>
      </c>
      <c r="K330" s="2">
        <f t="shared" si="16"/>
        <v>0</v>
      </c>
      <c r="L330" s="1">
        <v>253.58152173913044</v>
      </c>
      <c r="M330" s="1">
        <v>0</v>
      </c>
      <c r="N330" s="2">
        <f t="shared" si="17"/>
        <v>0</v>
      </c>
    </row>
    <row r="331" spans="1:14" x14ac:dyDescent="0.3">
      <c r="A331" t="s">
        <v>32</v>
      </c>
      <c r="B331" t="s">
        <v>595</v>
      </c>
      <c r="C331" t="s">
        <v>186</v>
      </c>
      <c r="D331" t="s">
        <v>187</v>
      </c>
      <c r="E331" s="1">
        <v>277.66304347826087</v>
      </c>
      <c r="F331" s="1">
        <v>101.64999999999999</v>
      </c>
      <c r="G331" s="1">
        <v>14.9125</v>
      </c>
      <c r="H331" s="2">
        <f t="shared" si="15"/>
        <v>0.14670437776684703</v>
      </c>
      <c r="I331" s="1">
        <v>228.85597826086956</v>
      </c>
      <c r="J331" s="1">
        <v>52.532608695652172</v>
      </c>
      <c r="K331" s="2">
        <f t="shared" si="16"/>
        <v>0.22954440209453922</v>
      </c>
      <c r="L331" s="1">
        <v>604.2773913043477</v>
      </c>
      <c r="M331" s="1">
        <v>60.119239130434778</v>
      </c>
      <c r="N331" s="2">
        <f t="shared" si="17"/>
        <v>9.9489472873816959E-2</v>
      </c>
    </row>
    <row r="332" spans="1:14" x14ac:dyDescent="0.3">
      <c r="A332" t="s">
        <v>32</v>
      </c>
      <c r="B332" t="s">
        <v>596</v>
      </c>
      <c r="C332" t="s">
        <v>597</v>
      </c>
      <c r="D332" t="s">
        <v>109</v>
      </c>
      <c r="E332" s="1">
        <v>272.27173913043481</v>
      </c>
      <c r="F332" s="1">
        <v>240.92119565217391</v>
      </c>
      <c r="G332" s="1">
        <v>104.43478260869566</v>
      </c>
      <c r="H332" s="2">
        <f t="shared" si="15"/>
        <v>0.43348109047022865</v>
      </c>
      <c r="I332" s="1">
        <v>101.85597826086956</v>
      </c>
      <c r="J332" s="1">
        <v>12.173913043478262</v>
      </c>
      <c r="K332" s="2">
        <f t="shared" si="16"/>
        <v>0.11952084945175147</v>
      </c>
      <c r="L332" s="1">
        <v>774.9646739130435</v>
      </c>
      <c r="M332" s="1">
        <v>99.695652173913047</v>
      </c>
      <c r="N332" s="2">
        <f t="shared" si="17"/>
        <v>0.12864541511359215</v>
      </c>
    </row>
    <row r="333" spans="1:14" x14ac:dyDescent="0.3">
      <c r="A333" t="s">
        <v>32</v>
      </c>
      <c r="B333" t="s">
        <v>598</v>
      </c>
      <c r="C333" t="s">
        <v>599</v>
      </c>
      <c r="D333" t="s">
        <v>67</v>
      </c>
      <c r="E333" s="1">
        <v>225.06521739130434</v>
      </c>
      <c r="F333" s="1">
        <v>143.96347826086958</v>
      </c>
      <c r="G333" s="1">
        <v>0</v>
      </c>
      <c r="H333" s="2">
        <f t="shared" si="15"/>
        <v>0</v>
      </c>
      <c r="I333" s="1">
        <v>150.44717391304351</v>
      </c>
      <c r="J333" s="1">
        <v>1.6195652173913044</v>
      </c>
      <c r="K333" s="2">
        <f t="shared" si="16"/>
        <v>1.0765009240568333E-2</v>
      </c>
      <c r="L333" s="1">
        <v>707.94804347826073</v>
      </c>
      <c r="M333" s="1">
        <v>0</v>
      </c>
      <c r="N333" s="2">
        <f t="shared" si="17"/>
        <v>0</v>
      </c>
    </row>
    <row r="334" spans="1:14" x14ac:dyDescent="0.3">
      <c r="A334" t="s">
        <v>32</v>
      </c>
      <c r="B334" t="s">
        <v>600</v>
      </c>
      <c r="C334" t="s">
        <v>219</v>
      </c>
      <c r="D334" t="s">
        <v>109</v>
      </c>
      <c r="E334" s="1">
        <v>16.217391304347824</v>
      </c>
      <c r="F334" s="1">
        <v>30.149456521739125</v>
      </c>
      <c r="G334" s="1">
        <v>0</v>
      </c>
      <c r="H334" s="2">
        <f t="shared" si="15"/>
        <v>0</v>
      </c>
      <c r="I334" s="1">
        <v>15.585217391304349</v>
      </c>
      <c r="J334" s="1">
        <v>0</v>
      </c>
      <c r="K334" s="2">
        <f t="shared" si="16"/>
        <v>0</v>
      </c>
      <c r="L334" s="1">
        <v>18.478478260869569</v>
      </c>
      <c r="M334" s="1">
        <v>0</v>
      </c>
      <c r="N334" s="2">
        <f t="shared" si="17"/>
        <v>0</v>
      </c>
    </row>
    <row r="335" spans="1:14" x14ac:dyDescent="0.3">
      <c r="A335" t="s">
        <v>32</v>
      </c>
      <c r="B335" t="s">
        <v>601</v>
      </c>
      <c r="C335" t="s">
        <v>602</v>
      </c>
      <c r="D335" t="s">
        <v>603</v>
      </c>
      <c r="E335" s="1">
        <v>54.586956521739133</v>
      </c>
      <c r="F335" s="1">
        <v>9.8545652173913023</v>
      </c>
      <c r="G335" s="1">
        <v>0</v>
      </c>
      <c r="H335" s="2">
        <f t="shared" si="15"/>
        <v>0</v>
      </c>
      <c r="I335" s="1">
        <v>55.336521739130433</v>
      </c>
      <c r="J335" s="1">
        <v>0</v>
      </c>
      <c r="K335" s="2">
        <f t="shared" si="16"/>
        <v>0</v>
      </c>
      <c r="L335" s="1">
        <v>94.535108695652184</v>
      </c>
      <c r="M335" s="1">
        <v>0</v>
      </c>
      <c r="N335" s="2">
        <f t="shared" si="17"/>
        <v>0</v>
      </c>
    </row>
    <row r="336" spans="1:14" x14ac:dyDescent="0.3">
      <c r="A336" t="s">
        <v>32</v>
      </c>
      <c r="B336" t="s">
        <v>604</v>
      </c>
      <c r="C336" t="s">
        <v>605</v>
      </c>
      <c r="D336" t="s">
        <v>50</v>
      </c>
      <c r="E336" s="1">
        <v>160.81521739130434</v>
      </c>
      <c r="F336" s="1">
        <v>39.148913043478267</v>
      </c>
      <c r="G336" s="1">
        <v>0</v>
      </c>
      <c r="H336" s="2">
        <f t="shared" si="15"/>
        <v>0</v>
      </c>
      <c r="I336" s="1">
        <v>129.95054347826084</v>
      </c>
      <c r="J336" s="1">
        <v>0</v>
      </c>
      <c r="K336" s="2">
        <f t="shared" si="16"/>
        <v>0</v>
      </c>
      <c r="L336" s="1">
        <v>266.73673913043473</v>
      </c>
      <c r="M336" s="1">
        <v>0</v>
      </c>
      <c r="N336" s="2">
        <f t="shared" si="17"/>
        <v>0</v>
      </c>
    </row>
    <row r="337" spans="1:14" x14ac:dyDescent="0.3">
      <c r="A337" t="s">
        <v>32</v>
      </c>
      <c r="B337" t="s">
        <v>606</v>
      </c>
      <c r="C337" t="s">
        <v>317</v>
      </c>
      <c r="D337" t="s">
        <v>50</v>
      </c>
      <c r="E337" s="1">
        <v>122.8804347826087</v>
      </c>
      <c r="F337" s="1">
        <v>45.013695652173922</v>
      </c>
      <c r="G337" s="1">
        <v>0</v>
      </c>
      <c r="H337" s="2">
        <f t="shared" si="15"/>
        <v>0</v>
      </c>
      <c r="I337" s="1">
        <v>95.699782608695642</v>
      </c>
      <c r="J337" s="1">
        <v>0</v>
      </c>
      <c r="K337" s="2">
        <f t="shared" si="16"/>
        <v>0</v>
      </c>
      <c r="L337" s="1">
        <v>216.54315217391303</v>
      </c>
      <c r="M337" s="1">
        <v>5.9048913043478262</v>
      </c>
      <c r="N337" s="2">
        <f t="shared" si="17"/>
        <v>2.7268889572667765E-2</v>
      </c>
    </row>
    <row r="338" spans="1:14" x14ac:dyDescent="0.3">
      <c r="A338" t="s">
        <v>32</v>
      </c>
      <c r="B338" t="s">
        <v>607</v>
      </c>
      <c r="C338" t="s">
        <v>261</v>
      </c>
      <c r="D338" t="s">
        <v>50</v>
      </c>
      <c r="E338" s="1">
        <v>192.09782608695653</v>
      </c>
      <c r="F338" s="1">
        <v>81.283695652173904</v>
      </c>
      <c r="G338" s="1">
        <v>16.329347826086956</v>
      </c>
      <c r="H338" s="2">
        <f t="shared" si="15"/>
        <v>0.20089327502975357</v>
      </c>
      <c r="I338" s="1">
        <v>204.40923913043463</v>
      </c>
      <c r="J338" s="1">
        <v>0</v>
      </c>
      <c r="K338" s="2">
        <f t="shared" si="16"/>
        <v>0</v>
      </c>
      <c r="L338" s="1">
        <v>376.10347826086962</v>
      </c>
      <c r="M338" s="1">
        <v>0</v>
      </c>
      <c r="N338" s="2">
        <f t="shared" si="17"/>
        <v>0</v>
      </c>
    </row>
    <row r="339" spans="1:14" x14ac:dyDescent="0.3">
      <c r="A339" t="s">
        <v>32</v>
      </c>
      <c r="B339" t="s">
        <v>608</v>
      </c>
      <c r="C339" t="s">
        <v>609</v>
      </c>
      <c r="D339" t="s">
        <v>35</v>
      </c>
      <c r="E339" s="1">
        <v>112.16304347826087</v>
      </c>
      <c r="F339" s="1">
        <v>210.66847826086956</v>
      </c>
      <c r="G339" s="1">
        <v>0</v>
      </c>
      <c r="H339" s="2">
        <f t="shared" si="15"/>
        <v>0</v>
      </c>
      <c r="I339" s="1">
        <v>44.402173913043477</v>
      </c>
      <c r="J339" s="1">
        <v>0</v>
      </c>
      <c r="K339" s="2">
        <f t="shared" si="16"/>
        <v>0</v>
      </c>
      <c r="L339" s="1">
        <v>345.7228260869565</v>
      </c>
      <c r="M339" s="1">
        <v>0</v>
      </c>
      <c r="N339" s="2">
        <f t="shared" si="17"/>
        <v>0</v>
      </c>
    </row>
    <row r="340" spans="1:14" x14ac:dyDescent="0.3">
      <c r="A340" t="s">
        <v>32</v>
      </c>
      <c r="B340" t="s">
        <v>610</v>
      </c>
      <c r="C340" t="s">
        <v>611</v>
      </c>
      <c r="D340" t="s">
        <v>67</v>
      </c>
      <c r="E340" s="1">
        <v>108.95652173913044</v>
      </c>
      <c r="F340" s="1">
        <v>59.657608695652172</v>
      </c>
      <c r="G340" s="1">
        <v>0.16847826086956522</v>
      </c>
      <c r="H340" s="2">
        <f t="shared" si="15"/>
        <v>2.824086726792384E-3</v>
      </c>
      <c r="I340" s="1">
        <v>106.66304347826087</v>
      </c>
      <c r="J340" s="1">
        <v>0</v>
      </c>
      <c r="K340" s="2">
        <f t="shared" si="16"/>
        <v>0</v>
      </c>
      <c r="L340" s="1">
        <v>252.50869565217391</v>
      </c>
      <c r="M340" s="1">
        <v>0</v>
      </c>
      <c r="N340" s="2">
        <f t="shared" si="17"/>
        <v>0</v>
      </c>
    </row>
    <row r="341" spans="1:14" x14ac:dyDescent="0.3">
      <c r="A341" t="s">
        <v>32</v>
      </c>
      <c r="B341" t="s">
        <v>612</v>
      </c>
      <c r="C341" t="s">
        <v>613</v>
      </c>
      <c r="D341" t="s">
        <v>392</v>
      </c>
      <c r="E341" s="1">
        <v>264.57608695652175</v>
      </c>
      <c r="F341" s="1">
        <v>97.135869565217391</v>
      </c>
      <c r="G341" s="1">
        <v>0</v>
      </c>
      <c r="H341" s="2">
        <f t="shared" si="15"/>
        <v>0</v>
      </c>
      <c r="I341" s="1">
        <v>293.09239130434781</v>
      </c>
      <c r="J341" s="1">
        <v>0</v>
      </c>
      <c r="K341" s="2">
        <f t="shared" si="16"/>
        <v>0</v>
      </c>
      <c r="L341" s="1">
        <v>425.34510869565219</v>
      </c>
      <c r="M341" s="1">
        <v>0</v>
      </c>
      <c r="N341" s="2">
        <f t="shared" si="17"/>
        <v>0</v>
      </c>
    </row>
    <row r="342" spans="1:14" x14ac:dyDescent="0.3">
      <c r="A342" t="s">
        <v>32</v>
      </c>
      <c r="B342" t="s">
        <v>614</v>
      </c>
      <c r="C342" t="s">
        <v>345</v>
      </c>
      <c r="D342" t="s">
        <v>346</v>
      </c>
      <c r="E342" s="1">
        <v>92.663043478260875</v>
      </c>
      <c r="F342" s="1">
        <v>41.963478260869557</v>
      </c>
      <c r="G342" s="1">
        <v>0</v>
      </c>
      <c r="H342" s="2">
        <f t="shared" si="15"/>
        <v>0</v>
      </c>
      <c r="I342" s="1">
        <v>90.000108695652202</v>
      </c>
      <c r="J342" s="1">
        <v>0</v>
      </c>
      <c r="K342" s="2">
        <f t="shared" si="16"/>
        <v>0</v>
      </c>
      <c r="L342" s="1">
        <v>201.6083695652174</v>
      </c>
      <c r="M342" s="1">
        <v>0</v>
      </c>
      <c r="N342" s="2">
        <f t="shared" si="17"/>
        <v>0</v>
      </c>
    </row>
    <row r="343" spans="1:14" x14ac:dyDescent="0.3">
      <c r="A343" t="s">
        <v>32</v>
      </c>
      <c r="B343" t="s">
        <v>615</v>
      </c>
      <c r="C343" t="s">
        <v>77</v>
      </c>
      <c r="D343" t="s">
        <v>78</v>
      </c>
      <c r="E343" s="1">
        <v>309.68478260869563</v>
      </c>
      <c r="F343" s="1">
        <v>87.777173913043484</v>
      </c>
      <c r="G343" s="1">
        <v>18.744565217391305</v>
      </c>
      <c r="H343" s="2">
        <f t="shared" si="15"/>
        <v>0.21354714878335707</v>
      </c>
      <c r="I343" s="1">
        <v>165.11956521739131</v>
      </c>
      <c r="J343" s="1">
        <v>17.347826086956523</v>
      </c>
      <c r="K343" s="2">
        <f t="shared" si="16"/>
        <v>0.10506220788624844</v>
      </c>
      <c r="L343" s="1">
        <v>637.88043478260875</v>
      </c>
      <c r="M343" s="1">
        <v>43.907608695652172</v>
      </c>
      <c r="N343" s="2">
        <f t="shared" si="17"/>
        <v>6.8833603135383822E-2</v>
      </c>
    </row>
    <row r="344" spans="1:14" x14ac:dyDescent="0.3">
      <c r="A344" t="s">
        <v>32</v>
      </c>
      <c r="B344" t="s">
        <v>616</v>
      </c>
      <c r="C344" t="s">
        <v>617</v>
      </c>
      <c r="D344" t="s">
        <v>371</v>
      </c>
      <c r="E344" s="1">
        <v>223.7608695652174</v>
      </c>
      <c r="F344" s="1">
        <v>152.36141304347825</v>
      </c>
      <c r="G344" s="1">
        <v>0.38043478260869568</v>
      </c>
      <c r="H344" s="2">
        <f t="shared" si="15"/>
        <v>2.496923433626425E-3</v>
      </c>
      <c r="I344" s="1">
        <v>266.36499999999995</v>
      </c>
      <c r="J344" s="1">
        <v>4.5108695652173916</v>
      </c>
      <c r="K344" s="2">
        <f t="shared" si="16"/>
        <v>1.6934918496113949E-2</v>
      </c>
      <c r="L344" s="1">
        <v>516.06717391304335</v>
      </c>
      <c r="M344" s="1">
        <v>68.154891304347828</v>
      </c>
      <c r="N344" s="2">
        <f t="shared" si="17"/>
        <v>0.13206593007566847</v>
      </c>
    </row>
    <row r="345" spans="1:14" x14ac:dyDescent="0.3">
      <c r="A345" t="s">
        <v>32</v>
      </c>
      <c r="B345" t="s">
        <v>618</v>
      </c>
      <c r="C345" t="s">
        <v>619</v>
      </c>
      <c r="D345" t="s">
        <v>371</v>
      </c>
      <c r="E345" s="1">
        <v>115.02173913043478</v>
      </c>
      <c r="F345" s="1">
        <v>59.671195652173914</v>
      </c>
      <c r="G345" s="1">
        <v>0.48369565217391303</v>
      </c>
      <c r="H345" s="2">
        <f t="shared" si="15"/>
        <v>8.1060157566373685E-3</v>
      </c>
      <c r="I345" s="1">
        <v>110.25</v>
      </c>
      <c r="J345" s="1">
        <v>0</v>
      </c>
      <c r="K345" s="2">
        <f t="shared" si="16"/>
        <v>0</v>
      </c>
      <c r="L345" s="1">
        <v>378.22521739130434</v>
      </c>
      <c r="M345" s="1">
        <v>0</v>
      </c>
      <c r="N345" s="2">
        <f t="shared" si="17"/>
        <v>0</v>
      </c>
    </row>
    <row r="346" spans="1:14" x14ac:dyDescent="0.3">
      <c r="A346" t="s">
        <v>32</v>
      </c>
      <c r="B346" t="s">
        <v>620</v>
      </c>
      <c r="C346" t="s">
        <v>621</v>
      </c>
      <c r="D346" t="s">
        <v>371</v>
      </c>
      <c r="E346" s="1">
        <v>173.89130434782609</v>
      </c>
      <c r="F346" s="1">
        <v>60.619565217391305</v>
      </c>
      <c r="G346" s="1">
        <v>2.035326086956522</v>
      </c>
      <c r="H346" s="2">
        <f t="shared" si="15"/>
        <v>3.3575398960014345E-2</v>
      </c>
      <c r="I346" s="1">
        <v>163.14673913043478</v>
      </c>
      <c r="J346" s="1">
        <v>0</v>
      </c>
      <c r="K346" s="2">
        <f t="shared" si="16"/>
        <v>0</v>
      </c>
      <c r="L346" s="1">
        <v>347.55956521739131</v>
      </c>
      <c r="M346" s="1">
        <v>50.267391304347832</v>
      </c>
      <c r="N346" s="2">
        <f t="shared" si="17"/>
        <v>0.14462957240985908</v>
      </c>
    </row>
    <row r="347" spans="1:14" x14ac:dyDescent="0.3">
      <c r="A347" t="s">
        <v>32</v>
      </c>
      <c r="B347" t="s">
        <v>622</v>
      </c>
      <c r="C347" t="s">
        <v>623</v>
      </c>
      <c r="D347" t="s">
        <v>67</v>
      </c>
      <c r="E347" s="1">
        <v>9.7391304347826093</v>
      </c>
      <c r="F347" s="1">
        <v>29.247282608695652</v>
      </c>
      <c r="G347" s="1">
        <v>0</v>
      </c>
      <c r="H347" s="2">
        <f t="shared" si="15"/>
        <v>0</v>
      </c>
      <c r="I347" s="1">
        <v>0</v>
      </c>
      <c r="J347" s="1">
        <v>0</v>
      </c>
      <c r="K347" s="2">
        <v>0</v>
      </c>
      <c r="L347" s="1">
        <v>22.385869565217391</v>
      </c>
      <c r="M347" s="1">
        <v>0</v>
      </c>
      <c r="N347" s="2">
        <f t="shared" si="17"/>
        <v>0</v>
      </c>
    </row>
    <row r="348" spans="1:14" x14ac:dyDescent="0.3">
      <c r="A348" t="s">
        <v>32</v>
      </c>
      <c r="B348" t="s">
        <v>624</v>
      </c>
      <c r="C348" t="s">
        <v>625</v>
      </c>
      <c r="D348" t="s">
        <v>35</v>
      </c>
      <c r="E348" s="1">
        <v>238.29347826086956</v>
      </c>
      <c r="F348" s="1">
        <v>302.64130434782606</v>
      </c>
      <c r="G348" s="1">
        <v>0</v>
      </c>
      <c r="H348" s="2">
        <f t="shared" si="15"/>
        <v>0</v>
      </c>
      <c r="I348" s="1">
        <v>169.51902173913044</v>
      </c>
      <c r="J348" s="1">
        <v>0</v>
      </c>
      <c r="K348" s="2">
        <f t="shared" si="16"/>
        <v>0</v>
      </c>
      <c r="L348" s="1">
        <v>753.67119565217388</v>
      </c>
      <c r="M348" s="1">
        <v>0</v>
      </c>
      <c r="N348" s="2">
        <f t="shared" si="17"/>
        <v>0</v>
      </c>
    </row>
    <row r="349" spans="1:14" x14ac:dyDescent="0.3">
      <c r="A349" t="s">
        <v>32</v>
      </c>
      <c r="B349" t="s">
        <v>626</v>
      </c>
      <c r="C349" t="s">
        <v>627</v>
      </c>
      <c r="D349" t="s">
        <v>88</v>
      </c>
      <c r="E349" s="1">
        <v>32.836956521739133</v>
      </c>
      <c r="F349" s="1">
        <v>15.296195652173912</v>
      </c>
      <c r="G349" s="1">
        <v>0</v>
      </c>
      <c r="H349" s="2">
        <f t="shared" si="15"/>
        <v>0</v>
      </c>
      <c r="I349" s="1">
        <v>41.445652173913047</v>
      </c>
      <c r="J349" s="1">
        <v>0</v>
      </c>
      <c r="K349" s="2">
        <f t="shared" si="16"/>
        <v>0</v>
      </c>
      <c r="L349" s="1">
        <v>86.529891304347828</v>
      </c>
      <c r="M349" s="1">
        <v>8.1521739130434784E-2</v>
      </c>
      <c r="N349" s="2">
        <f t="shared" si="17"/>
        <v>9.4212228747291395E-4</v>
      </c>
    </row>
    <row r="350" spans="1:14" x14ac:dyDescent="0.3">
      <c r="A350" t="s">
        <v>32</v>
      </c>
      <c r="B350" t="s">
        <v>628</v>
      </c>
      <c r="C350" t="s">
        <v>84</v>
      </c>
      <c r="D350" t="s">
        <v>85</v>
      </c>
      <c r="E350" s="1">
        <v>126.16304347826087</v>
      </c>
      <c r="F350" s="1">
        <v>30.571739130434782</v>
      </c>
      <c r="G350" s="1">
        <v>6.0119565217391306</v>
      </c>
      <c r="H350" s="2">
        <f t="shared" si="15"/>
        <v>0.19665078574984002</v>
      </c>
      <c r="I350" s="1">
        <v>71.760869565217391</v>
      </c>
      <c r="J350" s="1">
        <v>6.7065217391304346</v>
      </c>
      <c r="K350" s="2">
        <f t="shared" si="16"/>
        <v>9.3456528324750071E-2</v>
      </c>
      <c r="L350" s="1">
        <v>269.30706521739131</v>
      </c>
      <c r="M350" s="1">
        <v>26.961956521739129</v>
      </c>
      <c r="N350" s="2">
        <f t="shared" si="17"/>
        <v>0.10011603854497754</v>
      </c>
    </row>
    <row r="351" spans="1:14" x14ac:dyDescent="0.3">
      <c r="A351" t="s">
        <v>32</v>
      </c>
      <c r="B351" t="s">
        <v>629</v>
      </c>
      <c r="C351" t="s">
        <v>215</v>
      </c>
      <c r="D351" t="s">
        <v>209</v>
      </c>
      <c r="E351" s="1">
        <v>81</v>
      </c>
      <c r="F351" s="1">
        <v>35.5</v>
      </c>
      <c r="G351" s="1">
        <v>0</v>
      </c>
      <c r="H351" s="2">
        <f t="shared" si="15"/>
        <v>0</v>
      </c>
      <c r="I351" s="1">
        <v>65.220108695652172</v>
      </c>
      <c r="J351" s="1">
        <v>0</v>
      </c>
      <c r="K351" s="2">
        <f t="shared" si="16"/>
        <v>0</v>
      </c>
      <c r="L351" s="1">
        <v>135.39673913043478</v>
      </c>
      <c r="M351" s="1">
        <v>0</v>
      </c>
      <c r="N351" s="2">
        <f t="shared" si="17"/>
        <v>0</v>
      </c>
    </row>
    <row r="352" spans="1:14" x14ac:dyDescent="0.3">
      <c r="A352" t="s">
        <v>32</v>
      </c>
      <c r="B352" t="s">
        <v>630</v>
      </c>
      <c r="C352" t="s">
        <v>474</v>
      </c>
      <c r="D352" t="s">
        <v>145</v>
      </c>
      <c r="E352" s="1">
        <v>39.195652173913047</v>
      </c>
      <c r="F352" s="1">
        <v>19.458369565217389</v>
      </c>
      <c r="G352" s="1">
        <v>3.8388043478260858</v>
      </c>
      <c r="H352" s="2">
        <f t="shared" si="15"/>
        <v>0.19728293960908738</v>
      </c>
      <c r="I352" s="1">
        <v>18.902173913043477</v>
      </c>
      <c r="J352" s="1">
        <v>0</v>
      </c>
      <c r="K352" s="2">
        <f t="shared" si="16"/>
        <v>0</v>
      </c>
      <c r="L352" s="1">
        <v>101.58141304347824</v>
      </c>
      <c r="M352" s="1">
        <v>2.3694565217391301</v>
      </c>
      <c r="N352" s="2">
        <f t="shared" si="17"/>
        <v>2.3325689717714107E-2</v>
      </c>
    </row>
    <row r="353" spans="1:14" x14ac:dyDescent="0.3">
      <c r="A353" t="s">
        <v>32</v>
      </c>
      <c r="B353" t="s">
        <v>631</v>
      </c>
      <c r="C353" t="s">
        <v>632</v>
      </c>
      <c r="D353" t="s">
        <v>371</v>
      </c>
      <c r="E353" s="1">
        <v>147.7608695652174</v>
      </c>
      <c r="F353" s="1">
        <v>10.084239130434783</v>
      </c>
      <c r="G353" s="1">
        <v>10.084239130434783</v>
      </c>
      <c r="H353" s="2">
        <f t="shared" si="15"/>
        <v>1</v>
      </c>
      <c r="I353" s="1">
        <v>105.55163043478261</v>
      </c>
      <c r="J353" s="1">
        <v>1.2826086956521738</v>
      </c>
      <c r="K353" s="2">
        <f t="shared" si="16"/>
        <v>1.2151481605437272E-2</v>
      </c>
      <c r="L353" s="1">
        <v>293.2313043478261</v>
      </c>
      <c r="M353" s="1">
        <v>0</v>
      </c>
      <c r="N353" s="2">
        <f t="shared" si="17"/>
        <v>0</v>
      </c>
    </row>
    <row r="354" spans="1:14" x14ac:dyDescent="0.3">
      <c r="A354" t="s">
        <v>32</v>
      </c>
      <c r="B354" t="s">
        <v>633</v>
      </c>
      <c r="C354" t="s">
        <v>116</v>
      </c>
      <c r="D354" t="s">
        <v>117</v>
      </c>
      <c r="E354" s="1">
        <v>54.826086956521742</v>
      </c>
      <c r="F354" s="1">
        <v>17.673913043478262</v>
      </c>
      <c r="G354" s="1">
        <v>0</v>
      </c>
      <c r="H354" s="2">
        <f t="shared" si="15"/>
        <v>0</v>
      </c>
      <c r="I354" s="1">
        <v>43.296195652173914</v>
      </c>
      <c r="J354" s="1">
        <v>0.78260869565217395</v>
      </c>
      <c r="K354" s="2">
        <f t="shared" si="16"/>
        <v>1.8075691960082848E-2</v>
      </c>
      <c r="L354" s="1">
        <v>73.910326086956516</v>
      </c>
      <c r="M354" s="1">
        <v>0.82065217391304346</v>
      </c>
      <c r="N354" s="2">
        <f t="shared" si="17"/>
        <v>1.1103349387845142E-2</v>
      </c>
    </row>
    <row r="355" spans="1:14" x14ac:dyDescent="0.3">
      <c r="A355" t="s">
        <v>32</v>
      </c>
      <c r="B355" t="s">
        <v>634</v>
      </c>
      <c r="C355" t="s">
        <v>635</v>
      </c>
      <c r="D355" t="s">
        <v>61</v>
      </c>
      <c r="E355" s="1">
        <v>91</v>
      </c>
      <c r="F355" s="1">
        <v>54.978152173913031</v>
      </c>
      <c r="G355" s="1">
        <v>0</v>
      </c>
      <c r="H355" s="2">
        <f t="shared" si="15"/>
        <v>0</v>
      </c>
      <c r="I355" s="1">
        <v>79.415760869565219</v>
      </c>
      <c r="J355" s="1">
        <v>0</v>
      </c>
      <c r="K355" s="2">
        <f t="shared" si="16"/>
        <v>0</v>
      </c>
      <c r="L355" s="1">
        <v>190.26902173913044</v>
      </c>
      <c r="M355" s="1">
        <v>0</v>
      </c>
      <c r="N355" s="2">
        <f t="shared" si="17"/>
        <v>0</v>
      </c>
    </row>
    <row r="356" spans="1:14" x14ac:dyDescent="0.3">
      <c r="A356" t="s">
        <v>32</v>
      </c>
      <c r="B356" t="s">
        <v>636</v>
      </c>
      <c r="C356" t="s">
        <v>637</v>
      </c>
      <c r="D356" t="s">
        <v>35</v>
      </c>
      <c r="E356" s="1">
        <v>96.869565217391298</v>
      </c>
      <c r="F356" s="1">
        <v>53.434782608695649</v>
      </c>
      <c r="G356" s="1">
        <v>0</v>
      </c>
      <c r="H356" s="2">
        <f t="shared" si="15"/>
        <v>0</v>
      </c>
      <c r="I356" s="1">
        <v>66.692934782608702</v>
      </c>
      <c r="J356" s="1">
        <v>0</v>
      </c>
      <c r="K356" s="2">
        <f t="shared" si="16"/>
        <v>0</v>
      </c>
      <c r="L356" s="1">
        <v>215.10597826086956</v>
      </c>
      <c r="M356" s="1">
        <v>0</v>
      </c>
      <c r="N356" s="2">
        <f t="shared" si="17"/>
        <v>0</v>
      </c>
    </row>
    <row r="357" spans="1:14" x14ac:dyDescent="0.3">
      <c r="A357" t="s">
        <v>32</v>
      </c>
      <c r="B357" t="s">
        <v>638</v>
      </c>
      <c r="C357" t="s">
        <v>108</v>
      </c>
      <c r="D357" t="s">
        <v>109</v>
      </c>
      <c r="E357" s="1">
        <v>100.14130434782609</v>
      </c>
      <c r="F357" s="1">
        <v>0</v>
      </c>
      <c r="G357" s="1">
        <v>0</v>
      </c>
      <c r="H357" s="2">
        <v>0</v>
      </c>
      <c r="I357" s="1">
        <v>72.883695652173913</v>
      </c>
      <c r="J357" s="1">
        <v>0</v>
      </c>
      <c r="K357" s="2">
        <f t="shared" si="16"/>
        <v>0</v>
      </c>
      <c r="L357" s="1">
        <v>170.86413043478257</v>
      </c>
      <c r="M357" s="1">
        <v>26.839130434782621</v>
      </c>
      <c r="N357" s="2">
        <f t="shared" si="17"/>
        <v>0.157078787493241</v>
      </c>
    </row>
    <row r="358" spans="1:14" x14ac:dyDescent="0.3">
      <c r="A358" t="s">
        <v>32</v>
      </c>
      <c r="B358" t="s">
        <v>639</v>
      </c>
      <c r="C358" t="s">
        <v>542</v>
      </c>
      <c r="D358" t="s">
        <v>130</v>
      </c>
      <c r="E358" s="1">
        <v>112.5</v>
      </c>
      <c r="F358" s="1">
        <v>51.276956521739137</v>
      </c>
      <c r="G358" s="1">
        <v>7.2044565217391314</v>
      </c>
      <c r="H358" s="2">
        <f t="shared" si="15"/>
        <v>0.14050086062897987</v>
      </c>
      <c r="I358" s="1">
        <v>116.32065217391305</v>
      </c>
      <c r="J358" s="1">
        <v>35.5</v>
      </c>
      <c r="K358" s="2">
        <f t="shared" si="16"/>
        <v>0.3051908610942391</v>
      </c>
      <c r="L358" s="1">
        <v>360.73152173913047</v>
      </c>
      <c r="M358" s="1">
        <v>27.494565217391305</v>
      </c>
      <c r="N358" s="2">
        <f t="shared" si="17"/>
        <v>7.6218915066908116E-2</v>
      </c>
    </row>
    <row r="359" spans="1:14" x14ac:dyDescent="0.3">
      <c r="A359" t="s">
        <v>32</v>
      </c>
      <c r="B359" t="s">
        <v>640</v>
      </c>
      <c r="C359" t="s">
        <v>641</v>
      </c>
      <c r="D359" t="s">
        <v>249</v>
      </c>
      <c r="E359" s="1">
        <v>143.14130434782609</v>
      </c>
      <c r="F359" s="1">
        <v>83.391956521739118</v>
      </c>
      <c r="G359" s="1">
        <v>2.3506521739130442</v>
      </c>
      <c r="H359" s="2">
        <f t="shared" si="15"/>
        <v>2.8187996444240544E-2</v>
      </c>
      <c r="I359" s="1">
        <v>136.85858695652172</v>
      </c>
      <c r="J359" s="1">
        <v>11.489130434782609</v>
      </c>
      <c r="K359" s="2">
        <f t="shared" si="16"/>
        <v>8.3948919028606975E-2</v>
      </c>
      <c r="L359" s="1">
        <v>328.29815217391291</v>
      </c>
      <c r="M359" s="1">
        <v>0</v>
      </c>
      <c r="N359" s="2">
        <f t="shared" si="17"/>
        <v>0</v>
      </c>
    </row>
    <row r="360" spans="1:14" x14ac:dyDescent="0.3">
      <c r="A360" t="s">
        <v>32</v>
      </c>
      <c r="B360" t="s">
        <v>642</v>
      </c>
      <c r="C360" t="s">
        <v>643</v>
      </c>
      <c r="D360" t="s">
        <v>145</v>
      </c>
      <c r="E360" s="1">
        <v>74.141304347826093</v>
      </c>
      <c r="F360" s="1">
        <v>40.766304347826086</v>
      </c>
      <c r="G360" s="1">
        <v>1.5163043478260869</v>
      </c>
      <c r="H360" s="2">
        <f t="shared" si="15"/>
        <v>3.7195040661245168E-2</v>
      </c>
      <c r="I360" s="1">
        <v>78.451086956521735</v>
      </c>
      <c r="J360" s="1">
        <v>30.391304347826086</v>
      </c>
      <c r="K360" s="2">
        <f t="shared" si="16"/>
        <v>0.38739175614825078</v>
      </c>
      <c r="L360" s="1">
        <v>166.24728260869566</v>
      </c>
      <c r="M360" s="1">
        <v>13.317934782608695</v>
      </c>
      <c r="N360" s="2">
        <f t="shared" si="17"/>
        <v>8.0109187793197006E-2</v>
      </c>
    </row>
    <row r="361" spans="1:14" x14ac:dyDescent="0.3">
      <c r="A361" t="s">
        <v>32</v>
      </c>
      <c r="B361" t="s">
        <v>644</v>
      </c>
      <c r="C361" t="s">
        <v>329</v>
      </c>
      <c r="D361" t="s">
        <v>222</v>
      </c>
      <c r="E361" s="1">
        <v>91.163043478260875</v>
      </c>
      <c r="F361" s="1">
        <v>28.285326086956523</v>
      </c>
      <c r="G361" s="1">
        <v>14.103260869565217</v>
      </c>
      <c r="H361" s="2">
        <f t="shared" si="15"/>
        <v>0.49860697473340376</v>
      </c>
      <c r="I361" s="1">
        <v>72.956521739130437</v>
      </c>
      <c r="J361" s="1">
        <v>66.445652173913047</v>
      </c>
      <c r="K361" s="2">
        <f t="shared" si="16"/>
        <v>0.91075685339690104</v>
      </c>
      <c r="L361" s="1">
        <v>215.26695652173913</v>
      </c>
      <c r="M361" s="1">
        <v>15.608695652173912</v>
      </c>
      <c r="N361" s="2">
        <f t="shared" si="17"/>
        <v>7.250855358563886E-2</v>
      </c>
    </row>
    <row r="362" spans="1:14" x14ac:dyDescent="0.3">
      <c r="A362" t="s">
        <v>32</v>
      </c>
      <c r="B362" t="s">
        <v>645</v>
      </c>
      <c r="C362" t="s">
        <v>556</v>
      </c>
      <c r="D362" t="s">
        <v>557</v>
      </c>
      <c r="E362" s="1">
        <v>139.08695652173913</v>
      </c>
      <c r="F362" s="1">
        <v>68.006847826086954</v>
      </c>
      <c r="G362" s="1">
        <v>0.16304347826086957</v>
      </c>
      <c r="H362" s="2">
        <f t="shared" si="15"/>
        <v>2.3974567778500566E-3</v>
      </c>
      <c r="I362" s="1">
        <v>94.647282608695647</v>
      </c>
      <c r="J362" s="1">
        <v>0</v>
      </c>
      <c r="K362" s="2">
        <f t="shared" si="16"/>
        <v>0</v>
      </c>
      <c r="L362" s="1">
        <v>241.65836956521738</v>
      </c>
      <c r="M362" s="1">
        <v>0</v>
      </c>
      <c r="N362" s="2">
        <f t="shared" si="17"/>
        <v>0</v>
      </c>
    </row>
    <row r="363" spans="1:14" x14ac:dyDescent="0.3">
      <c r="A363" t="s">
        <v>32</v>
      </c>
      <c r="B363" t="s">
        <v>646</v>
      </c>
      <c r="C363" t="s">
        <v>647</v>
      </c>
      <c r="D363" t="s">
        <v>61</v>
      </c>
      <c r="E363" s="1">
        <v>421.98913043478262</v>
      </c>
      <c r="F363" s="1">
        <v>298.64673913043481</v>
      </c>
      <c r="G363" s="1">
        <v>0</v>
      </c>
      <c r="H363" s="2">
        <f t="shared" si="15"/>
        <v>0</v>
      </c>
      <c r="I363" s="1">
        <v>170.51630434782609</v>
      </c>
      <c r="J363" s="1">
        <v>0</v>
      </c>
      <c r="K363" s="2">
        <f t="shared" si="16"/>
        <v>0</v>
      </c>
      <c r="L363" s="1">
        <v>708.5896739130435</v>
      </c>
      <c r="M363" s="1">
        <v>0</v>
      </c>
      <c r="N363" s="2">
        <f t="shared" si="17"/>
        <v>0</v>
      </c>
    </row>
    <row r="364" spans="1:14" x14ac:dyDescent="0.3">
      <c r="A364" t="s">
        <v>32</v>
      </c>
      <c r="B364" t="s">
        <v>648</v>
      </c>
      <c r="C364" t="s">
        <v>649</v>
      </c>
      <c r="D364" t="s">
        <v>140</v>
      </c>
      <c r="E364" s="1">
        <v>148.94565217391303</v>
      </c>
      <c r="F364" s="1">
        <v>60.609782608695689</v>
      </c>
      <c r="G364" s="1">
        <v>2.6804347826086969</v>
      </c>
      <c r="H364" s="2">
        <f t="shared" si="15"/>
        <v>4.4224457954484313E-2</v>
      </c>
      <c r="I364" s="1">
        <v>160.21304347826089</v>
      </c>
      <c r="J364" s="1">
        <v>34.576086956521742</v>
      </c>
      <c r="K364" s="2">
        <f t="shared" si="16"/>
        <v>0.21581318353279599</v>
      </c>
      <c r="L364" s="1">
        <v>338.48369565217371</v>
      </c>
      <c r="M364" s="1">
        <v>98.858695652173907</v>
      </c>
      <c r="N364" s="2">
        <f t="shared" si="17"/>
        <v>0.29206339011897703</v>
      </c>
    </row>
    <row r="365" spans="1:14" x14ac:dyDescent="0.3">
      <c r="A365" t="s">
        <v>32</v>
      </c>
      <c r="B365" t="s">
        <v>650</v>
      </c>
      <c r="C365" t="s">
        <v>651</v>
      </c>
      <c r="D365" t="s">
        <v>50</v>
      </c>
      <c r="E365" s="1">
        <v>238.45652173913044</v>
      </c>
      <c r="F365" s="1">
        <v>28.823369565217391</v>
      </c>
      <c r="G365" s="1">
        <v>0</v>
      </c>
      <c r="H365" s="2">
        <f t="shared" si="15"/>
        <v>0</v>
      </c>
      <c r="I365" s="1">
        <v>217.97010869565219</v>
      </c>
      <c r="J365" s="1">
        <v>0</v>
      </c>
      <c r="K365" s="2">
        <f t="shared" si="16"/>
        <v>0</v>
      </c>
      <c r="L365" s="1">
        <v>488.41304347826087</v>
      </c>
      <c r="M365" s="1">
        <v>0</v>
      </c>
      <c r="N365" s="2">
        <f t="shared" si="17"/>
        <v>0</v>
      </c>
    </row>
    <row r="366" spans="1:14" x14ac:dyDescent="0.3">
      <c r="A366" t="s">
        <v>32</v>
      </c>
      <c r="B366" t="s">
        <v>652</v>
      </c>
      <c r="C366" t="s">
        <v>84</v>
      </c>
      <c r="D366" t="s">
        <v>85</v>
      </c>
      <c r="E366" s="1">
        <v>214.90217391304347</v>
      </c>
      <c r="F366" s="1">
        <v>65.029565217391308</v>
      </c>
      <c r="G366" s="1">
        <v>0</v>
      </c>
      <c r="H366" s="2">
        <f t="shared" si="15"/>
        <v>0</v>
      </c>
      <c r="I366" s="1">
        <v>140.49184782608697</v>
      </c>
      <c r="J366" s="1">
        <v>0</v>
      </c>
      <c r="K366" s="2">
        <f t="shared" si="16"/>
        <v>0</v>
      </c>
      <c r="L366" s="1">
        <v>462.09956521739133</v>
      </c>
      <c r="M366" s="1">
        <v>0</v>
      </c>
      <c r="N366" s="2">
        <f t="shared" si="17"/>
        <v>0</v>
      </c>
    </row>
    <row r="367" spans="1:14" x14ac:dyDescent="0.3">
      <c r="A367" t="s">
        <v>32</v>
      </c>
      <c r="B367" t="s">
        <v>653</v>
      </c>
      <c r="C367" t="s">
        <v>654</v>
      </c>
      <c r="D367" t="s">
        <v>109</v>
      </c>
      <c r="E367" s="1">
        <v>335.60869565217394</v>
      </c>
      <c r="F367" s="1">
        <v>246.04532608695655</v>
      </c>
      <c r="G367" s="1">
        <v>0</v>
      </c>
      <c r="H367" s="2">
        <f t="shared" si="15"/>
        <v>0</v>
      </c>
      <c r="I367" s="1">
        <v>157.73880434782606</v>
      </c>
      <c r="J367" s="1">
        <v>5.5543478260869561</v>
      </c>
      <c r="K367" s="2">
        <f t="shared" si="16"/>
        <v>3.5212310940554596E-2</v>
      </c>
      <c r="L367" s="1">
        <v>801.81315217391307</v>
      </c>
      <c r="M367" s="1">
        <v>2.0380434782608696</v>
      </c>
      <c r="N367" s="2">
        <f t="shared" si="17"/>
        <v>2.5417935247572724E-3</v>
      </c>
    </row>
    <row r="368" spans="1:14" x14ac:dyDescent="0.3">
      <c r="A368" t="s">
        <v>32</v>
      </c>
      <c r="B368" t="s">
        <v>655</v>
      </c>
      <c r="C368" t="s">
        <v>656</v>
      </c>
      <c r="D368" t="s">
        <v>181</v>
      </c>
      <c r="E368" s="1">
        <v>65.717391304347828</v>
      </c>
      <c r="F368" s="1">
        <v>17.304347826086957</v>
      </c>
      <c r="G368" s="1">
        <v>0</v>
      </c>
      <c r="H368" s="2">
        <f t="shared" si="15"/>
        <v>0</v>
      </c>
      <c r="I368" s="1">
        <v>54.160326086956523</v>
      </c>
      <c r="J368" s="1">
        <v>0</v>
      </c>
      <c r="K368" s="2">
        <f t="shared" si="16"/>
        <v>0</v>
      </c>
      <c r="L368" s="1">
        <v>109.88586956521739</v>
      </c>
      <c r="M368" s="1">
        <v>0</v>
      </c>
      <c r="N368" s="2">
        <f t="shared" si="17"/>
        <v>0</v>
      </c>
    </row>
    <row r="369" spans="1:14" x14ac:dyDescent="0.3">
      <c r="A369" t="s">
        <v>32</v>
      </c>
      <c r="B369" t="s">
        <v>657</v>
      </c>
      <c r="C369" t="s">
        <v>84</v>
      </c>
      <c r="D369" t="s">
        <v>85</v>
      </c>
      <c r="E369" s="1">
        <v>233.34782608695653</v>
      </c>
      <c r="F369" s="1">
        <v>130.21467391304347</v>
      </c>
      <c r="G369" s="1">
        <v>27.983695652173914</v>
      </c>
      <c r="H369" s="2">
        <f t="shared" si="15"/>
        <v>0.21490431770279014</v>
      </c>
      <c r="I369" s="1">
        <v>163.05434782608697</v>
      </c>
      <c r="J369" s="1">
        <v>17.5</v>
      </c>
      <c r="K369" s="2">
        <f t="shared" si="16"/>
        <v>0.10732617825478301</v>
      </c>
      <c r="L369" s="1">
        <v>597.04619565217388</v>
      </c>
      <c r="M369" s="1">
        <v>115.07880434782609</v>
      </c>
      <c r="N369" s="2">
        <f t="shared" si="17"/>
        <v>0.19274690163986657</v>
      </c>
    </row>
    <row r="370" spans="1:14" x14ac:dyDescent="0.3">
      <c r="A370" t="s">
        <v>32</v>
      </c>
      <c r="B370" t="s">
        <v>658</v>
      </c>
      <c r="C370" t="s">
        <v>111</v>
      </c>
      <c r="D370" t="s">
        <v>35</v>
      </c>
      <c r="E370" s="1">
        <v>225.28260869565219</v>
      </c>
      <c r="F370" s="1">
        <v>38.032717391304359</v>
      </c>
      <c r="G370" s="1">
        <v>3.2542391304347826</v>
      </c>
      <c r="H370" s="2">
        <f t="shared" si="15"/>
        <v>8.5564202445834653E-2</v>
      </c>
      <c r="I370" s="1">
        <v>163.62010869565214</v>
      </c>
      <c r="J370" s="1">
        <v>34.815217391304351</v>
      </c>
      <c r="K370" s="2">
        <f t="shared" si="16"/>
        <v>0.21278079857570401</v>
      </c>
      <c r="L370" s="1">
        <v>506.36326086956535</v>
      </c>
      <c r="M370" s="1">
        <v>59.102608695652151</v>
      </c>
      <c r="N370" s="2">
        <f t="shared" si="17"/>
        <v>0.1167197805665377</v>
      </c>
    </row>
    <row r="371" spans="1:14" x14ac:dyDescent="0.3">
      <c r="A371" t="s">
        <v>32</v>
      </c>
      <c r="B371" t="s">
        <v>659</v>
      </c>
      <c r="C371" t="s">
        <v>350</v>
      </c>
      <c r="D371" t="s">
        <v>99</v>
      </c>
      <c r="E371" s="1">
        <v>195.79347826086956</v>
      </c>
      <c r="F371" s="1">
        <v>74.051630434782609</v>
      </c>
      <c r="G371" s="1">
        <v>46.046195652173914</v>
      </c>
      <c r="H371" s="2">
        <f t="shared" si="15"/>
        <v>0.62181204359473052</v>
      </c>
      <c r="I371" s="1">
        <v>91.978260869565219</v>
      </c>
      <c r="J371" s="1">
        <v>21.445652173913043</v>
      </c>
      <c r="K371" s="2">
        <f t="shared" si="16"/>
        <v>0.23316000945402976</v>
      </c>
      <c r="L371" s="1">
        <v>374.11956521739131</v>
      </c>
      <c r="M371" s="1">
        <v>69.391304347826093</v>
      </c>
      <c r="N371" s="2">
        <f t="shared" si="17"/>
        <v>0.18547895057962174</v>
      </c>
    </row>
    <row r="372" spans="1:14" x14ac:dyDescent="0.3">
      <c r="A372" t="s">
        <v>32</v>
      </c>
      <c r="B372" t="s">
        <v>660</v>
      </c>
      <c r="C372" t="s">
        <v>113</v>
      </c>
      <c r="D372" t="s">
        <v>109</v>
      </c>
      <c r="E372" s="1">
        <v>179.86956521739131</v>
      </c>
      <c r="F372" s="1">
        <v>52.209021739130414</v>
      </c>
      <c r="G372" s="1">
        <v>24.444782608695654</v>
      </c>
      <c r="H372" s="2">
        <f t="shared" si="15"/>
        <v>0.46820993373209302</v>
      </c>
      <c r="I372" s="1">
        <v>112.70684782608694</v>
      </c>
      <c r="J372" s="1">
        <v>28.521739130434781</v>
      </c>
      <c r="K372" s="2">
        <f t="shared" si="16"/>
        <v>0.25306127959895963</v>
      </c>
      <c r="L372" s="1">
        <v>323.48336956521746</v>
      </c>
      <c r="M372" s="1">
        <v>129.99565217391304</v>
      </c>
      <c r="N372" s="2">
        <f t="shared" si="17"/>
        <v>0.40186193296006406</v>
      </c>
    </row>
    <row r="373" spans="1:14" x14ac:dyDescent="0.3">
      <c r="A373" t="s">
        <v>32</v>
      </c>
      <c r="B373" t="s">
        <v>661</v>
      </c>
      <c r="C373" t="s">
        <v>101</v>
      </c>
      <c r="D373" t="s">
        <v>38</v>
      </c>
      <c r="E373" s="1">
        <v>116.67391304347827</v>
      </c>
      <c r="F373" s="1">
        <v>80.729347826086979</v>
      </c>
      <c r="G373" s="1">
        <v>1.3367391304347827</v>
      </c>
      <c r="H373" s="2">
        <f t="shared" si="15"/>
        <v>1.6558279813116826E-2</v>
      </c>
      <c r="I373" s="1">
        <v>166.09206521739125</v>
      </c>
      <c r="J373" s="1">
        <v>42.815217391304351</v>
      </c>
      <c r="K373" s="2">
        <f t="shared" si="16"/>
        <v>0.25778002901743213</v>
      </c>
      <c r="L373" s="1">
        <v>338.83663043478248</v>
      </c>
      <c r="M373" s="1">
        <v>28.052826086956532</v>
      </c>
      <c r="N373" s="2">
        <f t="shared" si="17"/>
        <v>8.2791597977350306E-2</v>
      </c>
    </row>
    <row r="374" spans="1:14" x14ac:dyDescent="0.3">
      <c r="A374" t="s">
        <v>32</v>
      </c>
      <c r="B374" t="s">
        <v>662</v>
      </c>
      <c r="C374" t="s">
        <v>663</v>
      </c>
      <c r="D374" t="s">
        <v>109</v>
      </c>
      <c r="E374" s="1">
        <v>194.06521739130434</v>
      </c>
      <c r="F374" s="1">
        <v>128.34239130434781</v>
      </c>
      <c r="G374" s="1">
        <v>37.274456521739133</v>
      </c>
      <c r="H374" s="2">
        <f t="shared" si="15"/>
        <v>0.29042981156044889</v>
      </c>
      <c r="I374" s="1">
        <v>106.50271739130434</v>
      </c>
      <c r="J374" s="1">
        <v>46.630434782608695</v>
      </c>
      <c r="K374" s="2">
        <f t="shared" si="16"/>
        <v>0.43783328655627279</v>
      </c>
      <c r="L374" s="1">
        <v>442.5353260869565</v>
      </c>
      <c r="M374" s="1">
        <v>130.25543478260869</v>
      </c>
      <c r="N374" s="2">
        <f t="shared" si="17"/>
        <v>0.29433906652011321</v>
      </c>
    </row>
    <row r="375" spans="1:14" x14ac:dyDescent="0.3">
      <c r="A375" t="s">
        <v>32</v>
      </c>
      <c r="B375" t="s">
        <v>664</v>
      </c>
      <c r="C375" t="s">
        <v>665</v>
      </c>
      <c r="D375" t="s">
        <v>109</v>
      </c>
      <c r="E375" s="1">
        <v>498.35869565217394</v>
      </c>
      <c r="F375" s="1">
        <v>373.74478260869563</v>
      </c>
      <c r="G375" s="1">
        <v>12.221739130434784</v>
      </c>
      <c r="H375" s="2">
        <f t="shared" si="15"/>
        <v>3.2700761854462419E-2</v>
      </c>
      <c r="I375" s="1">
        <v>165.88315217391303</v>
      </c>
      <c r="J375" s="1">
        <v>3.9130434782608696</v>
      </c>
      <c r="K375" s="2">
        <f t="shared" si="16"/>
        <v>2.3589155540994351E-2</v>
      </c>
      <c r="L375" s="1">
        <v>1146.4510869565217</v>
      </c>
      <c r="M375" s="1">
        <v>0</v>
      </c>
      <c r="N375" s="2">
        <f t="shared" si="17"/>
        <v>0</v>
      </c>
    </row>
    <row r="376" spans="1:14" x14ac:dyDescent="0.3">
      <c r="A376" t="s">
        <v>32</v>
      </c>
      <c r="B376" t="s">
        <v>666</v>
      </c>
      <c r="C376" t="s">
        <v>667</v>
      </c>
      <c r="D376" t="s">
        <v>35</v>
      </c>
      <c r="E376" s="1">
        <v>166.40217391304347</v>
      </c>
      <c r="F376" s="1">
        <v>30.368804347826089</v>
      </c>
      <c r="G376" s="1">
        <v>5.4429347826086953</v>
      </c>
      <c r="H376" s="2">
        <f t="shared" si="15"/>
        <v>0.17922782603715912</v>
      </c>
      <c r="I376" s="1">
        <v>115.08510869565217</v>
      </c>
      <c r="J376" s="1">
        <v>29.467391304347824</v>
      </c>
      <c r="K376" s="2">
        <f t="shared" si="16"/>
        <v>0.2560486898637398</v>
      </c>
      <c r="L376" s="1">
        <v>312.49902173913046</v>
      </c>
      <c r="M376" s="1">
        <v>32.644021739130437</v>
      </c>
      <c r="N376" s="2">
        <f t="shared" si="17"/>
        <v>0.10446119657418058</v>
      </c>
    </row>
    <row r="377" spans="1:14" x14ac:dyDescent="0.3">
      <c r="A377" t="s">
        <v>32</v>
      </c>
      <c r="B377" t="s">
        <v>668</v>
      </c>
      <c r="C377" t="s">
        <v>669</v>
      </c>
      <c r="D377" t="s">
        <v>104</v>
      </c>
      <c r="E377" s="1">
        <v>109.09782608695652</v>
      </c>
      <c r="F377" s="1">
        <v>185.55978260869566</v>
      </c>
      <c r="G377" s="1">
        <v>0</v>
      </c>
      <c r="H377" s="2">
        <f t="shared" si="15"/>
        <v>0</v>
      </c>
      <c r="I377" s="1">
        <v>64.578804347826093</v>
      </c>
      <c r="J377" s="1">
        <v>0</v>
      </c>
      <c r="K377" s="2">
        <f t="shared" si="16"/>
        <v>0</v>
      </c>
      <c r="L377" s="1">
        <v>247.25815217391303</v>
      </c>
      <c r="M377" s="1">
        <v>26.230978260869566</v>
      </c>
      <c r="N377" s="2">
        <f t="shared" si="17"/>
        <v>0.10608741523886979</v>
      </c>
    </row>
    <row r="378" spans="1:14" x14ac:dyDescent="0.3">
      <c r="A378" t="s">
        <v>32</v>
      </c>
      <c r="B378" t="s">
        <v>670</v>
      </c>
      <c r="C378" t="s">
        <v>60</v>
      </c>
      <c r="D378" t="s">
        <v>61</v>
      </c>
      <c r="E378" s="1">
        <v>56.25</v>
      </c>
      <c r="F378" s="1">
        <v>51.287608695652175</v>
      </c>
      <c r="G378" s="1">
        <v>0</v>
      </c>
      <c r="H378" s="2">
        <f t="shared" si="15"/>
        <v>0</v>
      </c>
      <c r="I378" s="1">
        <v>81.673369565217385</v>
      </c>
      <c r="J378" s="1">
        <v>0</v>
      </c>
      <c r="K378" s="2">
        <f t="shared" si="16"/>
        <v>0</v>
      </c>
      <c r="L378" s="1">
        <v>143.65576086956523</v>
      </c>
      <c r="M378" s="1">
        <v>0</v>
      </c>
      <c r="N378" s="2">
        <f t="shared" si="17"/>
        <v>0</v>
      </c>
    </row>
    <row r="379" spans="1:14" x14ac:dyDescent="0.3">
      <c r="A379" t="s">
        <v>32</v>
      </c>
      <c r="B379" t="s">
        <v>671</v>
      </c>
      <c r="C379" t="s">
        <v>672</v>
      </c>
      <c r="D379" t="s">
        <v>61</v>
      </c>
      <c r="E379" s="1">
        <v>56.489130434782609</v>
      </c>
      <c r="F379" s="1">
        <v>44.861413043478258</v>
      </c>
      <c r="G379" s="1">
        <v>0</v>
      </c>
      <c r="H379" s="2">
        <f t="shared" si="15"/>
        <v>0</v>
      </c>
      <c r="I379" s="1">
        <v>50.785326086956523</v>
      </c>
      <c r="J379" s="1">
        <v>0</v>
      </c>
      <c r="K379" s="2">
        <f t="shared" si="16"/>
        <v>0</v>
      </c>
      <c r="L379" s="1">
        <v>144.13445652173914</v>
      </c>
      <c r="M379" s="1">
        <v>0</v>
      </c>
      <c r="N379" s="2">
        <f t="shared" si="17"/>
        <v>0</v>
      </c>
    </row>
    <row r="380" spans="1:14" x14ac:dyDescent="0.3">
      <c r="A380" t="s">
        <v>32</v>
      </c>
      <c r="B380" t="s">
        <v>673</v>
      </c>
      <c r="C380" t="s">
        <v>674</v>
      </c>
      <c r="D380" t="s">
        <v>38</v>
      </c>
      <c r="E380" s="1">
        <v>43.804347826086953</v>
      </c>
      <c r="F380" s="1">
        <v>15.237717391304349</v>
      </c>
      <c r="G380" s="1">
        <v>0</v>
      </c>
      <c r="H380" s="2">
        <f t="shared" si="15"/>
        <v>0</v>
      </c>
      <c r="I380" s="1">
        <v>46.820217391304347</v>
      </c>
      <c r="J380" s="1">
        <v>0</v>
      </c>
      <c r="K380" s="2">
        <f t="shared" si="16"/>
        <v>0</v>
      </c>
      <c r="L380" s="1">
        <v>100.05543478260864</v>
      </c>
      <c r="M380" s="1">
        <v>0</v>
      </c>
      <c r="N380" s="2">
        <f t="shared" si="17"/>
        <v>0</v>
      </c>
    </row>
    <row r="381" spans="1:14" x14ac:dyDescent="0.3">
      <c r="A381" t="s">
        <v>32</v>
      </c>
      <c r="B381" t="s">
        <v>675</v>
      </c>
      <c r="C381" t="s">
        <v>108</v>
      </c>
      <c r="D381" t="s">
        <v>109</v>
      </c>
      <c r="E381" s="1">
        <v>188.19565217391303</v>
      </c>
      <c r="F381" s="1">
        <v>97.826086956521735</v>
      </c>
      <c r="G381" s="1">
        <v>27.671195652173914</v>
      </c>
      <c r="H381" s="2">
        <f t="shared" si="15"/>
        <v>0.28286111111111112</v>
      </c>
      <c r="I381" s="1">
        <v>86.652173913043484</v>
      </c>
      <c r="J381" s="1">
        <v>20.380434782608695</v>
      </c>
      <c r="K381" s="2">
        <f t="shared" si="16"/>
        <v>0.23519819367787254</v>
      </c>
      <c r="L381" s="1">
        <v>362.5</v>
      </c>
      <c r="M381" s="1">
        <v>112.08423913043478</v>
      </c>
      <c r="N381" s="2">
        <f t="shared" si="17"/>
        <v>0.30919790104947525</v>
      </c>
    </row>
    <row r="382" spans="1:14" x14ac:dyDescent="0.3">
      <c r="A382" t="s">
        <v>32</v>
      </c>
      <c r="B382" t="s">
        <v>676</v>
      </c>
      <c r="C382" t="s">
        <v>677</v>
      </c>
      <c r="D382" t="s">
        <v>678</v>
      </c>
      <c r="E382" s="1">
        <v>46.010869565217391</v>
      </c>
      <c r="F382" s="1">
        <v>17.057065217391305</v>
      </c>
      <c r="G382" s="1">
        <v>0</v>
      </c>
      <c r="H382" s="2">
        <f t="shared" si="15"/>
        <v>0</v>
      </c>
      <c r="I382" s="1">
        <v>41.483695652173914</v>
      </c>
      <c r="J382" s="1">
        <v>0</v>
      </c>
      <c r="K382" s="2">
        <f t="shared" si="16"/>
        <v>0</v>
      </c>
      <c r="L382" s="1">
        <v>94.904891304347828</v>
      </c>
      <c r="M382" s="1">
        <v>0</v>
      </c>
      <c r="N382" s="2">
        <f t="shared" si="17"/>
        <v>0</v>
      </c>
    </row>
    <row r="383" spans="1:14" x14ac:dyDescent="0.3">
      <c r="A383" t="s">
        <v>32</v>
      </c>
      <c r="B383" t="s">
        <v>679</v>
      </c>
      <c r="C383" t="s">
        <v>680</v>
      </c>
      <c r="D383" t="s">
        <v>515</v>
      </c>
      <c r="E383" s="1">
        <v>115.67391304347827</v>
      </c>
      <c r="F383" s="1">
        <v>57.788043478260867</v>
      </c>
      <c r="G383" s="1">
        <v>1.1168478260869565</v>
      </c>
      <c r="H383" s="2">
        <f t="shared" si="15"/>
        <v>1.9326624659080222E-2</v>
      </c>
      <c r="I383" s="1">
        <v>105.71195652173913</v>
      </c>
      <c r="J383" s="1">
        <v>14.402173913043478</v>
      </c>
      <c r="K383" s="2">
        <f t="shared" si="16"/>
        <v>0.13623978201634879</v>
      </c>
      <c r="L383" s="1">
        <v>202.9266304347826</v>
      </c>
      <c r="M383" s="1">
        <v>16.201086956521738</v>
      </c>
      <c r="N383" s="2">
        <f t="shared" si="17"/>
        <v>7.9837165392289466E-2</v>
      </c>
    </row>
    <row r="384" spans="1:14" x14ac:dyDescent="0.3">
      <c r="A384" t="s">
        <v>32</v>
      </c>
      <c r="B384" t="s">
        <v>681</v>
      </c>
      <c r="C384" t="s">
        <v>682</v>
      </c>
      <c r="D384" t="s">
        <v>371</v>
      </c>
      <c r="E384" s="1">
        <v>156.57608695652175</v>
      </c>
      <c r="F384" s="1">
        <v>63.690217391304351</v>
      </c>
      <c r="G384" s="1">
        <v>0</v>
      </c>
      <c r="H384" s="2">
        <f t="shared" si="15"/>
        <v>0</v>
      </c>
      <c r="I384" s="1">
        <v>166.05706521739131</v>
      </c>
      <c r="J384" s="1">
        <v>0</v>
      </c>
      <c r="K384" s="2">
        <f t="shared" si="16"/>
        <v>0</v>
      </c>
      <c r="L384" s="1">
        <v>364.00543478260869</v>
      </c>
      <c r="M384" s="1">
        <v>0</v>
      </c>
      <c r="N384" s="2">
        <f t="shared" si="17"/>
        <v>0</v>
      </c>
    </row>
    <row r="385" spans="1:14" x14ac:dyDescent="0.3">
      <c r="A385" t="s">
        <v>32</v>
      </c>
      <c r="B385" t="s">
        <v>683</v>
      </c>
      <c r="C385" t="s">
        <v>98</v>
      </c>
      <c r="D385" t="s">
        <v>99</v>
      </c>
      <c r="E385" s="1">
        <v>475.33695652173913</v>
      </c>
      <c r="F385" s="1">
        <v>170.65499999999992</v>
      </c>
      <c r="G385" s="1">
        <v>29.485108695652176</v>
      </c>
      <c r="H385" s="2">
        <f t="shared" si="15"/>
        <v>0.17277611963113995</v>
      </c>
      <c r="I385" s="1">
        <v>247.31608695652179</v>
      </c>
      <c r="J385" s="1">
        <v>44.467391304347828</v>
      </c>
      <c r="K385" s="2">
        <f t="shared" si="16"/>
        <v>0.17979983369284508</v>
      </c>
      <c r="L385" s="1">
        <v>947.73652173913024</v>
      </c>
      <c r="M385" s="1">
        <v>354.59510869565219</v>
      </c>
      <c r="N385" s="2">
        <f t="shared" si="17"/>
        <v>0.37414946091236151</v>
      </c>
    </row>
    <row r="386" spans="1:14" x14ac:dyDescent="0.3">
      <c r="A386" t="s">
        <v>32</v>
      </c>
      <c r="B386" t="s">
        <v>684</v>
      </c>
      <c r="C386" t="s">
        <v>201</v>
      </c>
      <c r="D386" t="s">
        <v>202</v>
      </c>
      <c r="E386" s="1">
        <v>72.782608695652172</v>
      </c>
      <c r="F386" s="1">
        <v>46.5</v>
      </c>
      <c r="G386" s="1">
        <v>0</v>
      </c>
      <c r="H386" s="2">
        <f t="shared" ref="H386:H449" si="18">G386/F386</f>
        <v>0</v>
      </c>
      <c r="I386" s="1">
        <v>58.011847826086978</v>
      </c>
      <c r="J386" s="1">
        <v>0</v>
      </c>
      <c r="K386" s="2">
        <f t="shared" ref="K386:K449" si="19">J386/I386</f>
        <v>0</v>
      </c>
      <c r="L386" s="1">
        <v>147.02195652173924</v>
      </c>
      <c r="M386" s="1">
        <v>0</v>
      </c>
      <c r="N386" s="2">
        <f t="shared" ref="N386:N449" si="20">M386/L386</f>
        <v>0</v>
      </c>
    </row>
    <row r="387" spans="1:14" x14ac:dyDescent="0.3">
      <c r="A387" t="s">
        <v>32</v>
      </c>
      <c r="B387" t="s">
        <v>685</v>
      </c>
      <c r="C387" t="s">
        <v>574</v>
      </c>
      <c r="D387" t="s">
        <v>575</v>
      </c>
      <c r="E387" s="1">
        <v>50.510869565217391</v>
      </c>
      <c r="F387" s="1">
        <v>12.077717391304349</v>
      </c>
      <c r="G387" s="1">
        <v>12.077717391304349</v>
      </c>
      <c r="H387" s="2">
        <f t="shared" si="18"/>
        <v>1</v>
      </c>
      <c r="I387" s="1">
        <v>41.301195652173945</v>
      </c>
      <c r="J387" s="1">
        <v>41.293478260869563</v>
      </c>
      <c r="K387" s="2">
        <f t="shared" si="19"/>
        <v>0.99981314363464502</v>
      </c>
      <c r="L387" s="1">
        <v>88.358478260869575</v>
      </c>
      <c r="M387" s="1">
        <v>88.358478260869575</v>
      </c>
      <c r="N387" s="2">
        <f t="shared" si="20"/>
        <v>1</v>
      </c>
    </row>
    <row r="388" spans="1:14" x14ac:dyDescent="0.3">
      <c r="A388" t="s">
        <v>32</v>
      </c>
      <c r="B388" t="s">
        <v>686</v>
      </c>
      <c r="C388" t="s">
        <v>687</v>
      </c>
      <c r="D388" t="s">
        <v>504</v>
      </c>
      <c r="E388" s="1">
        <v>150.57608695652175</v>
      </c>
      <c r="F388" s="1">
        <v>44.105978260869563</v>
      </c>
      <c r="G388" s="1">
        <v>0</v>
      </c>
      <c r="H388" s="2">
        <f t="shared" si="18"/>
        <v>0</v>
      </c>
      <c r="I388" s="1">
        <v>175.9483695652174</v>
      </c>
      <c r="J388" s="1">
        <v>59.913043478260867</v>
      </c>
      <c r="K388" s="2">
        <f t="shared" si="19"/>
        <v>0.34051491142720347</v>
      </c>
      <c r="L388" s="1">
        <v>346.83336956521737</v>
      </c>
      <c r="M388" s="1">
        <v>108.54619565217391</v>
      </c>
      <c r="N388" s="2">
        <f t="shared" si="20"/>
        <v>0.31296352997476862</v>
      </c>
    </row>
    <row r="389" spans="1:14" x14ac:dyDescent="0.3">
      <c r="A389" t="s">
        <v>32</v>
      </c>
      <c r="B389" t="s">
        <v>688</v>
      </c>
      <c r="C389" t="s">
        <v>206</v>
      </c>
      <c r="D389" t="s">
        <v>130</v>
      </c>
      <c r="E389" s="1">
        <v>202.59782608695653</v>
      </c>
      <c r="F389" s="1">
        <v>85.34847826086957</v>
      </c>
      <c r="G389" s="1">
        <v>0</v>
      </c>
      <c r="H389" s="2">
        <f t="shared" si="18"/>
        <v>0</v>
      </c>
      <c r="I389" s="1">
        <v>169.9163043478261</v>
      </c>
      <c r="J389" s="1">
        <v>0</v>
      </c>
      <c r="K389" s="2">
        <f t="shared" si="19"/>
        <v>0</v>
      </c>
      <c r="L389" s="1">
        <v>390.34804347826082</v>
      </c>
      <c r="M389" s="1">
        <v>0</v>
      </c>
      <c r="N389" s="2">
        <f t="shared" si="20"/>
        <v>0</v>
      </c>
    </row>
    <row r="390" spans="1:14" x14ac:dyDescent="0.3">
      <c r="A390" t="s">
        <v>32</v>
      </c>
      <c r="B390" t="s">
        <v>689</v>
      </c>
      <c r="C390" t="s">
        <v>113</v>
      </c>
      <c r="D390" t="s">
        <v>109</v>
      </c>
      <c r="E390" s="1">
        <v>205.54347826086956</v>
      </c>
      <c r="F390" s="1">
        <v>96.676630434782609</v>
      </c>
      <c r="G390" s="1">
        <v>11.282608695652174</v>
      </c>
      <c r="H390" s="2">
        <f t="shared" si="18"/>
        <v>0.11670461253056751</v>
      </c>
      <c r="I390" s="1">
        <v>134.65489130434781</v>
      </c>
      <c r="J390" s="1">
        <v>53.684782608695649</v>
      </c>
      <c r="K390" s="2">
        <f t="shared" si="19"/>
        <v>0.39868423707949063</v>
      </c>
      <c r="L390" s="1">
        <v>464.35260869565218</v>
      </c>
      <c r="M390" s="1">
        <v>111.14608695652173</v>
      </c>
      <c r="N390" s="2">
        <f t="shared" si="20"/>
        <v>0.23935708527346625</v>
      </c>
    </row>
    <row r="391" spans="1:14" x14ac:dyDescent="0.3">
      <c r="A391" t="s">
        <v>32</v>
      </c>
      <c r="B391" t="s">
        <v>690</v>
      </c>
      <c r="C391" t="s">
        <v>98</v>
      </c>
      <c r="D391" t="s">
        <v>99</v>
      </c>
      <c r="E391" s="1">
        <v>190.72826086956522</v>
      </c>
      <c r="F391" s="1">
        <v>52.4</v>
      </c>
      <c r="G391" s="1">
        <v>1.1331521739130435</v>
      </c>
      <c r="H391" s="2">
        <f t="shared" si="18"/>
        <v>2.1625041486890144E-2</v>
      </c>
      <c r="I391" s="1">
        <v>127.08249999999998</v>
      </c>
      <c r="J391" s="1">
        <v>9.445652173913043</v>
      </c>
      <c r="K391" s="2">
        <f t="shared" si="19"/>
        <v>7.4326930725418877E-2</v>
      </c>
      <c r="L391" s="1">
        <v>424.49163043478256</v>
      </c>
      <c r="M391" s="1">
        <v>1.6548913043478262</v>
      </c>
      <c r="N391" s="2">
        <f t="shared" si="20"/>
        <v>3.8985251668043853E-3</v>
      </c>
    </row>
    <row r="392" spans="1:14" x14ac:dyDescent="0.3">
      <c r="A392" t="s">
        <v>32</v>
      </c>
      <c r="B392" t="s">
        <v>691</v>
      </c>
      <c r="C392" t="s">
        <v>692</v>
      </c>
      <c r="D392" t="s">
        <v>693</v>
      </c>
      <c r="E392" s="1">
        <v>107.22826086956522</v>
      </c>
      <c r="F392" s="1">
        <v>31.239130434782609</v>
      </c>
      <c r="G392" s="1">
        <v>0</v>
      </c>
      <c r="H392" s="2">
        <f t="shared" si="18"/>
        <v>0</v>
      </c>
      <c r="I392" s="1">
        <v>108.03532608695652</v>
      </c>
      <c r="J392" s="1">
        <v>4.0217391304347823</v>
      </c>
      <c r="K392" s="2">
        <f t="shared" si="19"/>
        <v>3.7226148854289806E-2</v>
      </c>
      <c r="L392" s="1">
        <v>183.50815217391303</v>
      </c>
      <c r="M392" s="1">
        <v>39.513586956521742</v>
      </c>
      <c r="N392" s="2">
        <f t="shared" si="20"/>
        <v>0.21532333298781303</v>
      </c>
    </row>
    <row r="393" spans="1:14" x14ac:dyDescent="0.3">
      <c r="A393" t="s">
        <v>32</v>
      </c>
      <c r="B393" t="s">
        <v>694</v>
      </c>
      <c r="C393" t="s">
        <v>695</v>
      </c>
      <c r="D393" t="s">
        <v>693</v>
      </c>
      <c r="E393" s="1">
        <v>148.41304347826087</v>
      </c>
      <c r="F393" s="1">
        <v>47.141304347826086</v>
      </c>
      <c r="G393" s="1">
        <v>9.4320652173913047</v>
      </c>
      <c r="H393" s="2">
        <f t="shared" si="18"/>
        <v>0.20008070094535393</v>
      </c>
      <c r="I393" s="1">
        <v>153.03532608695653</v>
      </c>
      <c r="J393" s="1">
        <v>45.673913043478258</v>
      </c>
      <c r="K393" s="2">
        <f t="shared" si="19"/>
        <v>0.29845339773070295</v>
      </c>
      <c r="L393" s="1">
        <v>266.42663043478262</v>
      </c>
      <c r="M393" s="1">
        <v>88.616847826086953</v>
      </c>
      <c r="N393" s="2">
        <f t="shared" si="20"/>
        <v>0.33261257585802434</v>
      </c>
    </row>
    <row r="394" spans="1:14" x14ac:dyDescent="0.3">
      <c r="A394" t="s">
        <v>32</v>
      </c>
      <c r="B394" t="s">
        <v>696</v>
      </c>
      <c r="C394" t="s">
        <v>697</v>
      </c>
      <c r="D394" t="s">
        <v>61</v>
      </c>
      <c r="E394" s="1">
        <v>107.22826086956522</v>
      </c>
      <c r="F394" s="1">
        <v>45.220108695652172</v>
      </c>
      <c r="G394" s="1">
        <v>7.6630434782608692</v>
      </c>
      <c r="H394" s="2">
        <f t="shared" si="18"/>
        <v>0.16946096989363621</v>
      </c>
      <c r="I394" s="1">
        <v>91.336956521739125</v>
      </c>
      <c r="J394" s="1">
        <v>25.869565217391305</v>
      </c>
      <c r="K394" s="2">
        <f t="shared" si="19"/>
        <v>0.28323217898369629</v>
      </c>
      <c r="L394" s="1">
        <v>250.81521739130434</v>
      </c>
      <c r="M394" s="1">
        <v>53.440217391304351</v>
      </c>
      <c r="N394" s="2">
        <f t="shared" si="20"/>
        <v>0.21306608884073674</v>
      </c>
    </row>
    <row r="395" spans="1:14" x14ac:dyDescent="0.3">
      <c r="A395" t="s">
        <v>32</v>
      </c>
      <c r="B395" t="s">
        <v>698</v>
      </c>
      <c r="C395" t="s">
        <v>699</v>
      </c>
      <c r="D395" t="s">
        <v>109</v>
      </c>
      <c r="E395" s="1">
        <v>51.565217391304351</v>
      </c>
      <c r="F395" s="1">
        <v>42.942934782608695</v>
      </c>
      <c r="G395" s="1">
        <v>0</v>
      </c>
      <c r="H395" s="2">
        <f t="shared" si="18"/>
        <v>0</v>
      </c>
      <c r="I395" s="1">
        <v>3.972826086956522</v>
      </c>
      <c r="J395" s="1">
        <v>0</v>
      </c>
      <c r="K395" s="2">
        <f t="shared" si="19"/>
        <v>0</v>
      </c>
      <c r="L395" s="1">
        <v>143.35597826086956</v>
      </c>
      <c r="M395" s="1">
        <v>0</v>
      </c>
      <c r="N395" s="2">
        <f t="shared" si="20"/>
        <v>0</v>
      </c>
    </row>
    <row r="396" spans="1:14" x14ac:dyDescent="0.3">
      <c r="A396" t="s">
        <v>32</v>
      </c>
      <c r="B396" t="s">
        <v>700</v>
      </c>
      <c r="C396" t="s">
        <v>701</v>
      </c>
      <c r="D396" t="s">
        <v>109</v>
      </c>
      <c r="E396" s="1">
        <v>266.93478260869563</v>
      </c>
      <c r="F396" s="1">
        <v>250.58967391304347</v>
      </c>
      <c r="G396" s="1">
        <v>212.76902173913044</v>
      </c>
      <c r="H396" s="2">
        <f t="shared" si="18"/>
        <v>0.84907338126375831</v>
      </c>
      <c r="I396" s="1">
        <v>129.625</v>
      </c>
      <c r="J396" s="1">
        <v>103.39130434782609</v>
      </c>
      <c r="K396" s="2">
        <f t="shared" si="19"/>
        <v>0.79761854848853297</v>
      </c>
      <c r="L396" s="1">
        <v>664.01086956521738</v>
      </c>
      <c r="M396" s="1">
        <v>501.64945652173913</v>
      </c>
      <c r="N396" s="2">
        <f t="shared" si="20"/>
        <v>0.75548380232120349</v>
      </c>
    </row>
    <row r="397" spans="1:14" x14ac:dyDescent="0.3">
      <c r="A397" t="s">
        <v>32</v>
      </c>
      <c r="B397" t="s">
        <v>702</v>
      </c>
      <c r="C397" t="s">
        <v>108</v>
      </c>
      <c r="D397" t="s">
        <v>109</v>
      </c>
      <c r="E397" s="1">
        <v>195.38043478260869</v>
      </c>
      <c r="F397" s="1">
        <v>92.632826086956499</v>
      </c>
      <c r="G397" s="1">
        <v>52.725543478260867</v>
      </c>
      <c r="H397" s="2">
        <f t="shared" si="18"/>
        <v>0.56918854476885139</v>
      </c>
      <c r="I397" s="1">
        <v>144.50543478260869</v>
      </c>
      <c r="J397" s="1">
        <v>36.673913043478258</v>
      </c>
      <c r="K397" s="2">
        <f t="shared" si="19"/>
        <v>0.25378916093121218</v>
      </c>
      <c r="L397" s="1">
        <v>460.92934782608694</v>
      </c>
      <c r="M397" s="1">
        <v>104.50815217391305</v>
      </c>
      <c r="N397" s="2">
        <f t="shared" si="20"/>
        <v>0.22673356050512317</v>
      </c>
    </row>
    <row r="398" spans="1:14" x14ac:dyDescent="0.3">
      <c r="A398" t="s">
        <v>32</v>
      </c>
      <c r="B398" t="s">
        <v>703</v>
      </c>
      <c r="C398" t="s">
        <v>98</v>
      </c>
      <c r="D398" t="s">
        <v>99</v>
      </c>
      <c r="E398" s="1">
        <v>206.36956521739131</v>
      </c>
      <c r="F398" s="1">
        <v>2.7676086956521742</v>
      </c>
      <c r="G398" s="1">
        <v>0</v>
      </c>
      <c r="H398" s="2">
        <f t="shared" si="18"/>
        <v>0</v>
      </c>
      <c r="I398" s="1">
        <v>153.35021739130431</v>
      </c>
      <c r="J398" s="1">
        <v>45.217391304347828</v>
      </c>
      <c r="K398" s="2">
        <f t="shared" si="19"/>
        <v>0.2948635618100654</v>
      </c>
      <c r="L398" s="1">
        <v>369.28097826086946</v>
      </c>
      <c r="M398" s="1">
        <v>81.628586956521758</v>
      </c>
      <c r="N398" s="2">
        <f t="shared" si="20"/>
        <v>0.22104736436994935</v>
      </c>
    </row>
    <row r="399" spans="1:14" x14ac:dyDescent="0.3">
      <c r="A399" t="s">
        <v>32</v>
      </c>
      <c r="B399" t="s">
        <v>704</v>
      </c>
      <c r="C399" t="s">
        <v>705</v>
      </c>
      <c r="D399" t="s">
        <v>109</v>
      </c>
      <c r="E399" s="1">
        <v>273.01086956521738</v>
      </c>
      <c r="F399" s="1">
        <v>210.68228260869569</v>
      </c>
      <c r="G399" s="1">
        <v>94.451086956521735</v>
      </c>
      <c r="H399" s="2">
        <f t="shared" si="18"/>
        <v>0.44831053559424161</v>
      </c>
      <c r="I399" s="1">
        <v>34.695652173913047</v>
      </c>
      <c r="J399" s="1">
        <v>10.728260869565217</v>
      </c>
      <c r="K399" s="2">
        <f t="shared" si="19"/>
        <v>0.30921052631578944</v>
      </c>
      <c r="L399" s="1">
        <v>541.89358695652186</v>
      </c>
      <c r="M399" s="1">
        <v>10.853260869565217</v>
      </c>
      <c r="N399" s="2">
        <f t="shared" si="20"/>
        <v>2.0028398805236304E-2</v>
      </c>
    </row>
    <row r="400" spans="1:14" x14ac:dyDescent="0.3">
      <c r="A400" t="s">
        <v>32</v>
      </c>
      <c r="B400" t="s">
        <v>706</v>
      </c>
      <c r="C400" t="s">
        <v>98</v>
      </c>
      <c r="D400" t="s">
        <v>99</v>
      </c>
      <c r="E400" s="1">
        <v>227.47826086956522</v>
      </c>
      <c r="F400" s="1">
        <v>51.584673913043481</v>
      </c>
      <c r="G400" s="1">
        <v>1.7581521739130435</v>
      </c>
      <c r="H400" s="2">
        <f t="shared" si="18"/>
        <v>3.408283973795722E-2</v>
      </c>
      <c r="I400" s="1">
        <v>165.31978260869565</v>
      </c>
      <c r="J400" s="1">
        <v>0.71739130434782605</v>
      </c>
      <c r="K400" s="2">
        <f t="shared" si="19"/>
        <v>4.339415967209795E-3</v>
      </c>
      <c r="L400" s="1">
        <v>487.27706521739123</v>
      </c>
      <c r="M400" s="1">
        <v>0</v>
      </c>
      <c r="N400" s="2">
        <f t="shared" si="20"/>
        <v>0</v>
      </c>
    </row>
    <row r="401" spans="1:14" x14ac:dyDescent="0.3">
      <c r="A401" t="s">
        <v>32</v>
      </c>
      <c r="B401" t="s">
        <v>707</v>
      </c>
      <c r="C401" t="s">
        <v>66</v>
      </c>
      <c r="D401" t="s">
        <v>67</v>
      </c>
      <c r="E401" s="1">
        <v>290.21739130434781</v>
      </c>
      <c r="F401" s="1">
        <v>237.12108695652174</v>
      </c>
      <c r="G401" s="1">
        <v>183.05108695652171</v>
      </c>
      <c r="H401" s="2">
        <f t="shared" si="18"/>
        <v>0.77197304257501886</v>
      </c>
      <c r="I401" s="1">
        <v>53.76945652173913</v>
      </c>
      <c r="J401" s="1">
        <v>26.260869565217391</v>
      </c>
      <c r="K401" s="2">
        <f t="shared" si="19"/>
        <v>0.48839752647676571</v>
      </c>
      <c r="L401" s="1">
        <v>553.03434782608736</v>
      </c>
      <c r="M401" s="1">
        <v>124.93021739130428</v>
      </c>
      <c r="N401" s="2">
        <f t="shared" si="20"/>
        <v>0.22589956280724732</v>
      </c>
    </row>
    <row r="402" spans="1:14" x14ac:dyDescent="0.3">
      <c r="A402" t="s">
        <v>32</v>
      </c>
      <c r="B402" t="s">
        <v>708</v>
      </c>
      <c r="C402" t="s">
        <v>219</v>
      </c>
      <c r="D402" t="s">
        <v>109</v>
      </c>
      <c r="E402" s="1">
        <v>192.92391304347825</v>
      </c>
      <c r="F402" s="1">
        <v>73</v>
      </c>
      <c r="G402" s="1">
        <v>0</v>
      </c>
      <c r="H402" s="2">
        <f t="shared" si="18"/>
        <v>0</v>
      </c>
      <c r="I402" s="1">
        <v>95.829891304347825</v>
      </c>
      <c r="J402" s="1">
        <v>18.336956521739129</v>
      </c>
      <c r="K402" s="2">
        <f t="shared" si="19"/>
        <v>0.19134902765883841</v>
      </c>
      <c r="L402" s="1">
        <v>394.98097826086956</v>
      </c>
      <c r="M402" s="1">
        <v>34.548913043478258</v>
      </c>
      <c r="N402" s="2">
        <f t="shared" si="20"/>
        <v>8.7469814864502268E-2</v>
      </c>
    </row>
    <row r="403" spans="1:14" x14ac:dyDescent="0.3">
      <c r="A403" t="s">
        <v>32</v>
      </c>
      <c r="B403" t="s">
        <v>709</v>
      </c>
      <c r="C403" t="s">
        <v>710</v>
      </c>
      <c r="D403" t="s">
        <v>346</v>
      </c>
      <c r="E403" s="1">
        <v>112.6304347826087</v>
      </c>
      <c r="F403" s="1">
        <v>35.864130434782609</v>
      </c>
      <c r="G403" s="1">
        <v>0</v>
      </c>
      <c r="H403" s="2">
        <f t="shared" si="18"/>
        <v>0</v>
      </c>
      <c r="I403" s="1">
        <v>137.29076086956522</v>
      </c>
      <c r="J403" s="1">
        <v>0</v>
      </c>
      <c r="K403" s="2">
        <f t="shared" si="19"/>
        <v>0</v>
      </c>
      <c r="L403" s="1">
        <v>184.50271739130434</v>
      </c>
      <c r="M403" s="1">
        <v>0</v>
      </c>
      <c r="N403" s="2">
        <f t="shared" si="20"/>
        <v>0</v>
      </c>
    </row>
    <row r="404" spans="1:14" x14ac:dyDescent="0.3">
      <c r="A404" t="s">
        <v>32</v>
      </c>
      <c r="B404" t="s">
        <v>711</v>
      </c>
      <c r="C404" t="s">
        <v>458</v>
      </c>
      <c r="D404" t="s">
        <v>109</v>
      </c>
      <c r="E404" s="1">
        <v>207.52173913043478</v>
      </c>
      <c r="F404" s="1">
        <v>158.59793478260869</v>
      </c>
      <c r="G404" s="1">
        <v>100.20239130434787</v>
      </c>
      <c r="H404" s="2">
        <f t="shared" si="18"/>
        <v>0.63180136261986009</v>
      </c>
      <c r="I404" s="1">
        <v>42.536304347826068</v>
      </c>
      <c r="J404" s="1">
        <v>0</v>
      </c>
      <c r="K404" s="2">
        <f t="shared" si="19"/>
        <v>0</v>
      </c>
      <c r="L404" s="1">
        <v>440.36206521739143</v>
      </c>
      <c r="M404" s="1">
        <v>0</v>
      </c>
      <c r="N404" s="2">
        <f t="shared" si="20"/>
        <v>0</v>
      </c>
    </row>
    <row r="405" spans="1:14" x14ac:dyDescent="0.3">
      <c r="A405" t="s">
        <v>32</v>
      </c>
      <c r="B405" t="s">
        <v>712</v>
      </c>
      <c r="C405" t="s">
        <v>186</v>
      </c>
      <c r="D405" t="s">
        <v>187</v>
      </c>
      <c r="E405" s="1">
        <v>349.93478260869563</v>
      </c>
      <c r="F405" s="1">
        <v>180.53532608695653</v>
      </c>
      <c r="G405" s="1">
        <v>10.8125</v>
      </c>
      <c r="H405" s="2">
        <f t="shared" si="18"/>
        <v>5.9891325616749702E-2</v>
      </c>
      <c r="I405" s="1">
        <v>354.37934782608698</v>
      </c>
      <c r="J405" s="1">
        <v>62.543478260869563</v>
      </c>
      <c r="K405" s="2">
        <f t="shared" si="19"/>
        <v>0.17648736768815043</v>
      </c>
      <c r="L405" s="1">
        <v>1201.4916304347828</v>
      </c>
      <c r="M405" s="1">
        <v>430.13293478260874</v>
      </c>
      <c r="N405" s="2">
        <f t="shared" si="20"/>
        <v>0.35799911034499415</v>
      </c>
    </row>
    <row r="406" spans="1:14" x14ac:dyDescent="0.3">
      <c r="A406" t="s">
        <v>32</v>
      </c>
      <c r="B406" t="s">
        <v>713</v>
      </c>
      <c r="C406" t="s">
        <v>714</v>
      </c>
      <c r="D406" t="s">
        <v>439</v>
      </c>
      <c r="E406" s="1">
        <v>169.92391304347825</v>
      </c>
      <c r="F406" s="1">
        <v>81.524456521739125</v>
      </c>
      <c r="G406" s="1">
        <v>0</v>
      </c>
      <c r="H406" s="2">
        <f t="shared" si="18"/>
        <v>0</v>
      </c>
      <c r="I406" s="1">
        <v>125.46847826086955</v>
      </c>
      <c r="J406" s="1">
        <v>7.3043478260869561</v>
      </c>
      <c r="K406" s="2">
        <f t="shared" si="19"/>
        <v>5.8216596928034936E-2</v>
      </c>
      <c r="L406" s="1">
        <v>479.60597826086956</v>
      </c>
      <c r="M406" s="1">
        <v>0</v>
      </c>
      <c r="N406" s="2">
        <f t="shared" si="20"/>
        <v>0</v>
      </c>
    </row>
    <row r="407" spans="1:14" x14ac:dyDescent="0.3">
      <c r="A407" t="s">
        <v>32</v>
      </c>
      <c r="B407" t="s">
        <v>715</v>
      </c>
      <c r="C407" t="s">
        <v>180</v>
      </c>
      <c r="D407" t="s">
        <v>181</v>
      </c>
      <c r="E407" s="1">
        <v>114.75</v>
      </c>
      <c r="F407" s="1">
        <v>8.0054347826086953</v>
      </c>
      <c r="G407" s="1">
        <v>5.434782608695652E-2</v>
      </c>
      <c r="H407" s="2">
        <f t="shared" si="18"/>
        <v>6.788866259334691E-3</v>
      </c>
      <c r="I407" s="1">
        <v>97.098695652173916</v>
      </c>
      <c r="J407" s="1">
        <v>6.8695652173913047</v>
      </c>
      <c r="K407" s="2">
        <f t="shared" si="19"/>
        <v>7.07482749510807E-2</v>
      </c>
      <c r="L407" s="1">
        <v>173.20108695652175</v>
      </c>
      <c r="M407" s="1">
        <v>8.4864130434782616</v>
      </c>
      <c r="N407" s="2">
        <f t="shared" si="20"/>
        <v>4.8997458345100255E-2</v>
      </c>
    </row>
    <row r="408" spans="1:14" x14ac:dyDescent="0.3">
      <c r="A408" t="s">
        <v>32</v>
      </c>
      <c r="B408" t="s">
        <v>716</v>
      </c>
      <c r="C408" t="s">
        <v>717</v>
      </c>
      <c r="D408" t="s">
        <v>315</v>
      </c>
      <c r="E408" s="1">
        <v>72.978260869565219</v>
      </c>
      <c r="F408" s="1">
        <v>6.6385869565217392</v>
      </c>
      <c r="G408" s="1">
        <v>0</v>
      </c>
      <c r="H408" s="2">
        <f t="shared" si="18"/>
        <v>0</v>
      </c>
      <c r="I408" s="1">
        <v>58.290760869565219</v>
      </c>
      <c r="J408" s="1">
        <v>0</v>
      </c>
      <c r="K408" s="2">
        <f t="shared" si="19"/>
        <v>0</v>
      </c>
      <c r="L408" s="1">
        <v>129.59782608695653</v>
      </c>
      <c r="M408" s="1">
        <v>0</v>
      </c>
      <c r="N408" s="2">
        <f t="shared" si="20"/>
        <v>0</v>
      </c>
    </row>
    <row r="409" spans="1:14" x14ac:dyDescent="0.3">
      <c r="A409" t="s">
        <v>32</v>
      </c>
      <c r="B409" t="s">
        <v>718</v>
      </c>
      <c r="C409" t="s">
        <v>98</v>
      </c>
      <c r="D409" t="s">
        <v>99</v>
      </c>
      <c r="E409" s="1">
        <v>134.44565217391303</v>
      </c>
      <c r="F409" s="1">
        <v>16.757282608695654</v>
      </c>
      <c r="G409" s="1">
        <v>13.720108695652174</v>
      </c>
      <c r="H409" s="2">
        <f t="shared" si="18"/>
        <v>0.81875498647570488</v>
      </c>
      <c r="I409" s="1">
        <v>85.486413043478265</v>
      </c>
      <c r="J409" s="1">
        <v>27.195652173913043</v>
      </c>
      <c r="K409" s="2">
        <f t="shared" si="19"/>
        <v>0.31812835754474073</v>
      </c>
      <c r="L409" s="1">
        <v>241.91576086956522</v>
      </c>
      <c r="M409" s="1">
        <v>26.513586956521738</v>
      </c>
      <c r="N409" s="2">
        <f t="shared" si="20"/>
        <v>0.10959842740803145</v>
      </c>
    </row>
    <row r="410" spans="1:14" x14ac:dyDescent="0.3">
      <c r="A410" t="s">
        <v>32</v>
      </c>
      <c r="B410" t="s">
        <v>719</v>
      </c>
      <c r="C410" t="s">
        <v>720</v>
      </c>
      <c r="D410" t="s">
        <v>267</v>
      </c>
      <c r="E410" s="1">
        <v>77.423913043478265</v>
      </c>
      <c r="F410" s="1">
        <v>21.793478260869566</v>
      </c>
      <c r="G410" s="1">
        <v>0.76902173913043481</v>
      </c>
      <c r="H410" s="2">
        <f t="shared" si="18"/>
        <v>3.5286783042394014E-2</v>
      </c>
      <c r="I410" s="1">
        <v>86.127717391304344</v>
      </c>
      <c r="J410" s="1">
        <v>2.8369565217391304</v>
      </c>
      <c r="K410" s="2">
        <f t="shared" si="19"/>
        <v>3.2938949361097966E-2</v>
      </c>
      <c r="L410" s="1">
        <v>144.79891304347825</v>
      </c>
      <c r="M410" s="1">
        <v>3.8804347826086958</v>
      </c>
      <c r="N410" s="2">
        <f t="shared" si="20"/>
        <v>2.6798783920729652E-2</v>
      </c>
    </row>
    <row r="411" spans="1:14" x14ac:dyDescent="0.3">
      <c r="A411" t="s">
        <v>32</v>
      </c>
      <c r="B411" t="s">
        <v>721</v>
      </c>
      <c r="C411" t="s">
        <v>722</v>
      </c>
      <c r="D411" t="s">
        <v>264</v>
      </c>
      <c r="E411" s="1">
        <v>117.58695652173913</v>
      </c>
      <c r="F411" s="1">
        <v>42.834239130434781</v>
      </c>
      <c r="G411" s="1">
        <v>0</v>
      </c>
      <c r="H411" s="2">
        <f t="shared" si="18"/>
        <v>0</v>
      </c>
      <c r="I411" s="1">
        <v>61.241847826086953</v>
      </c>
      <c r="J411" s="1">
        <v>0</v>
      </c>
      <c r="K411" s="2">
        <f t="shared" si="19"/>
        <v>0</v>
      </c>
      <c r="L411" s="1">
        <v>193.81793478260869</v>
      </c>
      <c r="M411" s="1">
        <v>0.85869565217391308</v>
      </c>
      <c r="N411" s="2">
        <f t="shared" si="20"/>
        <v>4.4304241149667025E-3</v>
      </c>
    </row>
    <row r="412" spans="1:14" x14ac:dyDescent="0.3">
      <c r="A412" t="s">
        <v>32</v>
      </c>
      <c r="B412" t="s">
        <v>723</v>
      </c>
      <c r="C412" t="s">
        <v>108</v>
      </c>
      <c r="D412" t="s">
        <v>109</v>
      </c>
      <c r="E412" s="1">
        <v>198.2391304347826</v>
      </c>
      <c r="F412" s="1">
        <v>31.004130434782621</v>
      </c>
      <c r="G412" s="1">
        <v>13.755434782608695</v>
      </c>
      <c r="H412" s="2">
        <f t="shared" si="18"/>
        <v>0.44366458886964549</v>
      </c>
      <c r="I412" s="1">
        <v>141.95315217391308</v>
      </c>
      <c r="J412" s="1">
        <v>19.010869565217391</v>
      </c>
      <c r="K412" s="2">
        <f t="shared" si="19"/>
        <v>0.13392354642414939</v>
      </c>
      <c r="L412" s="1">
        <v>345.7144565217389</v>
      </c>
      <c r="M412" s="1">
        <v>48.163043478260867</v>
      </c>
      <c r="N412" s="2">
        <f t="shared" si="20"/>
        <v>0.1393145197421975</v>
      </c>
    </row>
    <row r="413" spans="1:14" x14ac:dyDescent="0.3">
      <c r="A413" t="s">
        <v>32</v>
      </c>
      <c r="B413" t="s">
        <v>724</v>
      </c>
      <c r="C413" t="s">
        <v>725</v>
      </c>
      <c r="D413" t="s">
        <v>35</v>
      </c>
      <c r="E413" s="1">
        <v>59.163043478260867</v>
      </c>
      <c r="F413" s="1">
        <v>12.236413043478263</v>
      </c>
      <c r="G413" s="1">
        <v>0</v>
      </c>
      <c r="H413" s="2">
        <f t="shared" si="18"/>
        <v>0</v>
      </c>
      <c r="I413" s="1">
        <v>68.024456521739125</v>
      </c>
      <c r="J413" s="1">
        <v>6.3586956521739131</v>
      </c>
      <c r="K413" s="2">
        <f t="shared" si="19"/>
        <v>9.3476610873646795E-2</v>
      </c>
      <c r="L413" s="1">
        <v>151.90760869565219</v>
      </c>
      <c r="M413" s="1">
        <v>12.179347826086957</v>
      </c>
      <c r="N413" s="2">
        <f t="shared" si="20"/>
        <v>8.0176022324782659E-2</v>
      </c>
    </row>
    <row r="414" spans="1:14" x14ac:dyDescent="0.3">
      <c r="A414" t="s">
        <v>32</v>
      </c>
      <c r="B414" t="s">
        <v>726</v>
      </c>
      <c r="C414" t="s">
        <v>129</v>
      </c>
      <c r="D414" t="s">
        <v>130</v>
      </c>
      <c r="E414" s="1">
        <v>69.402173913043484</v>
      </c>
      <c r="F414" s="1">
        <v>25.678913043478268</v>
      </c>
      <c r="G414" s="1">
        <v>0</v>
      </c>
      <c r="H414" s="2">
        <f t="shared" si="18"/>
        <v>0</v>
      </c>
      <c r="I414" s="1">
        <v>93.119999999999976</v>
      </c>
      <c r="J414" s="1">
        <v>0</v>
      </c>
      <c r="K414" s="2">
        <f t="shared" si="19"/>
        <v>0</v>
      </c>
      <c r="L414" s="1">
        <v>238.3608695652174</v>
      </c>
      <c r="M414" s="1">
        <v>0</v>
      </c>
      <c r="N414" s="2">
        <f t="shared" si="20"/>
        <v>0</v>
      </c>
    </row>
    <row r="415" spans="1:14" x14ac:dyDescent="0.3">
      <c r="A415" t="s">
        <v>32</v>
      </c>
      <c r="B415" t="s">
        <v>727</v>
      </c>
      <c r="C415" t="s">
        <v>119</v>
      </c>
      <c r="D415" t="s">
        <v>44</v>
      </c>
      <c r="E415" s="1">
        <v>170.59782608695653</v>
      </c>
      <c r="F415" s="1">
        <v>53.105978260869563</v>
      </c>
      <c r="G415" s="1">
        <v>3.0434782608695654</v>
      </c>
      <c r="H415" s="2">
        <f t="shared" si="18"/>
        <v>5.7309522591209132E-2</v>
      </c>
      <c r="I415" s="1">
        <v>173.42293478260876</v>
      </c>
      <c r="J415" s="1">
        <v>8.5326086956521738</v>
      </c>
      <c r="K415" s="2">
        <f t="shared" si="19"/>
        <v>4.9201155004948302E-2</v>
      </c>
      <c r="L415" s="1">
        <v>410.11413043478262</v>
      </c>
      <c r="M415" s="1">
        <v>0</v>
      </c>
      <c r="N415" s="2">
        <f t="shared" si="20"/>
        <v>0</v>
      </c>
    </row>
    <row r="416" spans="1:14" x14ac:dyDescent="0.3">
      <c r="A416" t="s">
        <v>32</v>
      </c>
      <c r="B416" t="s">
        <v>728</v>
      </c>
      <c r="C416" t="s">
        <v>729</v>
      </c>
      <c r="D416" t="s">
        <v>64</v>
      </c>
      <c r="E416" s="1">
        <v>81.543478260869563</v>
      </c>
      <c r="F416" s="1">
        <v>31.577282608695654</v>
      </c>
      <c r="G416" s="1">
        <v>0</v>
      </c>
      <c r="H416" s="2">
        <f t="shared" si="18"/>
        <v>0</v>
      </c>
      <c r="I416" s="1">
        <v>55.725543478260867</v>
      </c>
      <c r="J416" s="1">
        <v>0</v>
      </c>
      <c r="K416" s="2">
        <f t="shared" si="19"/>
        <v>0</v>
      </c>
      <c r="L416" s="1">
        <v>167.70815217391305</v>
      </c>
      <c r="M416" s="1">
        <v>0</v>
      </c>
      <c r="N416" s="2">
        <f t="shared" si="20"/>
        <v>0</v>
      </c>
    </row>
    <row r="417" spans="1:14" x14ac:dyDescent="0.3">
      <c r="A417" t="s">
        <v>32</v>
      </c>
      <c r="B417" t="s">
        <v>730</v>
      </c>
      <c r="C417" t="s">
        <v>731</v>
      </c>
      <c r="D417" t="s">
        <v>267</v>
      </c>
      <c r="E417" s="1">
        <v>71.75</v>
      </c>
      <c r="F417" s="1">
        <v>28.983695652173925</v>
      </c>
      <c r="G417" s="1">
        <v>1.4076086956521738</v>
      </c>
      <c r="H417" s="2">
        <f t="shared" si="18"/>
        <v>4.8565535345959102E-2</v>
      </c>
      <c r="I417" s="1">
        <v>79.091956521739121</v>
      </c>
      <c r="J417" s="1">
        <v>0</v>
      </c>
      <c r="K417" s="2">
        <f t="shared" si="19"/>
        <v>0</v>
      </c>
      <c r="L417" s="1">
        <v>143.94239130434772</v>
      </c>
      <c r="M417" s="1">
        <v>0</v>
      </c>
      <c r="N417" s="2">
        <f t="shared" si="20"/>
        <v>0</v>
      </c>
    </row>
    <row r="418" spans="1:14" x14ac:dyDescent="0.3">
      <c r="A418" t="s">
        <v>32</v>
      </c>
      <c r="B418" t="s">
        <v>732</v>
      </c>
      <c r="C418" t="s">
        <v>537</v>
      </c>
      <c r="D418" t="s">
        <v>61</v>
      </c>
      <c r="E418" s="1">
        <v>114.26086956521739</v>
      </c>
      <c r="F418" s="1">
        <v>29.206521739130434</v>
      </c>
      <c r="G418" s="1">
        <v>0</v>
      </c>
      <c r="H418" s="2">
        <f t="shared" si="18"/>
        <v>0</v>
      </c>
      <c r="I418" s="1">
        <v>85.983695652173907</v>
      </c>
      <c r="J418" s="1">
        <v>0</v>
      </c>
      <c r="K418" s="2">
        <f t="shared" si="19"/>
        <v>0</v>
      </c>
      <c r="L418" s="1">
        <v>209.69663043478261</v>
      </c>
      <c r="M418" s="1">
        <v>9.6032608695652169</v>
      </c>
      <c r="N418" s="2">
        <f t="shared" si="20"/>
        <v>4.5795971302228011E-2</v>
      </c>
    </row>
    <row r="419" spans="1:14" x14ac:dyDescent="0.3">
      <c r="A419" t="s">
        <v>32</v>
      </c>
      <c r="B419" t="s">
        <v>733</v>
      </c>
      <c r="C419" t="s">
        <v>84</v>
      </c>
      <c r="D419" t="s">
        <v>85</v>
      </c>
      <c r="E419" s="1">
        <v>451.83695652173913</v>
      </c>
      <c r="F419" s="1">
        <v>216.70108695652175</v>
      </c>
      <c r="G419" s="1">
        <v>15.489130434782609</v>
      </c>
      <c r="H419" s="2">
        <f t="shared" si="18"/>
        <v>7.1476939282221055E-2</v>
      </c>
      <c r="I419" s="1">
        <v>409.83152173913044</v>
      </c>
      <c r="J419" s="1">
        <v>18.173913043478262</v>
      </c>
      <c r="K419" s="2">
        <f t="shared" si="19"/>
        <v>4.4344839475394186E-2</v>
      </c>
      <c r="L419" s="1">
        <v>1085.266304347826</v>
      </c>
      <c r="M419" s="1">
        <v>1.3043478260869565</v>
      </c>
      <c r="N419" s="2">
        <f t="shared" si="20"/>
        <v>1.2018689061490619E-3</v>
      </c>
    </row>
    <row r="420" spans="1:14" x14ac:dyDescent="0.3">
      <c r="A420" t="s">
        <v>32</v>
      </c>
      <c r="B420" t="s">
        <v>734</v>
      </c>
      <c r="C420" t="s">
        <v>171</v>
      </c>
      <c r="D420" t="s">
        <v>44</v>
      </c>
      <c r="E420" s="1">
        <v>101.55434782608695</v>
      </c>
      <c r="F420" s="1">
        <v>60.549782608695672</v>
      </c>
      <c r="G420" s="1">
        <v>7.3398913043478249</v>
      </c>
      <c r="H420" s="2">
        <f t="shared" si="18"/>
        <v>0.12122077054812957</v>
      </c>
      <c r="I420" s="1">
        <v>51.892499999999998</v>
      </c>
      <c r="J420" s="1">
        <v>25.586956521739129</v>
      </c>
      <c r="K420" s="2">
        <f t="shared" si="19"/>
        <v>0.49307619640100459</v>
      </c>
      <c r="L420" s="1">
        <v>170.15760869565219</v>
      </c>
      <c r="M420" s="1">
        <v>54.233913043478267</v>
      </c>
      <c r="N420" s="2">
        <f t="shared" si="20"/>
        <v>0.31872752243763774</v>
      </c>
    </row>
    <row r="421" spans="1:14" x14ac:dyDescent="0.3">
      <c r="A421" t="s">
        <v>32</v>
      </c>
      <c r="B421" t="s">
        <v>735</v>
      </c>
      <c r="C421" t="s">
        <v>84</v>
      </c>
      <c r="D421" t="s">
        <v>85</v>
      </c>
      <c r="E421" s="1">
        <v>190.4891304347826</v>
      </c>
      <c r="F421" s="1">
        <v>75.8125</v>
      </c>
      <c r="G421" s="1">
        <v>0</v>
      </c>
      <c r="H421" s="2">
        <f t="shared" si="18"/>
        <v>0</v>
      </c>
      <c r="I421" s="1">
        <v>132.60869565217391</v>
      </c>
      <c r="J421" s="1">
        <v>0</v>
      </c>
      <c r="K421" s="2">
        <f t="shared" si="19"/>
        <v>0</v>
      </c>
      <c r="L421" s="1">
        <v>384.20652173913044</v>
      </c>
      <c r="M421" s="1">
        <v>0</v>
      </c>
      <c r="N421" s="2">
        <f t="shared" si="20"/>
        <v>0</v>
      </c>
    </row>
    <row r="422" spans="1:14" x14ac:dyDescent="0.3">
      <c r="A422" t="s">
        <v>32</v>
      </c>
      <c r="B422" t="s">
        <v>736</v>
      </c>
      <c r="C422" t="s">
        <v>737</v>
      </c>
      <c r="D422" t="s">
        <v>41</v>
      </c>
      <c r="E422" s="1">
        <v>90.804347826086953</v>
      </c>
      <c r="F422" s="1">
        <v>39.486847826086944</v>
      </c>
      <c r="G422" s="1">
        <v>0.43478260869565216</v>
      </c>
      <c r="H422" s="2">
        <f t="shared" si="18"/>
        <v>1.1010820884223975E-2</v>
      </c>
      <c r="I422" s="1">
        <v>55.929347826086953</v>
      </c>
      <c r="J422" s="1">
        <v>0</v>
      </c>
      <c r="K422" s="2">
        <f t="shared" si="19"/>
        <v>0</v>
      </c>
      <c r="L422" s="1">
        <v>222.92228260869564</v>
      </c>
      <c r="M422" s="1">
        <v>0</v>
      </c>
      <c r="N422" s="2">
        <f t="shared" si="20"/>
        <v>0</v>
      </c>
    </row>
    <row r="423" spans="1:14" x14ac:dyDescent="0.3">
      <c r="A423" t="s">
        <v>32</v>
      </c>
      <c r="B423" t="s">
        <v>738</v>
      </c>
      <c r="C423" t="s">
        <v>739</v>
      </c>
      <c r="D423" t="s">
        <v>67</v>
      </c>
      <c r="E423" s="1">
        <v>123.92391304347827</v>
      </c>
      <c r="F423" s="1">
        <v>66.682391304347817</v>
      </c>
      <c r="G423" s="1">
        <v>66.682391304347817</v>
      </c>
      <c r="H423" s="2">
        <f t="shared" si="18"/>
        <v>1</v>
      </c>
      <c r="I423" s="1">
        <v>88.790543478260929</v>
      </c>
      <c r="J423" s="1">
        <v>88.771739130434781</v>
      </c>
      <c r="K423" s="2">
        <f t="shared" si="19"/>
        <v>0.99978821677298602</v>
      </c>
      <c r="L423" s="1">
        <v>246.36826086956523</v>
      </c>
      <c r="M423" s="1">
        <v>246.36826086956523</v>
      </c>
      <c r="N423" s="2">
        <f t="shared" si="20"/>
        <v>1</v>
      </c>
    </row>
    <row r="424" spans="1:14" x14ac:dyDescent="0.3">
      <c r="A424" t="s">
        <v>32</v>
      </c>
      <c r="B424" t="s">
        <v>740</v>
      </c>
      <c r="C424" t="s">
        <v>741</v>
      </c>
      <c r="D424" t="s">
        <v>190</v>
      </c>
      <c r="E424" s="1">
        <v>264.92391304347825</v>
      </c>
      <c r="F424" s="1">
        <v>48.000217391304375</v>
      </c>
      <c r="G424" s="1">
        <v>0</v>
      </c>
      <c r="H424" s="2">
        <f t="shared" si="18"/>
        <v>0</v>
      </c>
      <c r="I424" s="1">
        <v>231.29380434782604</v>
      </c>
      <c r="J424" s="1">
        <v>0</v>
      </c>
      <c r="K424" s="2">
        <f t="shared" si="19"/>
        <v>0</v>
      </c>
      <c r="L424" s="1">
        <v>657.24423913043472</v>
      </c>
      <c r="M424" s="1">
        <v>0</v>
      </c>
      <c r="N424" s="2">
        <f t="shared" si="20"/>
        <v>0</v>
      </c>
    </row>
    <row r="425" spans="1:14" x14ac:dyDescent="0.3">
      <c r="A425" t="s">
        <v>32</v>
      </c>
      <c r="B425" t="s">
        <v>742</v>
      </c>
      <c r="C425" t="s">
        <v>741</v>
      </c>
      <c r="D425" t="s">
        <v>190</v>
      </c>
      <c r="E425" s="1">
        <v>165.2608695652174</v>
      </c>
      <c r="F425" s="1">
        <v>37.124130434782607</v>
      </c>
      <c r="G425" s="1">
        <v>0</v>
      </c>
      <c r="H425" s="2">
        <f t="shared" si="18"/>
        <v>0</v>
      </c>
      <c r="I425" s="1">
        <v>181.241304347826</v>
      </c>
      <c r="J425" s="1">
        <v>0</v>
      </c>
      <c r="K425" s="2">
        <f t="shared" si="19"/>
        <v>0</v>
      </c>
      <c r="L425" s="1">
        <v>372.13130434782613</v>
      </c>
      <c r="M425" s="1">
        <v>0</v>
      </c>
      <c r="N425" s="2">
        <f t="shared" si="20"/>
        <v>0</v>
      </c>
    </row>
    <row r="426" spans="1:14" x14ac:dyDescent="0.3">
      <c r="A426" t="s">
        <v>32</v>
      </c>
      <c r="B426" t="s">
        <v>743</v>
      </c>
      <c r="C426" t="s">
        <v>672</v>
      </c>
      <c r="D426" t="s">
        <v>61</v>
      </c>
      <c r="E426" s="1">
        <v>105.90217391304348</v>
      </c>
      <c r="F426" s="1">
        <v>34.869891304347803</v>
      </c>
      <c r="G426" s="1">
        <v>0</v>
      </c>
      <c r="H426" s="2">
        <f t="shared" si="18"/>
        <v>0</v>
      </c>
      <c r="I426" s="1">
        <v>111.23304347826094</v>
      </c>
      <c r="J426" s="1">
        <v>0</v>
      </c>
      <c r="K426" s="2">
        <f t="shared" si="19"/>
        <v>0</v>
      </c>
      <c r="L426" s="1">
        <v>270.27478260869566</v>
      </c>
      <c r="M426" s="1">
        <v>0</v>
      </c>
      <c r="N426" s="2">
        <f t="shared" si="20"/>
        <v>0</v>
      </c>
    </row>
    <row r="427" spans="1:14" x14ac:dyDescent="0.3">
      <c r="A427" t="s">
        <v>32</v>
      </c>
      <c r="B427" t="s">
        <v>744</v>
      </c>
      <c r="C427" t="s">
        <v>745</v>
      </c>
      <c r="D427" t="s">
        <v>35</v>
      </c>
      <c r="E427" s="1">
        <v>171.2608695652174</v>
      </c>
      <c r="F427" s="1">
        <v>97.4375</v>
      </c>
      <c r="G427" s="1">
        <v>1.0380434782608696</v>
      </c>
      <c r="H427" s="2">
        <f t="shared" si="18"/>
        <v>1.0653428898123101E-2</v>
      </c>
      <c r="I427" s="1">
        <v>88.633152173913047</v>
      </c>
      <c r="J427" s="1">
        <v>1.9782608695652173</v>
      </c>
      <c r="K427" s="2">
        <f t="shared" si="19"/>
        <v>2.2319649262654444E-2</v>
      </c>
      <c r="L427" s="1">
        <v>394.02173913043481</v>
      </c>
      <c r="M427" s="1">
        <v>1.9347826086956521</v>
      </c>
      <c r="N427" s="2">
        <f t="shared" si="20"/>
        <v>4.9103448275862067E-3</v>
      </c>
    </row>
    <row r="428" spans="1:14" x14ac:dyDescent="0.3">
      <c r="A428" t="s">
        <v>32</v>
      </c>
      <c r="B428" t="s">
        <v>746</v>
      </c>
      <c r="C428" t="s">
        <v>66</v>
      </c>
      <c r="D428" t="s">
        <v>67</v>
      </c>
      <c r="E428" s="1">
        <v>114.84782608695652</v>
      </c>
      <c r="F428" s="1">
        <v>49.265000000000001</v>
      </c>
      <c r="G428" s="1">
        <v>5.7260869565217387</v>
      </c>
      <c r="H428" s="2">
        <f t="shared" si="18"/>
        <v>0.11623032490656122</v>
      </c>
      <c r="I428" s="1">
        <v>64.572499999999962</v>
      </c>
      <c r="J428" s="1">
        <v>20.880434782608695</v>
      </c>
      <c r="K428" s="2">
        <f t="shared" si="19"/>
        <v>0.32336419966098118</v>
      </c>
      <c r="L428" s="1">
        <v>242.34206521739128</v>
      </c>
      <c r="M428" s="1">
        <v>56.375000000000021</v>
      </c>
      <c r="N428" s="2">
        <f t="shared" si="20"/>
        <v>0.23262573069776069</v>
      </c>
    </row>
    <row r="429" spans="1:14" x14ac:dyDescent="0.3">
      <c r="A429" t="s">
        <v>32</v>
      </c>
      <c r="B429" t="s">
        <v>747</v>
      </c>
      <c r="C429" t="s">
        <v>219</v>
      </c>
      <c r="D429" t="s">
        <v>109</v>
      </c>
      <c r="E429" s="1">
        <v>219.66304347826087</v>
      </c>
      <c r="F429" s="1">
        <v>149.91032608695653</v>
      </c>
      <c r="G429" s="1">
        <v>0</v>
      </c>
      <c r="H429" s="2">
        <f t="shared" si="18"/>
        <v>0</v>
      </c>
      <c r="I429" s="1">
        <v>30.358695652173914</v>
      </c>
      <c r="J429" s="1">
        <v>6.9130434782608692</v>
      </c>
      <c r="K429" s="2">
        <f t="shared" si="19"/>
        <v>0.22771213748657357</v>
      </c>
      <c r="L429" s="1">
        <v>454.92934782608694</v>
      </c>
      <c r="M429" s="1">
        <v>44.600543478260867</v>
      </c>
      <c r="N429" s="2">
        <f t="shared" si="20"/>
        <v>9.8038395833084449E-2</v>
      </c>
    </row>
    <row r="430" spans="1:14" x14ac:dyDescent="0.3">
      <c r="A430" t="s">
        <v>32</v>
      </c>
      <c r="B430" t="s">
        <v>748</v>
      </c>
      <c r="C430" t="s">
        <v>381</v>
      </c>
      <c r="D430" t="s">
        <v>176</v>
      </c>
      <c r="E430" s="1">
        <v>112.3804347826087</v>
      </c>
      <c r="F430" s="1">
        <v>53.842391304347828</v>
      </c>
      <c r="G430" s="1">
        <v>0</v>
      </c>
      <c r="H430" s="2">
        <f t="shared" si="18"/>
        <v>0</v>
      </c>
      <c r="I430" s="1">
        <v>80.765760869565256</v>
      </c>
      <c r="J430" s="1">
        <v>0</v>
      </c>
      <c r="K430" s="2">
        <f t="shared" si="19"/>
        <v>0</v>
      </c>
      <c r="L430" s="1">
        <v>203.72934782608701</v>
      </c>
      <c r="M430" s="1">
        <v>8.7380434782608702</v>
      </c>
      <c r="N430" s="2">
        <f t="shared" si="20"/>
        <v>4.2890450352396338E-2</v>
      </c>
    </row>
    <row r="431" spans="1:14" x14ac:dyDescent="0.3">
      <c r="A431" t="s">
        <v>32</v>
      </c>
      <c r="B431" t="s">
        <v>749</v>
      </c>
      <c r="C431" t="s">
        <v>750</v>
      </c>
      <c r="D431" t="s">
        <v>176</v>
      </c>
      <c r="E431" s="1">
        <v>175.54347826086956</v>
      </c>
      <c r="F431" s="1">
        <v>77.298913043478265</v>
      </c>
      <c r="G431" s="1">
        <v>0</v>
      </c>
      <c r="H431" s="2">
        <f t="shared" si="18"/>
        <v>0</v>
      </c>
      <c r="I431" s="1">
        <v>151.42934782608697</v>
      </c>
      <c r="J431" s="1">
        <v>5.9239130434782608</v>
      </c>
      <c r="K431" s="2">
        <f t="shared" si="19"/>
        <v>3.9119979901661696E-2</v>
      </c>
      <c r="L431" s="1">
        <v>364.37532608695653</v>
      </c>
      <c r="M431" s="1">
        <v>0</v>
      </c>
      <c r="N431" s="2">
        <f t="shared" si="20"/>
        <v>0</v>
      </c>
    </row>
    <row r="432" spans="1:14" x14ac:dyDescent="0.3">
      <c r="A432" t="s">
        <v>32</v>
      </c>
      <c r="B432" t="s">
        <v>751</v>
      </c>
      <c r="C432" t="s">
        <v>752</v>
      </c>
      <c r="D432" t="s">
        <v>346</v>
      </c>
      <c r="E432" s="1">
        <v>60.467391304347828</v>
      </c>
      <c r="F432" s="1">
        <v>31.476086956521737</v>
      </c>
      <c r="G432" s="1">
        <v>0</v>
      </c>
      <c r="H432" s="2">
        <f t="shared" si="18"/>
        <v>0</v>
      </c>
      <c r="I432" s="1">
        <v>45.640217391304333</v>
      </c>
      <c r="J432" s="1">
        <v>3.8913043478260869</v>
      </c>
      <c r="K432" s="2">
        <f t="shared" si="19"/>
        <v>8.5260425349496322E-2</v>
      </c>
      <c r="L432" s="1">
        <v>98.806630434782662</v>
      </c>
      <c r="M432" s="1">
        <v>16.364239130434783</v>
      </c>
      <c r="N432" s="2">
        <f t="shared" si="20"/>
        <v>0.16561883608849512</v>
      </c>
    </row>
    <row r="433" spans="1:14" x14ac:dyDescent="0.3">
      <c r="A433" t="s">
        <v>32</v>
      </c>
      <c r="B433" t="s">
        <v>753</v>
      </c>
      <c r="C433" t="s">
        <v>754</v>
      </c>
      <c r="D433" t="s">
        <v>755</v>
      </c>
      <c r="E433" s="1">
        <v>163.85869565217391</v>
      </c>
      <c r="F433" s="1">
        <v>45.65684782608696</v>
      </c>
      <c r="G433" s="1">
        <v>0</v>
      </c>
      <c r="H433" s="2">
        <f t="shared" si="18"/>
        <v>0</v>
      </c>
      <c r="I433" s="1">
        <v>125.20434782608697</v>
      </c>
      <c r="J433" s="1">
        <v>58.228260869565219</v>
      </c>
      <c r="K433" s="2">
        <f t="shared" si="19"/>
        <v>0.46506580546584708</v>
      </c>
      <c r="L433" s="1">
        <v>271.20826086956521</v>
      </c>
      <c r="M433" s="1">
        <v>26.212934782608698</v>
      </c>
      <c r="N433" s="2">
        <f t="shared" si="20"/>
        <v>9.6652420168040293E-2</v>
      </c>
    </row>
    <row r="434" spans="1:14" x14ac:dyDescent="0.3">
      <c r="A434" t="s">
        <v>32</v>
      </c>
      <c r="B434" t="s">
        <v>756</v>
      </c>
      <c r="C434" t="s">
        <v>106</v>
      </c>
      <c r="D434" t="s">
        <v>67</v>
      </c>
      <c r="E434" s="1">
        <v>140.91304347826087</v>
      </c>
      <c r="F434" s="1">
        <v>93.469347826086945</v>
      </c>
      <c r="G434" s="1">
        <v>0</v>
      </c>
      <c r="H434" s="2">
        <f t="shared" si="18"/>
        <v>0</v>
      </c>
      <c r="I434" s="1">
        <v>51.464239130434756</v>
      </c>
      <c r="J434" s="1">
        <v>0</v>
      </c>
      <c r="K434" s="2">
        <f t="shared" si="19"/>
        <v>0</v>
      </c>
      <c r="L434" s="1">
        <v>283.83554347826083</v>
      </c>
      <c r="M434" s="1">
        <v>0</v>
      </c>
      <c r="N434" s="2">
        <f t="shared" si="20"/>
        <v>0</v>
      </c>
    </row>
    <row r="435" spans="1:14" x14ac:dyDescent="0.3">
      <c r="A435" t="s">
        <v>32</v>
      </c>
      <c r="B435" t="s">
        <v>757</v>
      </c>
      <c r="C435" t="s">
        <v>327</v>
      </c>
      <c r="D435" t="s">
        <v>104</v>
      </c>
      <c r="E435" s="1">
        <v>234.42391304347825</v>
      </c>
      <c r="F435" s="1">
        <v>90.121956521739079</v>
      </c>
      <c r="G435" s="1">
        <v>2.0561956521739129</v>
      </c>
      <c r="H435" s="2">
        <f t="shared" si="18"/>
        <v>2.2815701428740294E-2</v>
      </c>
      <c r="I435" s="1">
        <v>220.16576086956522</v>
      </c>
      <c r="J435" s="1">
        <v>90.336956521739125</v>
      </c>
      <c r="K435" s="2">
        <f t="shared" si="19"/>
        <v>0.41031337554461189</v>
      </c>
      <c r="L435" s="1">
        <v>502.05739130434779</v>
      </c>
      <c r="M435" s="1">
        <v>29.793478260869566</v>
      </c>
      <c r="N435" s="2">
        <f t="shared" si="20"/>
        <v>5.9342773907711928E-2</v>
      </c>
    </row>
    <row r="436" spans="1:14" x14ac:dyDescent="0.3">
      <c r="A436" t="s">
        <v>32</v>
      </c>
      <c r="B436" t="s">
        <v>758</v>
      </c>
      <c r="C436" t="s">
        <v>98</v>
      </c>
      <c r="D436" t="s">
        <v>99</v>
      </c>
      <c r="E436" s="1">
        <v>353.05434782608694</v>
      </c>
      <c r="F436" s="1">
        <v>146.02717391304347</v>
      </c>
      <c r="G436" s="1">
        <v>1.173913043478261</v>
      </c>
      <c r="H436" s="2">
        <f t="shared" si="18"/>
        <v>8.0390040567196418E-3</v>
      </c>
      <c r="I436" s="1">
        <v>188.15217391304347</v>
      </c>
      <c r="J436" s="1">
        <v>0</v>
      </c>
      <c r="K436" s="2">
        <f t="shared" si="19"/>
        <v>0</v>
      </c>
      <c r="L436" s="1">
        <v>752.57336956521738</v>
      </c>
      <c r="M436" s="1">
        <v>4.3478260869565215</v>
      </c>
      <c r="N436" s="2">
        <f t="shared" si="20"/>
        <v>5.7772786850913711E-3</v>
      </c>
    </row>
    <row r="437" spans="1:14" x14ac:dyDescent="0.3">
      <c r="A437" t="s">
        <v>32</v>
      </c>
      <c r="B437" t="s">
        <v>759</v>
      </c>
      <c r="C437" t="s">
        <v>760</v>
      </c>
      <c r="D437" t="s">
        <v>176</v>
      </c>
      <c r="E437" s="1">
        <v>109.26086956521739</v>
      </c>
      <c r="F437" s="1">
        <v>46.60108695652174</v>
      </c>
      <c r="G437" s="1">
        <v>0</v>
      </c>
      <c r="H437" s="2">
        <f t="shared" si="18"/>
        <v>0</v>
      </c>
      <c r="I437" s="1">
        <v>103.32065217391305</v>
      </c>
      <c r="J437" s="1">
        <v>0</v>
      </c>
      <c r="K437" s="2">
        <f t="shared" si="19"/>
        <v>0</v>
      </c>
      <c r="L437" s="1">
        <v>226.25434782608698</v>
      </c>
      <c r="M437" s="1">
        <v>0</v>
      </c>
      <c r="N437" s="2">
        <f t="shared" si="20"/>
        <v>0</v>
      </c>
    </row>
    <row r="438" spans="1:14" x14ac:dyDescent="0.3">
      <c r="A438" t="s">
        <v>32</v>
      </c>
      <c r="B438" t="s">
        <v>761</v>
      </c>
      <c r="C438" t="s">
        <v>317</v>
      </c>
      <c r="D438" t="s">
        <v>50</v>
      </c>
      <c r="E438" s="1">
        <v>106.81521739130434</v>
      </c>
      <c r="F438" s="1">
        <v>34.089673913043477</v>
      </c>
      <c r="G438" s="1">
        <v>0</v>
      </c>
      <c r="H438" s="2">
        <f t="shared" si="18"/>
        <v>0</v>
      </c>
      <c r="I438" s="1">
        <v>115.22826086956522</v>
      </c>
      <c r="J438" s="1">
        <v>0</v>
      </c>
      <c r="K438" s="2">
        <f t="shared" si="19"/>
        <v>0</v>
      </c>
      <c r="L438" s="1">
        <v>261.92391304347825</v>
      </c>
      <c r="M438" s="1">
        <v>0</v>
      </c>
      <c r="N438" s="2">
        <f t="shared" si="20"/>
        <v>0</v>
      </c>
    </row>
    <row r="439" spans="1:14" x14ac:dyDescent="0.3">
      <c r="A439" t="s">
        <v>32</v>
      </c>
      <c r="B439" t="s">
        <v>762</v>
      </c>
      <c r="C439" t="s">
        <v>548</v>
      </c>
      <c r="D439" t="s">
        <v>44</v>
      </c>
      <c r="E439" s="1">
        <v>112.23913043478261</v>
      </c>
      <c r="F439" s="1">
        <v>31.794021739130432</v>
      </c>
      <c r="G439" s="1">
        <v>0</v>
      </c>
      <c r="H439" s="2">
        <f t="shared" si="18"/>
        <v>0</v>
      </c>
      <c r="I439" s="1">
        <v>76.878152173913037</v>
      </c>
      <c r="J439" s="1">
        <v>45.630434782608695</v>
      </c>
      <c r="K439" s="2">
        <f t="shared" si="19"/>
        <v>0.59354229377657197</v>
      </c>
      <c r="L439" s="1">
        <v>232.03347826086954</v>
      </c>
      <c r="M439" s="1">
        <v>87.113152173913065</v>
      </c>
      <c r="N439" s="2">
        <f t="shared" si="20"/>
        <v>0.37543354875701984</v>
      </c>
    </row>
    <row r="440" spans="1:14" x14ac:dyDescent="0.3">
      <c r="A440" t="s">
        <v>32</v>
      </c>
      <c r="B440" t="s">
        <v>763</v>
      </c>
      <c r="C440" t="s">
        <v>84</v>
      </c>
      <c r="D440" t="s">
        <v>85</v>
      </c>
      <c r="E440" s="1">
        <v>417.73913043478262</v>
      </c>
      <c r="F440" s="1">
        <v>171.05739130434773</v>
      </c>
      <c r="G440" s="1">
        <v>0</v>
      </c>
      <c r="H440" s="2">
        <f t="shared" si="18"/>
        <v>0</v>
      </c>
      <c r="I440" s="1">
        <v>371.31043478260881</v>
      </c>
      <c r="J440" s="1">
        <v>0</v>
      </c>
      <c r="K440" s="2">
        <f t="shared" si="19"/>
        <v>0</v>
      </c>
      <c r="L440" s="1">
        <v>786.24130434782626</v>
      </c>
      <c r="M440" s="1">
        <v>0</v>
      </c>
      <c r="N440" s="2">
        <f t="shared" si="20"/>
        <v>0</v>
      </c>
    </row>
    <row r="441" spans="1:14" x14ac:dyDescent="0.3">
      <c r="A441" t="s">
        <v>32</v>
      </c>
      <c r="B441" t="s">
        <v>764</v>
      </c>
      <c r="C441" t="s">
        <v>765</v>
      </c>
      <c r="D441" t="s">
        <v>766</v>
      </c>
      <c r="E441" s="1">
        <v>116.57608695652173</v>
      </c>
      <c r="F441" s="1">
        <v>44.168478260869563</v>
      </c>
      <c r="G441" s="1">
        <v>0</v>
      </c>
      <c r="H441" s="2">
        <f t="shared" si="18"/>
        <v>0</v>
      </c>
      <c r="I441" s="1">
        <v>90.705434782608677</v>
      </c>
      <c r="J441" s="1">
        <v>0</v>
      </c>
      <c r="K441" s="2">
        <f t="shared" si="19"/>
        <v>0</v>
      </c>
      <c r="L441" s="1">
        <v>271.13043478260863</v>
      </c>
      <c r="M441" s="1">
        <v>0</v>
      </c>
      <c r="N441" s="2">
        <f t="shared" si="20"/>
        <v>0</v>
      </c>
    </row>
    <row r="442" spans="1:14" x14ac:dyDescent="0.3">
      <c r="A442" t="s">
        <v>32</v>
      </c>
      <c r="B442" t="s">
        <v>767</v>
      </c>
      <c r="C442" t="s">
        <v>84</v>
      </c>
      <c r="D442" t="s">
        <v>85</v>
      </c>
      <c r="E442" s="1">
        <v>277.8478260869565</v>
      </c>
      <c r="F442" s="1">
        <v>305.98913043478262</v>
      </c>
      <c r="G442" s="1">
        <v>103.12771739130434</v>
      </c>
      <c r="H442" s="2">
        <f t="shared" si="18"/>
        <v>0.33703065610457883</v>
      </c>
      <c r="I442" s="1">
        <v>19.940217391304348</v>
      </c>
      <c r="J442" s="1">
        <v>1.7282608695652173</v>
      </c>
      <c r="K442" s="2">
        <f t="shared" si="19"/>
        <v>8.6672117743254284E-2</v>
      </c>
      <c r="L442" s="1">
        <v>542.47554347826087</v>
      </c>
      <c r="M442" s="1">
        <v>126.23369565217391</v>
      </c>
      <c r="N442" s="2">
        <f t="shared" si="20"/>
        <v>0.2326993302643377</v>
      </c>
    </row>
    <row r="443" spans="1:14" x14ac:dyDescent="0.3">
      <c r="A443" t="s">
        <v>32</v>
      </c>
      <c r="B443" t="s">
        <v>768</v>
      </c>
      <c r="C443" t="s">
        <v>186</v>
      </c>
      <c r="D443" t="s">
        <v>187</v>
      </c>
      <c r="E443" s="1">
        <v>297.67391304347825</v>
      </c>
      <c r="F443" s="1">
        <v>258.56130434782602</v>
      </c>
      <c r="G443" s="1">
        <v>0</v>
      </c>
      <c r="H443" s="2">
        <f t="shared" si="18"/>
        <v>0</v>
      </c>
      <c r="I443" s="1">
        <v>135.88999999999999</v>
      </c>
      <c r="J443" s="1">
        <v>0.14130434782608695</v>
      </c>
      <c r="K443" s="2">
        <f t="shared" si="19"/>
        <v>1.0398436075214287E-3</v>
      </c>
      <c r="L443" s="1">
        <v>873.84358695652179</v>
      </c>
      <c r="M443" s="1">
        <v>0</v>
      </c>
      <c r="N443" s="2">
        <f t="shared" si="20"/>
        <v>0</v>
      </c>
    </row>
    <row r="444" spans="1:14" x14ac:dyDescent="0.3">
      <c r="A444" t="s">
        <v>32</v>
      </c>
      <c r="B444" t="s">
        <v>769</v>
      </c>
      <c r="C444" t="s">
        <v>84</v>
      </c>
      <c r="D444" t="s">
        <v>85</v>
      </c>
      <c r="E444" s="1">
        <v>355.32608695652175</v>
      </c>
      <c r="F444" s="1">
        <v>47.230434782608683</v>
      </c>
      <c r="G444" s="1">
        <v>0</v>
      </c>
      <c r="H444" s="2">
        <f t="shared" si="18"/>
        <v>0</v>
      </c>
      <c r="I444" s="1">
        <v>200.46021739130435</v>
      </c>
      <c r="J444" s="1">
        <v>5.25</v>
      </c>
      <c r="K444" s="2">
        <f t="shared" si="19"/>
        <v>2.6189735142069823E-2</v>
      </c>
      <c r="L444" s="1">
        <v>782.29652173913041</v>
      </c>
      <c r="M444" s="1">
        <v>15.309782608695651</v>
      </c>
      <c r="N444" s="2">
        <f t="shared" si="20"/>
        <v>1.9570306377766241E-2</v>
      </c>
    </row>
    <row r="445" spans="1:14" x14ac:dyDescent="0.3">
      <c r="A445" t="s">
        <v>32</v>
      </c>
      <c r="B445" t="s">
        <v>770</v>
      </c>
      <c r="C445" t="s">
        <v>771</v>
      </c>
      <c r="D445" t="s">
        <v>44</v>
      </c>
      <c r="E445" s="1">
        <v>152.46739130434781</v>
      </c>
      <c r="F445" s="1">
        <v>91.060869565217416</v>
      </c>
      <c r="G445" s="1">
        <v>0</v>
      </c>
      <c r="H445" s="2">
        <f t="shared" si="18"/>
        <v>0</v>
      </c>
      <c r="I445" s="1">
        <v>138.51086956521738</v>
      </c>
      <c r="J445" s="1">
        <v>0</v>
      </c>
      <c r="K445" s="2">
        <f t="shared" si="19"/>
        <v>0</v>
      </c>
      <c r="L445" s="1">
        <v>306.93663043478256</v>
      </c>
      <c r="M445" s="1">
        <v>0</v>
      </c>
      <c r="N445" s="2">
        <f t="shared" si="20"/>
        <v>0</v>
      </c>
    </row>
    <row r="446" spans="1:14" x14ac:dyDescent="0.3">
      <c r="A446" t="s">
        <v>32</v>
      </c>
      <c r="B446" t="s">
        <v>772</v>
      </c>
      <c r="C446" t="s">
        <v>574</v>
      </c>
      <c r="D446" t="s">
        <v>575</v>
      </c>
      <c r="E446" s="1">
        <v>116.81521739130434</v>
      </c>
      <c r="F446" s="1">
        <v>53.122282608695649</v>
      </c>
      <c r="G446" s="1">
        <v>0</v>
      </c>
      <c r="H446" s="2">
        <f t="shared" si="18"/>
        <v>0</v>
      </c>
      <c r="I446" s="1">
        <v>109.51902173913044</v>
      </c>
      <c r="J446" s="1">
        <v>0</v>
      </c>
      <c r="K446" s="2">
        <f t="shared" si="19"/>
        <v>0</v>
      </c>
      <c r="L446" s="1">
        <v>222.52445652173913</v>
      </c>
      <c r="M446" s="1">
        <v>0</v>
      </c>
      <c r="N446" s="2">
        <f t="shared" si="20"/>
        <v>0</v>
      </c>
    </row>
    <row r="447" spans="1:14" x14ac:dyDescent="0.3">
      <c r="A447" t="s">
        <v>32</v>
      </c>
      <c r="B447" t="s">
        <v>773</v>
      </c>
      <c r="C447" t="s">
        <v>774</v>
      </c>
      <c r="D447" t="s">
        <v>775</v>
      </c>
      <c r="E447" s="1">
        <v>76.043478260869563</v>
      </c>
      <c r="F447" s="1">
        <v>23.573804347826087</v>
      </c>
      <c r="G447" s="1">
        <v>0</v>
      </c>
      <c r="H447" s="2">
        <f t="shared" si="18"/>
        <v>0</v>
      </c>
      <c r="I447" s="1">
        <v>38.372282608695656</v>
      </c>
      <c r="J447" s="1">
        <v>0</v>
      </c>
      <c r="K447" s="2">
        <f t="shared" si="19"/>
        <v>0</v>
      </c>
      <c r="L447" s="1">
        <v>126.21271739130437</v>
      </c>
      <c r="M447" s="1">
        <v>0</v>
      </c>
      <c r="N447" s="2">
        <f t="shared" si="20"/>
        <v>0</v>
      </c>
    </row>
    <row r="448" spans="1:14" x14ac:dyDescent="0.3">
      <c r="A448" t="s">
        <v>32</v>
      </c>
      <c r="B448" t="s">
        <v>776</v>
      </c>
      <c r="C448" t="s">
        <v>777</v>
      </c>
      <c r="D448" t="s">
        <v>755</v>
      </c>
      <c r="E448" s="1">
        <v>114.09782608695652</v>
      </c>
      <c r="F448" s="1">
        <v>26.845108695652176</v>
      </c>
      <c r="G448" s="1">
        <v>0</v>
      </c>
      <c r="H448" s="2">
        <f t="shared" si="18"/>
        <v>0</v>
      </c>
      <c r="I448" s="1">
        <v>107.40706521739129</v>
      </c>
      <c r="J448" s="1">
        <v>9.2608695652173907</v>
      </c>
      <c r="K448" s="2">
        <f t="shared" si="19"/>
        <v>8.6222163751271327E-2</v>
      </c>
      <c r="L448" s="1">
        <v>268.83586956521731</v>
      </c>
      <c r="M448" s="1">
        <v>13.977173913043476</v>
      </c>
      <c r="N448" s="2">
        <f t="shared" si="20"/>
        <v>5.1991476939622937E-2</v>
      </c>
    </row>
    <row r="449" spans="1:14" x14ac:dyDescent="0.3">
      <c r="A449" t="s">
        <v>32</v>
      </c>
      <c r="B449" t="s">
        <v>778</v>
      </c>
      <c r="C449" t="s">
        <v>259</v>
      </c>
      <c r="D449" t="s">
        <v>140</v>
      </c>
      <c r="E449" s="1">
        <v>186.57608695652175</v>
      </c>
      <c r="F449" s="1">
        <v>103.33423913043478</v>
      </c>
      <c r="G449" s="1">
        <v>0</v>
      </c>
      <c r="H449" s="2">
        <f t="shared" si="18"/>
        <v>0</v>
      </c>
      <c r="I449" s="1">
        <v>110.82869565217391</v>
      </c>
      <c r="J449" s="1">
        <v>0</v>
      </c>
      <c r="K449" s="2">
        <f t="shared" si="19"/>
        <v>0</v>
      </c>
      <c r="L449" s="1">
        <v>283.98</v>
      </c>
      <c r="M449" s="1">
        <v>15.823369565217391</v>
      </c>
      <c r="N449" s="2">
        <f t="shared" si="20"/>
        <v>5.5720013963016374E-2</v>
      </c>
    </row>
    <row r="450" spans="1:14" x14ac:dyDescent="0.3">
      <c r="A450" t="s">
        <v>32</v>
      </c>
      <c r="B450" t="s">
        <v>779</v>
      </c>
      <c r="C450" t="s">
        <v>84</v>
      </c>
      <c r="D450" t="s">
        <v>85</v>
      </c>
      <c r="E450" s="1">
        <v>195.20652173913044</v>
      </c>
      <c r="F450" s="1">
        <v>67.334239130434781</v>
      </c>
      <c r="G450" s="1">
        <v>28.182065217391305</v>
      </c>
      <c r="H450" s="2">
        <f t="shared" ref="H450:H513" si="21">G450/F450</f>
        <v>0.41853989265103514</v>
      </c>
      <c r="I450" s="1">
        <v>143.48369565217391</v>
      </c>
      <c r="J450" s="1">
        <v>45.695652173913047</v>
      </c>
      <c r="K450" s="2">
        <f t="shared" ref="K450:K513" si="22">J450/I450</f>
        <v>0.31847278512177574</v>
      </c>
      <c r="L450" s="1">
        <v>493.80163043478262</v>
      </c>
      <c r="M450" s="1">
        <v>165.89673913043478</v>
      </c>
      <c r="N450" s="2">
        <f t="shared" ref="N450:N513" si="23">M450/L450</f>
        <v>0.33595826523368494</v>
      </c>
    </row>
    <row r="451" spans="1:14" x14ac:dyDescent="0.3">
      <c r="A451" t="s">
        <v>32</v>
      </c>
      <c r="B451" t="s">
        <v>780</v>
      </c>
      <c r="C451" t="s">
        <v>84</v>
      </c>
      <c r="D451" t="s">
        <v>85</v>
      </c>
      <c r="E451" s="1">
        <v>292.19565217391306</v>
      </c>
      <c r="F451" s="1">
        <v>294.85869565217394</v>
      </c>
      <c r="G451" s="1">
        <v>53.554347826086953</v>
      </c>
      <c r="H451" s="2">
        <f t="shared" si="21"/>
        <v>0.18162716113097649</v>
      </c>
      <c r="I451" s="1">
        <v>37.831521739130437</v>
      </c>
      <c r="J451" s="1">
        <v>0</v>
      </c>
      <c r="K451" s="2">
        <f t="shared" si="22"/>
        <v>0</v>
      </c>
      <c r="L451" s="1">
        <v>600.45652173913038</v>
      </c>
      <c r="M451" s="1">
        <v>196.83152173913044</v>
      </c>
      <c r="N451" s="2">
        <f t="shared" si="23"/>
        <v>0.32780312081387353</v>
      </c>
    </row>
    <row r="452" spans="1:14" x14ac:dyDescent="0.3">
      <c r="A452" t="s">
        <v>32</v>
      </c>
      <c r="B452" t="s">
        <v>781</v>
      </c>
      <c r="C452" t="s">
        <v>186</v>
      </c>
      <c r="D452" t="s">
        <v>187</v>
      </c>
      <c r="E452" s="1">
        <v>220.58695652173913</v>
      </c>
      <c r="F452" s="1">
        <v>157.70086956521737</v>
      </c>
      <c r="G452" s="1">
        <v>8.5271739130434785</v>
      </c>
      <c r="H452" s="2">
        <f t="shared" si="21"/>
        <v>5.4071825580625961E-2</v>
      </c>
      <c r="I452" s="1">
        <v>130.39130434782609</v>
      </c>
      <c r="J452" s="1">
        <v>5.3260869565217392</v>
      </c>
      <c r="K452" s="2">
        <f t="shared" si="22"/>
        <v>4.0846948982994333E-2</v>
      </c>
      <c r="L452" s="1">
        <v>567.99456521739125</v>
      </c>
      <c r="M452" s="1">
        <v>107.5</v>
      </c>
      <c r="N452" s="2">
        <f t="shared" si="23"/>
        <v>0.18926237429552872</v>
      </c>
    </row>
    <row r="453" spans="1:14" x14ac:dyDescent="0.3">
      <c r="A453" t="s">
        <v>32</v>
      </c>
      <c r="B453" t="s">
        <v>782</v>
      </c>
      <c r="C453" t="s">
        <v>204</v>
      </c>
      <c r="D453" t="s">
        <v>109</v>
      </c>
      <c r="E453" s="1">
        <v>305.61956521739131</v>
      </c>
      <c r="F453" s="1">
        <v>314.5538043478262</v>
      </c>
      <c r="G453" s="1">
        <v>2.3553260869565218</v>
      </c>
      <c r="H453" s="2">
        <f t="shared" si="21"/>
        <v>7.4878321431841831E-3</v>
      </c>
      <c r="I453" s="1">
        <v>142.38</v>
      </c>
      <c r="J453" s="1">
        <v>10.684782608695652</v>
      </c>
      <c r="K453" s="2">
        <f t="shared" si="22"/>
        <v>7.5044125640508871E-2</v>
      </c>
      <c r="L453" s="1">
        <v>725.58130434782618</v>
      </c>
      <c r="M453" s="1">
        <v>0</v>
      </c>
      <c r="N453" s="2">
        <f t="shared" si="23"/>
        <v>0</v>
      </c>
    </row>
    <row r="454" spans="1:14" x14ac:dyDescent="0.3">
      <c r="A454" t="s">
        <v>32</v>
      </c>
      <c r="B454" t="s">
        <v>783</v>
      </c>
      <c r="C454" t="s">
        <v>135</v>
      </c>
      <c r="D454" t="s">
        <v>67</v>
      </c>
      <c r="E454" s="1">
        <v>181.31521739130434</v>
      </c>
      <c r="F454" s="1">
        <v>75.709239130434781</v>
      </c>
      <c r="G454" s="1">
        <v>1.2581521739130435</v>
      </c>
      <c r="H454" s="2">
        <f t="shared" si="21"/>
        <v>1.6618211837335344E-2</v>
      </c>
      <c r="I454" s="1">
        <v>153.66847826086956</v>
      </c>
      <c r="J454" s="1">
        <v>8.6956521739130432E-2</v>
      </c>
      <c r="K454" s="2">
        <f t="shared" si="22"/>
        <v>5.6587091069849687E-4</v>
      </c>
      <c r="L454" s="1">
        <v>356.00271739130437</v>
      </c>
      <c r="M454" s="1">
        <v>0</v>
      </c>
      <c r="N454" s="2">
        <f t="shared" si="23"/>
        <v>0</v>
      </c>
    </row>
    <row r="455" spans="1:14" x14ac:dyDescent="0.3">
      <c r="A455" t="s">
        <v>32</v>
      </c>
      <c r="B455" t="s">
        <v>784</v>
      </c>
      <c r="C455" t="s">
        <v>403</v>
      </c>
      <c r="D455" t="s">
        <v>364</v>
      </c>
      <c r="E455" s="1">
        <v>80.847826086956516</v>
      </c>
      <c r="F455" s="1">
        <v>40.171413043478267</v>
      </c>
      <c r="G455" s="1">
        <v>0.46760869565217394</v>
      </c>
      <c r="H455" s="2">
        <f t="shared" si="21"/>
        <v>1.1640334761091733E-2</v>
      </c>
      <c r="I455" s="1">
        <v>76.304347826086953</v>
      </c>
      <c r="J455" s="1">
        <v>16.695652173913043</v>
      </c>
      <c r="K455" s="2">
        <f t="shared" si="22"/>
        <v>0.2188034188034188</v>
      </c>
      <c r="L455" s="1">
        <v>177.7608695652174</v>
      </c>
      <c r="M455" s="1">
        <v>6.9211956521739131</v>
      </c>
      <c r="N455" s="2">
        <f t="shared" si="23"/>
        <v>3.8935428641310992E-2</v>
      </c>
    </row>
    <row r="456" spans="1:14" x14ac:dyDescent="0.3">
      <c r="A456" t="s">
        <v>32</v>
      </c>
      <c r="B456" t="s">
        <v>785</v>
      </c>
      <c r="C456" t="s">
        <v>166</v>
      </c>
      <c r="D456" t="s">
        <v>61</v>
      </c>
      <c r="E456" s="1">
        <v>160.78260869565219</v>
      </c>
      <c r="F456" s="1">
        <v>95.999130434782586</v>
      </c>
      <c r="G456" s="1">
        <v>8.3351086956521723</v>
      </c>
      <c r="H456" s="2">
        <f t="shared" si="21"/>
        <v>8.6824835369885597E-2</v>
      </c>
      <c r="I456" s="1">
        <v>87.896195652173887</v>
      </c>
      <c r="J456" s="1">
        <v>10.945652173913043</v>
      </c>
      <c r="K456" s="2">
        <f t="shared" si="22"/>
        <v>0.12452930519572869</v>
      </c>
      <c r="L456" s="1">
        <v>345.98750000000013</v>
      </c>
      <c r="M456" s="1">
        <v>1.1956521739130435</v>
      </c>
      <c r="N456" s="2">
        <f t="shared" si="23"/>
        <v>3.4557669682085132E-3</v>
      </c>
    </row>
    <row r="457" spans="1:14" x14ac:dyDescent="0.3">
      <c r="A457" t="s">
        <v>32</v>
      </c>
      <c r="B457" t="s">
        <v>786</v>
      </c>
      <c r="C457" t="s">
        <v>787</v>
      </c>
      <c r="D457" t="s">
        <v>603</v>
      </c>
      <c r="E457" s="1">
        <v>93.228260869565219</v>
      </c>
      <c r="F457" s="1">
        <v>37.415652173913045</v>
      </c>
      <c r="G457" s="1">
        <v>6.6792391304347829</v>
      </c>
      <c r="H457" s="2">
        <f t="shared" si="21"/>
        <v>0.17851457190666542</v>
      </c>
      <c r="I457" s="1">
        <v>103.87423913043479</v>
      </c>
      <c r="J457" s="1">
        <v>20.489130434782609</v>
      </c>
      <c r="K457" s="2">
        <f t="shared" si="22"/>
        <v>0.19724939124756838</v>
      </c>
      <c r="L457" s="1">
        <v>204.43456521739151</v>
      </c>
      <c r="M457" s="1">
        <v>52.202608695652167</v>
      </c>
      <c r="N457" s="2">
        <f t="shared" si="23"/>
        <v>0.25535118603911716</v>
      </c>
    </row>
    <row r="458" spans="1:14" x14ac:dyDescent="0.3">
      <c r="A458" t="s">
        <v>32</v>
      </c>
      <c r="B458" t="s">
        <v>788</v>
      </c>
      <c r="C458" t="s">
        <v>677</v>
      </c>
      <c r="D458" t="s">
        <v>678</v>
      </c>
      <c r="E458" s="1">
        <v>127.84782608695652</v>
      </c>
      <c r="F458" s="1">
        <v>39.666086956521802</v>
      </c>
      <c r="G458" s="1">
        <v>0</v>
      </c>
      <c r="H458" s="2">
        <f t="shared" si="21"/>
        <v>0</v>
      </c>
      <c r="I458" s="1">
        <v>109.29195652173912</v>
      </c>
      <c r="J458" s="1">
        <v>0</v>
      </c>
      <c r="K458" s="2">
        <f t="shared" si="22"/>
        <v>0</v>
      </c>
      <c r="L458" s="1">
        <v>273.71510869565208</v>
      </c>
      <c r="M458" s="1">
        <v>0</v>
      </c>
      <c r="N458" s="2">
        <f t="shared" si="23"/>
        <v>0</v>
      </c>
    </row>
    <row r="459" spans="1:14" x14ac:dyDescent="0.3">
      <c r="A459" t="s">
        <v>32</v>
      </c>
      <c r="B459" t="s">
        <v>789</v>
      </c>
      <c r="C459" t="s">
        <v>637</v>
      </c>
      <c r="D459" t="s">
        <v>35</v>
      </c>
      <c r="E459" s="1">
        <v>18.565217391304348</v>
      </c>
      <c r="F459" s="1">
        <v>46.949130434782603</v>
      </c>
      <c r="G459" s="1">
        <v>0</v>
      </c>
      <c r="H459" s="2">
        <f t="shared" si="21"/>
        <v>0</v>
      </c>
      <c r="I459" s="1">
        <v>0</v>
      </c>
      <c r="J459" s="1">
        <v>0</v>
      </c>
      <c r="K459" s="2">
        <v>0</v>
      </c>
      <c r="L459" s="1">
        <v>52.068695652173908</v>
      </c>
      <c r="M459" s="1">
        <v>0</v>
      </c>
      <c r="N459" s="2">
        <f t="shared" si="23"/>
        <v>0</v>
      </c>
    </row>
    <row r="460" spans="1:14" x14ac:dyDescent="0.3">
      <c r="A460" t="s">
        <v>32</v>
      </c>
      <c r="B460" t="s">
        <v>790</v>
      </c>
      <c r="C460" t="s">
        <v>551</v>
      </c>
      <c r="D460" t="s">
        <v>35</v>
      </c>
      <c r="E460" s="1">
        <v>91.978260869565219</v>
      </c>
      <c r="F460" s="1">
        <v>34.638586956521742</v>
      </c>
      <c r="G460" s="1">
        <v>0</v>
      </c>
      <c r="H460" s="2">
        <f t="shared" si="21"/>
        <v>0</v>
      </c>
      <c r="I460" s="1">
        <v>68.407608695652172</v>
      </c>
      <c r="J460" s="1">
        <v>0.64130434782608692</v>
      </c>
      <c r="K460" s="2">
        <f t="shared" si="22"/>
        <v>9.3747517279733055E-3</v>
      </c>
      <c r="L460" s="1">
        <v>198.3016304347826</v>
      </c>
      <c r="M460" s="1">
        <v>33.649456521739133</v>
      </c>
      <c r="N460" s="2">
        <f t="shared" si="23"/>
        <v>0.16968824940047963</v>
      </c>
    </row>
    <row r="461" spans="1:14" x14ac:dyDescent="0.3">
      <c r="A461" t="s">
        <v>32</v>
      </c>
      <c r="B461" t="s">
        <v>791</v>
      </c>
      <c r="C461" t="s">
        <v>98</v>
      </c>
      <c r="D461" t="s">
        <v>99</v>
      </c>
      <c r="E461" s="1">
        <v>225.5</v>
      </c>
      <c r="F461" s="1">
        <v>130.12228260869566</v>
      </c>
      <c r="G461" s="1">
        <v>76.815217391304344</v>
      </c>
      <c r="H461" s="2">
        <f t="shared" si="21"/>
        <v>0.59033100135741878</v>
      </c>
      <c r="I461" s="1">
        <v>142.79076086956522</v>
      </c>
      <c r="J461" s="1">
        <v>88.663043478260875</v>
      </c>
      <c r="K461" s="2">
        <f t="shared" si="22"/>
        <v>0.62092983424362957</v>
      </c>
      <c r="L461" s="1">
        <v>496.73097826086956</v>
      </c>
      <c r="M461" s="1">
        <v>140.95108695652175</v>
      </c>
      <c r="N461" s="2">
        <f t="shared" si="23"/>
        <v>0.28375739207973877</v>
      </c>
    </row>
    <row r="462" spans="1:14" x14ac:dyDescent="0.3">
      <c r="A462" t="s">
        <v>32</v>
      </c>
      <c r="B462" t="s">
        <v>792</v>
      </c>
      <c r="C462" t="s">
        <v>793</v>
      </c>
      <c r="D462" t="s">
        <v>67</v>
      </c>
      <c r="E462" s="1">
        <v>109.41304347826087</v>
      </c>
      <c r="F462" s="1">
        <v>75.622282608695656</v>
      </c>
      <c r="G462" s="1">
        <v>22.051630434782609</v>
      </c>
      <c r="H462" s="2">
        <f t="shared" si="21"/>
        <v>0.29160228538574867</v>
      </c>
      <c r="I462" s="1">
        <v>82.489130434782609</v>
      </c>
      <c r="J462" s="1">
        <v>23.271739130434781</v>
      </c>
      <c r="K462" s="2">
        <f t="shared" si="22"/>
        <v>0.28211885623929372</v>
      </c>
      <c r="L462" s="1">
        <v>247.82521739130445</v>
      </c>
      <c r="M462" s="1">
        <v>81.771739130434781</v>
      </c>
      <c r="N462" s="2">
        <f t="shared" si="23"/>
        <v>0.32995729809578267</v>
      </c>
    </row>
    <row r="463" spans="1:14" x14ac:dyDescent="0.3">
      <c r="A463" t="s">
        <v>32</v>
      </c>
      <c r="B463" t="s">
        <v>794</v>
      </c>
      <c r="C463" t="s">
        <v>84</v>
      </c>
      <c r="D463" t="s">
        <v>85</v>
      </c>
      <c r="E463" s="1">
        <v>183</v>
      </c>
      <c r="F463" s="1">
        <v>33.668695652173916</v>
      </c>
      <c r="G463" s="1">
        <v>0</v>
      </c>
      <c r="H463" s="2">
        <f t="shared" si="21"/>
        <v>0</v>
      </c>
      <c r="I463" s="1">
        <v>123.81804347826085</v>
      </c>
      <c r="J463" s="1">
        <v>23.173913043478262</v>
      </c>
      <c r="K463" s="2">
        <f t="shared" si="22"/>
        <v>0.18716103398570488</v>
      </c>
      <c r="L463" s="1">
        <v>377.60434782608701</v>
      </c>
      <c r="M463" s="1">
        <v>90.344782608695667</v>
      </c>
      <c r="N463" s="2">
        <f t="shared" si="23"/>
        <v>0.23925779226012966</v>
      </c>
    </row>
    <row r="464" spans="1:14" x14ac:dyDescent="0.3">
      <c r="A464" t="s">
        <v>32</v>
      </c>
      <c r="B464" t="s">
        <v>795</v>
      </c>
      <c r="C464" t="s">
        <v>101</v>
      </c>
      <c r="D464" t="s">
        <v>38</v>
      </c>
      <c r="E464" s="1">
        <v>361.79347826086956</v>
      </c>
      <c r="F464" s="1">
        <v>112.15119565217393</v>
      </c>
      <c r="G464" s="1">
        <v>0</v>
      </c>
      <c r="H464" s="2">
        <f t="shared" si="21"/>
        <v>0</v>
      </c>
      <c r="I464" s="1">
        <v>280.3452173913044</v>
      </c>
      <c r="J464" s="1">
        <v>1.3586956521739131</v>
      </c>
      <c r="K464" s="2">
        <f t="shared" si="22"/>
        <v>4.8465091176406721E-3</v>
      </c>
      <c r="L464" s="1">
        <v>596.50119565217381</v>
      </c>
      <c r="M464" s="1">
        <v>0</v>
      </c>
      <c r="N464" s="2">
        <f t="shared" si="23"/>
        <v>0</v>
      </c>
    </row>
    <row r="465" spans="1:14" x14ac:dyDescent="0.3">
      <c r="A465" t="s">
        <v>32</v>
      </c>
      <c r="B465" t="s">
        <v>795</v>
      </c>
      <c r="C465" t="s">
        <v>449</v>
      </c>
      <c r="E465" s="1">
        <v>71.076086956521735</v>
      </c>
      <c r="F465" s="1">
        <v>33.122173913043483</v>
      </c>
      <c r="G465" s="1">
        <v>0</v>
      </c>
      <c r="H465" s="2">
        <f t="shared" si="21"/>
        <v>0</v>
      </c>
      <c r="I465" s="1">
        <v>60.874239130434766</v>
      </c>
      <c r="J465" s="1">
        <v>0</v>
      </c>
      <c r="K465" s="2">
        <f t="shared" si="22"/>
        <v>0</v>
      </c>
      <c r="L465" s="1">
        <v>229.23478260869561</v>
      </c>
      <c r="M465" s="1">
        <v>0</v>
      </c>
      <c r="N465" s="2">
        <f t="shared" si="23"/>
        <v>0</v>
      </c>
    </row>
    <row r="466" spans="1:14" x14ac:dyDescent="0.3">
      <c r="A466" t="s">
        <v>32</v>
      </c>
      <c r="B466" t="s">
        <v>796</v>
      </c>
      <c r="C466" t="s">
        <v>797</v>
      </c>
      <c r="D466" t="s">
        <v>67</v>
      </c>
      <c r="E466" s="1">
        <v>293.22826086956519</v>
      </c>
      <c r="F466" s="1">
        <v>64.906630434782613</v>
      </c>
      <c r="G466" s="1">
        <v>0</v>
      </c>
      <c r="H466" s="2">
        <f t="shared" si="21"/>
        <v>0</v>
      </c>
      <c r="I466" s="1">
        <v>255.34380434782611</v>
      </c>
      <c r="J466" s="1">
        <v>0</v>
      </c>
      <c r="K466" s="2">
        <f t="shared" si="22"/>
        <v>0</v>
      </c>
      <c r="L466" s="1">
        <v>681.39086956521771</v>
      </c>
      <c r="M466" s="1">
        <v>0</v>
      </c>
      <c r="N466" s="2">
        <f t="shared" si="23"/>
        <v>0</v>
      </c>
    </row>
    <row r="467" spans="1:14" x14ac:dyDescent="0.3">
      <c r="A467" t="s">
        <v>32</v>
      </c>
      <c r="B467" t="s">
        <v>798</v>
      </c>
      <c r="C467" t="s">
        <v>144</v>
      </c>
      <c r="D467" t="s">
        <v>145</v>
      </c>
      <c r="E467" s="1">
        <v>253.17391304347825</v>
      </c>
      <c r="F467" s="1">
        <v>39.050108695652177</v>
      </c>
      <c r="G467" s="1">
        <v>3.3816304347826076</v>
      </c>
      <c r="H467" s="2">
        <f t="shared" si="21"/>
        <v>8.6597209271254014E-2</v>
      </c>
      <c r="I467" s="1">
        <v>280.76532608695658</v>
      </c>
      <c r="J467" s="1">
        <v>92.195652173913047</v>
      </c>
      <c r="K467" s="2">
        <f t="shared" si="22"/>
        <v>0.32837264294294977</v>
      </c>
      <c r="L467" s="1">
        <v>553.24760869565205</v>
      </c>
      <c r="M467" s="1">
        <v>99.467717391304362</v>
      </c>
      <c r="N467" s="2">
        <f t="shared" si="23"/>
        <v>0.17978878865073</v>
      </c>
    </row>
    <row r="468" spans="1:14" x14ac:dyDescent="0.3">
      <c r="A468" t="s">
        <v>32</v>
      </c>
      <c r="B468" t="s">
        <v>799</v>
      </c>
      <c r="C468" t="s">
        <v>171</v>
      </c>
      <c r="D468" t="s">
        <v>44</v>
      </c>
      <c r="E468" s="1">
        <v>69.293478260869563</v>
      </c>
      <c r="F468" s="1">
        <v>39.228043478260858</v>
      </c>
      <c r="G468" s="1">
        <v>4.7260869565217396</v>
      </c>
      <c r="H468" s="2">
        <f t="shared" si="21"/>
        <v>0.120477253960953</v>
      </c>
      <c r="I468" s="1">
        <v>77.509999999999977</v>
      </c>
      <c r="J468" s="1">
        <v>6.6195652173913047</v>
      </c>
      <c r="K468" s="2">
        <f t="shared" si="22"/>
        <v>8.5402725034076976E-2</v>
      </c>
      <c r="L468" s="1">
        <v>171.95913043478254</v>
      </c>
      <c r="M468" s="1">
        <v>8.6415217391304342</v>
      </c>
      <c r="N468" s="2">
        <f t="shared" si="23"/>
        <v>5.0253346346199566E-2</v>
      </c>
    </row>
    <row r="469" spans="1:14" x14ac:dyDescent="0.3">
      <c r="A469" t="s">
        <v>32</v>
      </c>
      <c r="B469" t="s">
        <v>800</v>
      </c>
      <c r="C469" t="s">
        <v>166</v>
      </c>
      <c r="D469" t="s">
        <v>61</v>
      </c>
      <c r="E469" s="1">
        <v>235.61956521739131</v>
      </c>
      <c r="F469" s="1">
        <v>100.04076086956522</v>
      </c>
      <c r="G469" s="1">
        <v>0</v>
      </c>
      <c r="H469" s="2">
        <f t="shared" si="21"/>
        <v>0</v>
      </c>
      <c r="I469" s="1">
        <v>223.38043478260869</v>
      </c>
      <c r="J469" s="1">
        <v>0</v>
      </c>
      <c r="K469" s="2">
        <f t="shared" si="22"/>
        <v>0</v>
      </c>
      <c r="L469" s="1">
        <v>513.19293478260875</v>
      </c>
      <c r="M469" s="1">
        <v>0</v>
      </c>
      <c r="N469" s="2">
        <f t="shared" si="23"/>
        <v>0</v>
      </c>
    </row>
    <row r="470" spans="1:14" x14ac:dyDescent="0.3">
      <c r="A470" t="s">
        <v>32</v>
      </c>
      <c r="B470" t="s">
        <v>801</v>
      </c>
      <c r="C470" t="s">
        <v>526</v>
      </c>
      <c r="D470" t="s">
        <v>61</v>
      </c>
      <c r="E470" s="1">
        <v>224.33695652173913</v>
      </c>
      <c r="F470" s="1">
        <v>54.915760869565219</v>
      </c>
      <c r="G470" s="1">
        <v>0</v>
      </c>
      <c r="H470" s="2">
        <f t="shared" si="21"/>
        <v>0</v>
      </c>
      <c r="I470" s="1">
        <v>209.94565217391303</v>
      </c>
      <c r="J470" s="1">
        <v>15.260869565217391</v>
      </c>
      <c r="K470" s="2">
        <f t="shared" si="22"/>
        <v>7.2689619466735703E-2</v>
      </c>
      <c r="L470" s="1">
        <v>469.5625</v>
      </c>
      <c r="M470" s="1">
        <v>45.095108695652172</v>
      </c>
      <c r="N470" s="2">
        <f t="shared" si="23"/>
        <v>9.6036435396038164E-2</v>
      </c>
    </row>
    <row r="471" spans="1:14" x14ac:dyDescent="0.3">
      <c r="A471" t="s">
        <v>32</v>
      </c>
      <c r="B471" t="s">
        <v>802</v>
      </c>
      <c r="C471" t="s">
        <v>803</v>
      </c>
      <c r="D471" t="s">
        <v>61</v>
      </c>
      <c r="E471" s="1">
        <v>242.54347826086956</v>
      </c>
      <c r="F471" s="1">
        <v>103.89945652173913</v>
      </c>
      <c r="G471" s="1">
        <v>0</v>
      </c>
      <c r="H471" s="2">
        <f t="shared" si="21"/>
        <v>0</v>
      </c>
      <c r="I471" s="1">
        <v>214.78260869565219</v>
      </c>
      <c r="J471" s="1">
        <v>0</v>
      </c>
      <c r="K471" s="2">
        <f t="shared" si="22"/>
        <v>0</v>
      </c>
      <c r="L471" s="1">
        <v>510.32065217391306</v>
      </c>
      <c r="M471" s="1">
        <v>0</v>
      </c>
      <c r="N471" s="2">
        <f t="shared" si="23"/>
        <v>0</v>
      </c>
    </row>
    <row r="472" spans="1:14" x14ac:dyDescent="0.3">
      <c r="A472" t="s">
        <v>32</v>
      </c>
      <c r="B472" t="s">
        <v>804</v>
      </c>
      <c r="C472" t="s">
        <v>101</v>
      </c>
      <c r="D472" t="s">
        <v>38</v>
      </c>
      <c r="E472" s="1">
        <v>370.66304347826087</v>
      </c>
      <c r="F472" s="1">
        <v>99.289456521739126</v>
      </c>
      <c r="G472" s="1">
        <v>7.2785869565217416</v>
      </c>
      <c r="H472" s="2">
        <f t="shared" si="21"/>
        <v>7.3306745867101383E-2</v>
      </c>
      <c r="I472" s="1">
        <v>563.42739130434779</v>
      </c>
      <c r="J472" s="1">
        <v>21.489130434782609</v>
      </c>
      <c r="K472" s="2">
        <f t="shared" si="22"/>
        <v>3.8140017270077625E-2</v>
      </c>
      <c r="L472" s="1">
        <v>1123.6234782608694</v>
      </c>
      <c r="M472" s="1">
        <v>4.0120652173913047</v>
      </c>
      <c r="N472" s="2">
        <f t="shared" si="23"/>
        <v>3.5706491498389923E-3</v>
      </c>
    </row>
    <row r="473" spans="1:14" x14ac:dyDescent="0.3">
      <c r="A473" t="s">
        <v>32</v>
      </c>
      <c r="B473" t="s">
        <v>805</v>
      </c>
      <c r="C473" t="s">
        <v>37</v>
      </c>
      <c r="D473" t="s">
        <v>38</v>
      </c>
      <c r="E473" s="1">
        <v>19.847826086956523</v>
      </c>
      <c r="F473" s="1">
        <v>15.722826086956522</v>
      </c>
      <c r="G473" s="1">
        <v>0</v>
      </c>
      <c r="H473" s="2">
        <f t="shared" si="21"/>
        <v>0</v>
      </c>
      <c r="I473" s="1">
        <v>25.029891304347824</v>
      </c>
      <c r="J473" s="1">
        <v>0</v>
      </c>
      <c r="K473" s="2">
        <f t="shared" si="22"/>
        <v>0</v>
      </c>
      <c r="L473" s="1">
        <v>63.628043478260878</v>
      </c>
      <c r="M473" s="1">
        <v>0</v>
      </c>
      <c r="N473" s="2">
        <f t="shared" si="23"/>
        <v>0</v>
      </c>
    </row>
    <row r="474" spans="1:14" x14ac:dyDescent="0.3">
      <c r="A474" t="s">
        <v>32</v>
      </c>
      <c r="B474" t="s">
        <v>806</v>
      </c>
      <c r="C474" t="s">
        <v>807</v>
      </c>
      <c r="D474" t="s">
        <v>181</v>
      </c>
      <c r="E474" s="1">
        <v>119.1304347826087</v>
      </c>
      <c r="F474" s="1">
        <v>40.964673913043477</v>
      </c>
      <c r="G474" s="1">
        <v>0</v>
      </c>
      <c r="H474" s="2">
        <f t="shared" si="21"/>
        <v>0</v>
      </c>
      <c r="I474" s="1">
        <v>84.850543478260875</v>
      </c>
      <c r="J474" s="1">
        <v>0</v>
      </c>
      <c r="K474" s="2">
        <f t="shared" si="22"/>
        <v>0</v>
      </c>
      <c r="L474" s="1">
        <v>203.0733695652174</v>
      </c>
      <c r="M474" s="1">
        <v>0</v>
      </c>
      <c r="N474" s="2">
        <f t="shared" si="23"/>
        <v>0</v>
      </c>
    </row>
    <row r="475" spans="1:14" x14ac:dyDescent="0.3">
      <c r="A475" t="s">
        <v>32</v>
      </c>
      <c r="B475" t="s">
        <v>808</v>
      </c>
      <c r="C475" t="s">
        <v>714</v>
      </c>
      <c r="D475" t="s">
        <v>439</v>
      </c>
      <c r="E475" s="1">
        <v>82.728260869565219</v>
      </c>
      <c r="F475" s="1">
        <v>17.019021739130434</v>
      </c>
      <c r="G475" s="1">
        <v>0</v>
      </c>
      <c r="H475" s="2">
        <f t="shared" si="21"/>
        <v>0</v>
      </c>
      <c r="I475" s="1">
        <v>45.399456521739133</v>
      </c>
      <c r="J475" s="1">
        <v>0</v>
      </c>
      <c r="K475" s="2">
        <f t="shared" si="22"/>
        <v>0</v>
      </c>
      <c r="L475" s="1">
        <v>144.13315217391303</v>
      </c>
      <c r="M475" s="1">
        <v>0</v>
      </c>
      <c r="N475" s="2">
        <f t="shared" si="23"/>
        <v>0</v>
      </c>
    </row>
    <row r="476" spans="1:14" x14ac:dyDescent="0.3">
      <c r="A476" t="s">
        <v>32</v>
      </c>
      <c r="B476" t="s">
        <v>809</v>
      </c>
      <c r="C476" t="s">
        <v>213</v>
      </c>
      <c r="D476" t="s">
        <v>133</v>
      </c>
      <c r="E476" s="1">
        <v>79.945652173913047</v>
      </c>
      <c r="F476" s="1">
        <v>30.816847826086963</v>
      </c>
      <c r="G476" s="1">
        <v>0</v>
      </c>
      <c r="H476" s="2">
        <f t="shared" si="21"/>
        <v>0</v>
      </c>
      <c r="I476" s="1">
        <v>68.918478260869563</v>
      </c>
      <c r="J476" s="1">
        <v>0</v>
      </c>
      <c r="K476" s="2">
        <f t="shared" si="22"/>
        <v>0</v>
      </c>
      <c r="L476" s="1">
        <v>199.09510869565219</v>
      </c>
      <c r="M476" s="1">
        <v>0</v>
      </c>
      <c r="N476" s="2">
        <f t="shared" si="23"/>
        <v>0</v>
      </c>
    </row>
    <row r="477" spans="1:14" x14ac:dyDescent="0.3">
      <c r="A477" t="s">
        <v>32</v>
      </c>
      <c r="B477" t="s">
        <v>810</v>
      </c>
      <c r="C477" t="s">
        <v>811</v>
      </c>
      <c r="D477" t="s">
        <v>176</v>
      </c>
      <c r="E477" s="1">
        <v>44.554347826086953</v>
      </c>
      <c r="F477" s="1">
        <v>32.248152173913041</v>
      </c>
      <c r="G477" s="1">
        <v>0</v>
      </c>
      <c r="H477" s="2">
        <f t="shared" si="21"/>
        <v>0</v>
      </c>
      <c r="I477" s="1">
        <v>36.880434782608695</v>
      </c>
      <c r="J477" s="1">
        <v>0</v>
      </c>
      <c r="K477" s="2">
        <f t="shared" si="22"/>
        <v>0</v>
      </c>
      <c r="L477" s="1">
        <v>75.453695652173906</v>
      </c>
      <c r="M477" s="1">
        <v>6.8559782608695654</v>
      </c>
      <c r="N477" s="2">
        <f t="shared" si="23"/>
        <v>9.0863385836980365E-2</v>
      </c>
    </row>
    <row r="478" spans="1:14" x14ac:dyDescent="0.3">
      <c r="A478" t="s">
        <v>32</v>
      </c>
      <c r="B478" t="s">
        <v>812</v>
      </c>
      <c r="C478" t="s">
        <v>574</v>
      </c>
      <c r="D478" t="s">
        <v>575</v>
      </c>
      <c r="E478" s="1">
        <v>185.91304347826087</v>
      </c>
      <c r="F478" s="1">
        <v>57.404891304347828</v>
      </c>
      <c r="G478" s="1">
        <v>0</v>
      </c>
      <c r="H478" s="2">
        <f t="shared" si="21"/>
        <v>0</v>
      </c>
      <c r="I478" s="1">
        <v>118.03260869565217</v>
      </c>
      <c r="J478" s="1">
        <v>0</v>
      </c>
      <c r="K478" s="2">
        <f t="shared" si="22"/>
        <v>0</v>
      </c>
      <c r="L478" s="1">
        <v>400.45380434782606</v>
      </c>
      <c r="M478" s="1">
        <v>0</v>
      </c>
      <c r="N478" s="2">
        <f t="shared" si="23"/>
        <v>0</v>
      </c>
    </row>
    <row r="479" spans="1:14" x14ac:dyDescent="0.3">
      <c r="A479" t="s">
        <v>32</v>
      </c>
      <c r="B479" t="s">
        <v>813</v>
      </c>
      <c r="C479" t="s">
        <v>259</v>
      </c>
      <c r="D479" t="s">
        <v>140</v>
      </c>
      <c r="E479" s="1">
        <v>89.891304347826093</v>
      </c>
      <c r="F479" s="1">
        <v>66.371847826086963</v>
      </c>
      <c r="G479" s="1">
        <v>0</v>
      </c>
      <c r="H479" s="2">
        <f t="shared" si="21"/>
        <v>0</v>
      </c>
      <c r="I479" s="1">
        <v>172.5464130434782</v>
      </c>
      <c r="J479" s="1">
        <v>0</v>
      </c>
      <c r="K479" s="2">
        <f t="shared" si="22"/>
        <v>0</v>
      </c>
      <c r="L479" s="1">
        <v>369.25250000000011</v>
      </c>
      <c r="M479" s="1">
        <v>0.33815217391304347</v>
      </c>
      <c r="N479" s="2">
        <f t="shared" si="23"/>
        <v>9.1577490717880956E-4</v>
      </c>
    </row>
    <row r="480" spans="1:14" x14ac:dyDescent="0.3">
      <c r="A480" t="s">
        <v>32</v>
      </c>
      <c r="B480" t="s">
        <v>814</v>
      </c>
      <c r="C480" t="s">
        <v>77</v>
      </c>
      <c r="D480" t="s">
        <v>78</v>
      </c>
      <c r="E480" s="1">
        <v>36.641304347826086</v>
      </c>
      <c r="F480" s="1">
        <v>24.402173913043477</v>
      </c>
      <c r="G480" s="1">
        <v>14.157608695652174</v>
      </c>
      <c r="H480" s="2">
        <f t="shared" si="21"/>
        <v>0.58017817371937641</v>
      </c>
      <c r="I480" s="1">
        <v>15.994565217391305</v>
      </c>
      <c r="J480" s="1">
        <v>4.0543478260869561</v>
      </c>
      <c r="K480" s="2">
        <f t="shared" si="22"/>
        <v>0.25348284063880389</v>
      </c>
      <c r="L480" s="1">
        <v>63.138586956521742</v>
      </c>
      <c r="M480" s="1">
        <v>3.4211956521739131</v>
      </c>
      <c r="N480" s="2">
        <f t="shared" si="23"/>
        <v>5.4185496018936949E-2</v>
      </c>
    </row>
    <row r="481" spans="1:14" x14ac:dyDescent="0.3">
      <c r="A481" t="s">
        <v>32</v>
      </c>
      <c r="B481" t="s">
        <v>815</v>
      </c>
      <c r="C481" t="s">
        <v>654</v>
      </c>
      <c r="D481" t="s">
        <v>109</v>
      </c>
      <c r="E481" s="1">
        <v>122.79347826086956</v>
      </c>
      <c r="F481" s="1">
        <v>560.73380434782609</v>
      </c>
      <c r="G481" s="1">
        <v>0</v>
      </c>
      <c r="H481" s="2">
        <f t="shared" si="21"/>
        <v>0</v>
      </c>
      <c r="I481" s="1">
        <v>30.772500000000001</v>
      </c>
      <c r="J481" s="1">
        <v>0</v>
      </c>
      <c r="K481" s="2">
        <f t="shared" si="22"/>
        <v>0</v>
      </c>
      <c r="L481" s="1">
        <v>598.25119565217381</v>
      </c>
      <c r="M481" s="1">
        <v>0</v>
      </c>
      <c r="N481" s="2">
        <f t="shared" si="23"/>
        <v>0</v>
      </c>
    </row>
    <row r="482" spans="1:14" x14ac:dyDescent="0.3">
      <c r="A482" t="s">
        <v>32</v>
      </c>
      <c r="B482" t="s">
        <v>816</v>
      </c>
      <c r="C482" t="s">
        <v>98</v>
      </c>
      <c r="D482" t="s">
        <v>99</v>
      </c>
      <c r="E482" s="1">
        <v>248.08695652173913</v>
      </c>
      <c r="F482" s="1">
        <v>131.92880434782609</v>
      </c>
      <c r="G482" s="1">
        <v>88.678804347826087</v>
      </c>
      <c r="H482" s="2">
        <f t="shared" si="21"/>
        <v>0.6721716670305542</v>
      </c>
      <c r="I482" s="1">
        <v>112.44021739130434</v>
      </c>
      <c r="J482" s="1">
        <v>22.380434782608695</v>
      </c>
      <c r="K482" s="2">
        <f t="shared" si="22"/>
        <v>0.19904296969404031</v>
      </c>
      <c r="L482" s="1">
        <v>528.91499999999996</v>
      </c>
      <c r="M482" s="1">
        <v>0</v>
      </c>
      <c r="N482" s="2">
        <f t="shared" si="23"/>
        <v>0</v>
      </c>
    </row>
    <row r="483" spans="1:14" x14ac:dyDescent="0.3">
      <c r="A483" t="s">
        <v>32</v>
      </c>
      <c r="B483" t="s">
        <v>817</v>
      </c>
      <c r="C483" t="s">
        <v>259</v>
      </c>
      <c r="D483" t="s">
        <v>140</v>
      </c>
      <c r="E483" s="1">
        <v>150.20652173913044</v>
      </c>
      <c r="F483" s="1">
        <v>46.832065217391303</v>
      </c>
      <c r="G483" s="1">
        <v>0.54673913043478262</v>
      </c>
      <c r="H483" s="2">
        <f t="shared" si="21"/>
        <v>1.1674461245662694E-2</v>
      </c>
      <c r="I483" s="1">
        <v>168.08858695652168</v>
      </c>
      <c r="J483" s="1">
        <v>26.826086956521738</v>
      </c>
      <c r="K483" s="2">
        <f t="shared" si="22"/>
        <v>0.15959493408949091</v>
      </c>
      <c r="L483" s="1">
        <v>331.17826086956501</v>
      </c>
      <c r="M483" s="1">
        <v>46.286956521739135</v>
      </c>
      <c r="N483" s="2">
        <f t="shared" si="23"/>
        <v>0.1397644772945085</v>
      </c>
    </row>
    <row r="484" spans="1:14" x14ac:dyDescent="0.3">
      <c r="A484" t="s">
        <v>32</v>
      </c>
      <c r="B484" t="s">
        <v>818</v>
      </c>
      <c r="C484" t="s">
        <v>98</v>
      </c>
      <c r="D484" t="s">
        <v>99</v>
      </c>
      <c r="E484" s="1">
        <v>119.8804347826087</v>
      </c>
      <c r="F484" s="1">
        <v>90.728478260869551</v>
      </c>
      <c r="G484" s="1">
        <v>19.221195652173915</v>
      </c>
      <c r="H484" s="2">
        <f t="shared" si="21"/>
        <v>0.21185405090679074</v>
      </c>
      <c r="I484" s="1">
        <v>7.9076086956521738</v>
      </c>
      <c r="J484" s="1">
        <v>7.4565217391304346</v>
      </c>
      <c r="K484" s="2">
        <f t="shared" si="22"/>
        <v>0.94295532646048108</v>
      </c>
      <c r="L484" s="1">
        <v>216.70282608695655</v>
      </c>
      <c r="M484" s="1">
        <v>0</v>
      </c>
      <c r="N484" s="2">
        <f t="shared" si="23"/>
        <v>0</v>
      </c>
    </row>
    <row r="485" spans="1:14" x14ac:dyDescent="0.3">
      <c r="A485" t="s">
        <v>32</v>
      </c>
      <c r="B485" t="s">
        <v>819</v>
      </c>
      <c r="C485" t="s">
        <v>186</v>
      </c>
      <c r="D485" t="s">
        <v>187</v>
      </c>
      <c r="E485" s="1">
        <v>273.18478260869563</v>
      </c>
      <c r="F485" s="1">
        <v>7.7414130434782615</v>
      </c>
      <c r="G485" s="1">
        <v>0</v>
      </c>
      <c r="H485" s="2">
        <f t="shared" si="21"/>
        <v>0</v>
      </c>
      <c r="I485" s="1">
        <v>221.56989130434778</v>
      </c>
      <c r="J485" s="1">
        <v>53.369565217391305</v>
      </c>
      <c r="K485" s="2">
        <f t="shared" si="22"/>
        <v>0.24087011508293346</v>
      </c>
      <c r="L485" s="1">
        <v>462.29749999999984</v>
      </c>
      <c r="M485" s="1">
        <v>37.61054347826088</v>
      </c>
      <c r="N485" s="2">
        <f t="shared" si="23"/>
        <v>8.1355714617234343E-2</v>
      </c>
    </row>
    <row r="486" spans="1:14" x14ac:dyDescent="0.3">
      <c r="A486" t="s">
        <v>32</v>
      </c>
      <c r="B486" t="s">
        <v>820</v>
      </c>
      <c r="C486" t="s">
        <v>472</v>
      </c>
      <c r="D486" t="s">
        <v>55</v>
      </c>
      <c r="E486" s="1">
        <v>103.8804347826087</v>
      </c>
      <c r="F486" s="1">
        <v>39.008152173913047</v>
      </c>
      <c r="G486" s="1">
        <v>1.5054347826086956</v>
      </c>
      <c r="H486" s="2">
        <f t="shared" si="21"/>
        <v>3.8592824799721349E-2</v>
      </c>
      <c r="I486" s="1">
        <v>82.690760869565281</v>
      </c>
      <c r="J486" s="1">
        <v>17.456521739130434</v>
      </c>
      <c r="K486" s="2">
        <f t="shared" si="22"/>
        <v>0.21110607225716541</v>
      </c>
      <c r="L486" s="1">
        <v>211.16847826086956</v>
      </c>
      <c r="M486" s="1">
        <v>30.611413043478262</v>
      </c>
      <c r="N486" s="2">
        <f t="shared" si="23"/>
        <v>0.14496203834770299</v>
      </c>
    </row>
    <row r="487" spans="1:14" x14ac:dyDescent="0.3">
      <c r="A487" t="s">
        <v>32</v>
      </c>
      <c r="B487" t="s">
        <v>821</v>
      </c>
      <c r="C487" t="s">
        <v>822</v>
      </c>
      <c r="D487" t="s">
        <v>61</v>
      </c>
      <c r="E487" s="1">
        <v>111.22826086956522</v>
      </c>
      <c r="F487" s="1">
        <v>36.394021739130437</v>
      </c>
      <c r="G487" s="1">
        <v>0.32608695652173914</v>
      </c>
      <c r="H487" s="2">
        <f t="shared" si="21"/>
        <v>8.9599044276861047E-3</v>
      </c>
      <c r="I487" s="1">
        <v>92.668478260869563</v>
      </c>
      <c r="J487" s="1">
        <v>5.4347826086956523</v>
      </c>
      <c r="K487" s="2">
        <f t="shared" si="22"/>
        <v>5.8647586651809282E-2</v>
      </c>
      <c r="L487" s="1">
        <v>187.58152173913044</v>
      </c>
      <c r="M487" s="1">
        <v>71.119565217391298</v>
      </c>
      <c r="N487" s="2">
        <f t="shared" si="23"/>
        <v>0.37913950456323331</v>
      </c>
    </row>
    <row r="488" spans="1:14" x14ac:dyDescent="0.3">
      <c r="A488" t="s">
        <v>32</v>
      </c>
      <c r="B488" t="s">
        <v>823</v>
      </c>
      <c r="C488" t="s">
        <v>63</v>
      </c>
      <c r="D488" t="s">
        <v>64</v>
      </c>
      <c r="E488" s="1">
        <v>117.8804347826087</v>
      </c>
      <c r="F488" s="1">
        <v>71.351086956521698</v>
      </c>
      <c r="G488" s="1">
        <v>0</v>
      </c>
      <c r="H488" s="2">
        <f t="shared" si="21"/>
        <v>0</v>
      </c>
      <c r="I488" s="1">
        <v>87.825869565217403</v>
      </c>
      <c r="J488" s="1">
        <v>16.847826086956523</v>
      </c>
      <c r="K488" s="2">
        <f t="shared" si="22"/>
        <v>0.19183215800039108</v>
      </c>
      <c r="L488" s="1">
        <v>325.72749999999985</v>
      </c>
      <c r="M488" s="1">
        <v>0</v>
      </c>
      <c r="N488" s="2">
        <f t="shared" si="23"/>
        <v>0</v>
      </c>
    </row>
    <row r="489" spans="1:14" x14ac:dyDescent="0.3">
      <c r="A489" t="s">
        <v>32</v>
      </c>
      <c r="B489" t="s">
        <v>824</v>
      </c>
      <c r="C489" t="s">
        <v>825</v>
      </c>
      <c r="D489" t="s">
        <v>35</v>
      </c>
      <c r="E489" s="1">
        <v>239.27173913043478</v>
      </c>
      <c r="F489" s="1">
        <v>143.98369565217391</v>
      </c>
      <c r="G489" s="1">
        <v>25.0625</v>
      </c>
      <c r="H489" s="2">
        <f t="shared" si="21"/>
        <v>0.17406484731815952</v>
      </c>
      <c r="I489" s="1">
        <v>218.55978260869566</v>
      </c>
      <c r="J489" s="1">
        <v>62.347826086956523</v>
      </c>
      <c r="K489" s="2">
        <f t="shared" si="22"/>
        <v>0.2852666915330101</v>
      </c>
      <c r="L489" s="1">
        <v>547.58423913043475</v>
      </c>
      <c r="M489" s="1">
        <v>120.48369565217391</v>
      </c>
      <c r="N489" s="2">
        <f t="shared" si="23"/>
        <v>0.22002769079603596</v>
      </c>
    </row>
    <row r="490" spans="1:14" x14ac:dyDescent="0.3">
      <c r="A490" t="s">
        <v>32</v>
      </c>
      <c r="B490" t="s">
        <v>826</v>
      </c>
      <c r="C490" t="s">
        <v>827</v>
      </c>
      <c r="D490" t="s">
        <v>145</v>
      </c>
      <c r="E490" s="1">
        <v>75.217391304347828</v>
      </c>
      <c r="F490" s="1">
        <v>11.747282608695652</v>
      </c>
      <c r="G490" s="1">
        <v>0</v>
      </c>
      <c r="H490" s="2">
        <f t="shared" si="21"/>
        <v>0</v>
      </c>
      <c r="I490" s="1">
        <v>56.448369565217391</v>
      </c>
      <c r="J490" s="1">
        <v>0</v>
      </c>
      <c r="K490" s="2">
        <f t="shared" si="22"/>
        <v>0</v>
      </c>
      <c r="L490" s="1">
        <v>136.19565217391303</v>
      </c>
      <c r="M490" s="1">
        <v>0</v>
      </c>
      <c r="N490" s="2">
        <f t="shared" si="23"/>
        <v>0</v>
      </c>
    </row>
    <row r="491" spans="1:14" x14ac:dyDescent="0.3">
      <c r="A491" t="s">
        <v>32</v>
      </c>
      <c r="B491" t="s">
        <v>828</v>
      </c>
      <c r="C491" t="s">
        <v>829</v>
      </c>
      <c r="D491" t="s">
        <v>61</v>
      </c>
      <c r="E491" s="1">
        <v>81.076086956521735</v>
      </c>
      <c r="F491" s="1">
        <v>17.551630434782609</v>
      </c>
      <c r="G491" s="1">
        <v>0</v>
      </c>
      <c r="H491" s="2">
        <f t="shared" si="21"/>
        <v>0</v>
      </c>
      <c r="I491" s="1">
        <v>68.190760869565224</v>
      </c>
      <c r="J491" s="1">
        <v>0</v>
      </c>
      <c r="K491" s="2">
        <f t="shared" si="22"/>
        <v>0</v>
      </c>
      <c r="L491" s="1">
        <v>156.94532608695653</v>
      </c>
      <c r="M491" s="1">
        <v>0</v>
      </c>
      <c r="N491" s="2">
        <f t="shared" si="23"/>
        <v>0</v>
      </c>
    </row>
    <row r="492" spans="1:14" x14ac:dyDescent="0.3">
      <c r="A492" t="s">
        <v>32</v>
      </c>
      <c r="B492" t="s">
        <v>830</v>
      </c>
      <c r="C492" t="s">
        <v>831</v>
      </c>
      <c r="D492" t="s">
        <v>130</v>
      </c>
      <c r="E492" s="1">
        <v>104.14130434782609</v>
      </c>
      <c r="F492" s="1">
        <v>9.2111956521739131</v>
      </c>
      <c r="G492" s="1">
        <v>0</v>
      </c>
      <c r="H492" s="2">
        <f t="shared" si="21"/>
        <v>0</v>
      </c>
      <c r="I492" s="1">
        <v>71.207173913043434</v>
      </c>
      <c r="J492" s="1">
        <v>0</v>
      </c>
      <c r="K492" s="2">
        <f t="shared" si="22"/>
        <v>0</v>
      </c>
      <c r="L492" s="1">
        <v>180.58576086956526</v>
      </c>
      <c r="M492" s="1">
        <v>0</v>
      </c>
      <c r="N492" s="2">
        <f t="shared" si="23"/>
        <v>0</v>
      </c>
    </row>
    <row r="493" spans="1:14" x14ac:dyDescent="0.3">
      <c r="A493" t="s">
        <v>32</v>
      </c>
      <c r="B493" t="s">
        <v>832</v>
      </c>
      <c r="C493" t="s">
        <v>137</v>
      </c>
      <c r="D493" t="s">
        <v>67</v>
      </c>
      <c r="E493" s="1">
        <v>53.358695652173914</v>
      </c>
      <c r="F493" s="1">
        <v>228.6766304347826</v>
      </c>
      <c r="G493" s="1">
        <v>228.6766304347826</v>
      </c>
      <c r="H493" s="2">
        <f t="shared" si="21"/>
        <v>1</v>
      </c>
      <c r="I493" s="1">
        <v>10.508152173913043</v>
      </c>
      <c r="J493" s="1">
        <v>10.456521739130435</v>
      </c>
      <c r="K493" s="2">
        <f t="shared" si="22"/>
        <v>0.99508663046289125</v>
      </c>
      <c r="L493" s="1">
        <v>174.63315217391303</v>
      </c>
      <c r="M493" s="1">
        <v>174.63315217391303</v>
      </c>
      <c r="N493" s="2">
        <f t="shared" si="23"/>
        <v>1</v>
      </c>
    </row>
    <row r="494" spans="1:14" x14ac:dyDescent="0.3">
      <c r="A494" t="s">
        <v>32</v>
      </c>
      <c r="B494" t="s">
        <v>833</v>
      </c>
      <c r="C494" t="s">
        <v>697</v>
      </c>
      <c r="D494" t="s">
        <v>61</v>
      </c>
      <c r="E494" s="1">
        <v>129.09782608695653</v>
      </c>
      <c r="F494" s="1">
        <v>45.904891304347828</v>
      </c>
      <c r="G494" s="1">
        <v>1.4673913043478262</v>
      </c>
      <c r="H494" s="2">
        <f t="shared" si="21"/>
        <v>3.1965903036760786E-2</v>
      </c>
      <c r="I494" s="1">
        <v>115.64130434782609</v>
      </c>
      <c r="J494" s="1">
        <v>5.4891304347826084</v>
      </c>
      <c r="K494" s="2">
        <f t="shared" si="22"/>
        <v>4.7466867186765668E-2</v>
      </c>
      <c r="L494" s="1">
        <v>283.91847826086956</v>
      </c>
      <c r="M494" s="1">
        <v>5.2744565217391308</v>
      </c>
      <c r="N494" s="2">
        <f t="shared" si="23"/>
        <v>1.8577362607913327E-2</v>
      </c>
    </row>
    <row r="495" spans="1:14" x14ac:dyDescent="0.3">
      <c r="A495" t="s">
        <v>32</v>
      </c>
      <c r="B495" t="s">
        <v>834</v>
      </c>
      <c r="C495" t="s">
        <v>481</v>
      </c>
      <c r="D495" t="s">
        <v>47</v>
      </c>
      <c r="E495" s="1">
        <v>149.03260869565219</v>
      </c>
      <c r="F495" s="1">
        <v>48.445108695652159</v>
      </c>
      <c r="G495" s="1">
        <v>0</v>
      </c>
      <c r="H495" s="2">
        <f t="shared" si="21"/>
        <v>0</v>
      </c>
      <c r="I495" s="1">
        <v>109.07608695652173</v>
      </c>
      <c r="J495" s="1">
        <v>0</v>
      </c>
      <c r="K495" s="2">
        <f t="shared" si="22"/>
        <v>0</v>
      </c>
      <c r="L495" s="1">
        <v>318.51358695652175</v>
      </c>
      <c r="M495" s="1">
        <v>0</v>
      </c>
      <c r="N495" s="2">
        <f t="shared" si="23"/>
        <v>0</v>
      </c>
    </row>
    <row r="496" spans="1:14" x14ac:dyDescent="0.3">
      <c r="A496" t="s">
        <v>32</v>
      </c>
      <c r="B496" t="s">
        <v>835</v>
      </c>
      <c r="C496" t="s">
        <v>106</v>
      </c>
      <c r="D496" t="s">
        <v>67</v>
      </c>
      <c r="E496" s="1">
        <v>150.32608695652175</v>
      </c>
      <c r="F496" s="1">
        <v>62.655434782608701</v>
      </c>
      <c r="G496" s="1">
        <v>22.425543478260867</v>
      </c>
      <c r="H496" s="2">
        <f t="shared" si="21"/>
        <v>0.35791856773589154</v>
      </c>
      <c r="I496" s="1">
        <v>88.362499999999997</v>
      </c>
      <c r="J496" s="1">
        <v>0</v>
      </c>
      <c r="K496" s="2">
        <f t="shared" si="22"/>
        <v>0</v>
      </c>
      <c r="L496" s="1">
        <v>291.91358695652178</v>
      </c>
      <c r="M496" s="1">
        <v>0</v>
      </c>
      <c r="N496" s="2">
        <f t="shared" si="23"/>
        <v>0</v>
      </c>
    </row>
    <row r="497" spans="1:14" x14ac:dyDescent="0.3">
      <c r="A497" t="s">
        <v>32</v>
      </c>
      <c r="B497" t="s">
        <v>836</v>
      </c>
      <c r="C497" t="s">
        <v>837</v>
      </c>
      <c r="D497" t="s">
        <v>145</v>
      </c>
      <c r="E497" s="1">
        <v>115.26086956521739</v>
      </c>
      <c r="F497" s="1">
        <v>39</v>
      </c>
      <c r="G497" s="1">
        <v>0</v>
      </c>
      <c r="H497" s="2">
        <f t="shared" si="21"/>
        <v>0</v>
      </c>
      <c r="I497" s="1">
        <v>115.26858695652173</v>
      </c>
      <c r="J497" s="1">
        <v>0</v>
      </c>
      <c r="K497" s="2">
        <f t="shared" si="22"/>
        <v>0</v>
      </c>
      <c r="L497" s="1">
        <v>312.32880434782618</v>
      </c>
      <c r="M497" s="1">
        <v>0</v>
      </c>
      <c r="N497" s="2">
        <f t="shared" si="23"/>
        <v>0</v>
      </c>
    </row>
    <row r="498" spans="1:14" x14ac:dyDescent="0.3">
      <c r="A498" t="s">
        <v>32</v>
      </c>
      <c r="B498" t="s">
        <v>838</v>
      </c>
      <c r="C498" t="s">
        <v>839</v>
      </c>
      <c r="D498" t="s">
        <v>67</v>
      </c>
      <c r="E498" s="1">
        <v>99.978260869565219</v>
      </c>
      <c r="F498" s="1">
        <v>71.53978260869566</v>
      </c>
      <c r="G498" s="1">
        <v>0</v>
      </c>
      <c r="H498" s="2">
        <f t="shared" si="21"/>
        <v>0</v>
      </c>
      <c r="I498" s="1">
        <v>90.366304347826073</v>
      </c>
      <c r="J498" s="1">
        <v>0.31521739130434784</v>
      </c>
      <c r="K498" s="2">
        <f t="shared" si="22"/>
        <v>3.4882182421785736E-3</v>
      </c>
      <c r="L498" s="1">
        <v>215.13271739130442</v>
      </c>
      <c r="M498" s="1">
        <v>24.684347826086967</v>
      </c>
      <c r="N498" s="2">
        <f t="shared" si="23"/>
        <v>0.114740092187785</v>
      </c>
    </row>
    <row r="499" spans="1:14" x14ac:dyDescent="0.3">
      <c r="A499" t="s">
        <v>32</v>
      </c>
      <c r="B499" t="s">
        <v>840</v>
      </c>
      <c r="C499" t="s">
        <v>613</v>
      </c>
      <c r="D499" t="s">
        <v>392</v>
      </c>
      <c r="E499" s="1">
        <v>244.42391304347825</v>
      </c>
      <c r="F499" s="1">
        <v>125.41760869565215</v>
      </c>
      <c r="G499" s="1">
        <v>0</v>
      </c>
      <c r="H499" s="2">
        <f t="shared" si="21"/>
        <v>0</v>
      </c>
      <c r="I499" s="1">
        <v>190.77956521739131</v>
      </c>
      <c r="J499" s="1">
        <v>6.4239130434782608</v>
      </c>
      <c r="K499" s="2">
        <f t="shared" si="22"/>
        <v>3.3671913635814607E-2</v>
      </c>
      <c r="L499" s="1">
        <v>533.7358695652174</v>
      </c>
      <c r="M499" s="1">
        <v>8.0190217391304355</v>
      </c>
      <c r="N499" s="2">
        <f t="shared" si="23"/>
        <v>1.5024326069114956E-2</v>
      </c>
    </row>
    <row r="500" spans="1:14" x14ac:dyDescent="0.3">
      <c r="A500" t="s">
        <v>32</v>
      </c>
      <c r="B500" t="s">
        <v>841</v>
      </c>
      <c r="C500" t="s">
        <v>77</v>
      </c>
      <c r="D500" t="s">
        <v>78</v>
      </c>
      <c r="E500" s="1">
        <v>539.60869565217388</v>
      </c>
      <c r="F500" s="1">
        <v>254.14663043478262</v>
      </c>
      <c r="G500" s="1">
        <v>7.8565217391304367</v>
      </c>
      <c r="H500" s="2">
        <f t="shared" si="21"/>
        <v>3.091334213516761E-2</v>
      </c>
      <c r="I500" s="1">
        <v>428.78630434782622</v>
      </c>
      <c r="J500" s="1">
        <v>47.25</v>
      </c>
      <c r="K500" s="2">
        <f t="shared" si="22"/>
        <v>0.11019475090713574</v>
      </c>
      <c r="L500" s="1">
        <v>1427.3042391304343</v>
      </c>
      <c r="M500" s="1">
        <v>63.869891304347831</v>
      </c>
      <c r="N500" s="2">
        <f t="shared" si="23"/>
        <v>4.4748617395867676E-2</v>
      </c>
    </row>
    <row r="501" spans="1:14" x14ac:dyDescent="0.3">
      <c r="A501" t="s">
        <v>32</v>
      </c>
      <c r="B501" t="s">
        <v>842</v>
      </c>
      <c r="C501" t="s">
        <v>259</v>
      </c>
      <c r="D501" t="s">
        <v>140</v>
      </c>
      <c r="E501" s="1">
        <v>283.51086956521738</v>
      </c>
      <c r="F501" s="1">
        <v>133.97826086956522</v>
      </c>
      <c r="G501" s="1">
        <v>5.4510869565217392</v>
      </c>
      <c r="H501" s="2">
        <f t="shared" si="21"/>
        <v>4.0686354048353073E-2</v>
      </c>
      <c r="I501" s="1">
        <v>271.03163043478258</v>
      </c>
      <c r="J501" s="1">
        <v>31.413043478260871</v>
      </c>
      <c r="K501" s="2">
        <f t="shared" si="22"/>
        <v>0.11590176182709304</v>
      </c>
      <c r="L501" s="1">
        <v>778.88934782608703</v>
      </c>
      <c r="M501" s="1">
        <v>24.044239130434779</v>
      </c>
      <c r="N501" s="2">
        <f t="shared" si="23"/>
        <v>3.0869903661596171E-2</v>
      </c>
    </row>
    <row r="502" spans="1:14" x14ac:dyDescent="0.3">
      <c r="A502" t="s">
        <v>32</v>
      </c>
      <c r="B502" t="s">
        <v>843</v>
      </c>
      <c r="C502" t="s">
        <v>171</v>
      </c>
      <c r="D502" t="s">
        <v>44</v>
      </c>
      <c r="E502" s="1">
        <v>377</v>
      </c>
      <c r="F502" s="1">
        <v>253.99793478260867</v>
      </c>
      <c r="G502" s="1">
        <v>0</v>
      </c>
      <c r="H502" s="2">
        <f t="shared" si="21"/>
        <v>0</v>
      </c>
      <c r="I502" s="1">
        <v>450.17543478260887</v>
      </c>
      <c r="J502" s="1">
        <v>0</v>
      </c>
      <c r="K502" s="2">
        <f t="shared" si="22"/>
        <v>0</v>
      </c>
      <c r="L502" s="1">
        <v>1045.9951086956521</v>
      </c>
      <c r="M502" s="1">
        <v>0</v>
      </c>
      <c r="N502" s="2">
        <f t="shared" si="23"/>
        <v>0</v>
      </c>
    </row>
    <row r="503" spans="1:14" x14ac:dyDescent="0.3">
      <c r="A503" t="s">
        <v>32</v>
      </c>
      <c r="B503" t="s">
        <v>844</v>
      </c>
      <c r="C503" t="s">
        <v>745</v>
      </c>
      <c r="D503" t="s">
        <v>35</v>
      </c>
      <c r="E503" s="1">
        <v>55.054347826086953</v>
      </c>
      <c r="F503" s="1">
        <v>56.005434782608695</v>
      </c>
      <c r="G503" s="1">
        <v>40.467391304347828</v>
      </c>
      <c r="H503" s="2">
        <f t="shared" si="21"/>
        <v>0.72256186317321691</v>
      </c>
      <c r="I503" s="1">
        <v>65.190217391304344</v>
      </c>
      <c r="J503" s="1">
        <v>45.793478260869563</v>
      </c>
      <c r="K503" s="2">
        <f t="shared" si="22"/>
        <v>0.70245935806586079</v>
      </c>
      <c r="L503" s="1">
        <v>128.80978260869566</v>
      </c>
      <c r="M503" s="1">
        <v>35.967391304347828</v>
      </c>
      <c r="N503" s="2">
        <f t="shared" si="23"/>
        <v>0.2792287245263913</v>
      </c>
    </row>
    <row r="504" spans="1:14" x14ac:dyDescent="0.3">
      <c r="A504" t="s">
        <v>32</v>
      </c>
      <c r="B504" t="s">
        <v>845</v>
      </c>
      <c r="C504" t="s">
        <v>345</v>
      </c>
      <c r="D504" t="s">
        <v>346</v>
      </c>
      <c r="E504" s="1">
        <v>116.03260869565217</v>
      </c>
      <c r="F504" s="1">
        <v>41.865217391304348</v>
      </c>
      <c r="G504" s="1">
        <v>0</v>
      </c>
      <c r="H504" s="2">
        <f t="shared" si="21"/>
        <v>0</v>
      </c>
      <c r="I504" s="1">
        <v>89.731521739130471</v>
      </c>
      <c r="J504" s="1">
        <v>0</v>
      </c>
      <c r="K504" s="2">
        <f t="shared" si="22"/>
        <v>0</v>
      </c>
      <c r="L504" s="1">
        <v>145.91086956521741</v>
      </c>
      <c r="M504" s="1">
        <v>0</v>
      </c>
      <c r="N504" s="2">
        <f t="shared" si="23"/>
        <v>0</v>
      </c>
    </row>
    <row r="505" spans="1:14" x14ac:dyDescent="0.3">
      <c r="A505" t="s">
        <v>32</v>
      </c>
      <c r="B505" t="s">
        <v>846</v>
      </c>
      <c r="C505" t="s">
        <v>101</v>
      </c>
      <c r="D505" t="s">
        <v>38</v>
      </c>
      <c r="E505" s="1">
        <v>51.456521739130437</v>
      </c>
      <c r="F505" s="1">
        <v>16.29630434782608</v>
      </c>
      <c r="G505" s="1">
        <v>0</v>
      </c>
      <c r="H505" s="2">
        <f t="shared" si="21"/>
        <v>0</v>
      </c>
      <c r="I505" s="1">
        <v>42.722826086956516</v>
      </c>
      <c r="J505" s="1">
        <v>0</v>
      </c>
      <c r="K505" s="2">
        <f t="shared" si="22"/>
        <v>0</v>
      </c>
      <c r="L505" s="1">
        <v>101.57282608695655</v>
      </c>
      <c r="M505" s="1">
        <v>0</v>
      </c>
      <c r="N505" s="2">
        <f t="shared" si="23"/>
        <v>0</v>
      </c>
    </row>
    <row r="506" spans="1:14" x14ac:dyDescent="0.3">
      <c r="A506" t="s">
        <v>32</v>
      </c>
      <c r="B506" t="s">
        <v>847</v>
      </c>
      <c r="C506" t="s">
        <v>848</v>
      </c>
      <c r="D506" t="s">
        <v>267</v>
      </c>
      <c r="E506" s="1">
        <v>65.456521739130437</v>
      </c>
      <c r="F506" s="1">
        <v>30.986413043478262</v>
      </c>
      <c r="G506" s="1">
        <v>0</v>
      </c>
      <c r="H506" s="2">
        <f t="shared" si="21"/>
        <v>0</v>
      </c>
      <c r="I506" s="1">
        <v>67.440217391304344</v>
      </c>
      <c r="J506" s="1">
        <v>0</v>
      </c>
      <c r="K506" s="2">
        <f t="shared" si="22"/>
        <v>0</v>
      </c>
      <c r="L506" s="1">
        <v>142.53619565217392</v>
      </c>
      <c r="M506" s="1">
        <v>0</v>
      </c>
      <c r="N506" s="2">
        <f t="shared" si="23"/>
        <v>0</v>
      </c>
    </row>
    <row r="507" spans="1:14" x14ac:dyDescent="0.3">
      <c r="A507" t="s">
        <v>32</v>
      </c>
      <c r="B507" t="s">
        <v>849</v>
      </c>
      <c r="C507" t="s">
        <v>84</v>
      </c>
      <c r="D507" t="s">
        <v>85</v>
      </c>
      <c r="E507" s="1">
        <v>180.03260869565219</v>
      </c>
      <c r="F507" s="1">
        <v>98.45619565217396</v>
      </c>
      <c r="G507" s="1">
        <v>19.019021739130427</v>
      </c>
      <c r="H507" s="2">
        <f t="shared" si="21"/>
        <v>0.19317242163531104</v>
      </c>
      <c r="I507" s="1">
        <v>103.98032608695652</v>
      </c>
      <c r="J507" s="1">
        <v>14.532608695652174</v>
      </c>
      <c r="K507" s="2">
        <f t="shared" si="22"/>
        <v>0.13976306136507846</v>
      </c>
      <c r="L507" s="1">
        <v>373.89586956521737</v>
      </c>
      <c r="M507" s="1">
        <v>43.700217391304363</v>
      </c>
      <c r="N507" s="2">
        <f t="shared" si="23"/>
        <v>0.11687804265428475</v>
      </c>
    </row>
    <row r="508" spans="1:14" x14ac:dyDescent="0.3">
      <c r="A508" t="s">
        <v>32</v>
      </c>
      <c r="B508" t="s">
        <v>850</v>
      </c>
      <c r="C508" t="s">
        <v>98</v>
      </c>
      <c r="D508" t="s">
        <v>99</v>
      </c>
      <c r="E508" s="1">
        <v>370.77173913043481</v>
      </c>
      <c r="F508" s="1">
        <v>117.99728260869566</v>
      </c>
      <c r="G508" s="1">
        <v>57.192934782608695</v>
      </c>
      <c r="H508" s="2">
        <f t="shared" si="21"/>
        <v>0.48469704995048707</v>
      </c>
      <c r="I508" s="1">
        <v>154.11815217391305</v>
      </c>
      <c r="J508" s="1">
        <v>35.108695652173914</v>
      </c>
      <c r="K508" s="2">
        <f t="shared" si="22"/>
        <v>0.22780376715492842</v>
      </c>
      <c r="L508" s="1">
        <v>692.24858695652188</v>
      </c>
      <c r="M508" s="1">
        <v>128.24260869565217</v>
      </c>
      <c r="N508" s="2">
        <f t="shared" si="23"/>
        <v>0.18525513971718185</v>
      </c>
    </row>
    <row r="509" spans="1:14" x14ac:dyDescent="0.3">
      <c r="A509" t="s">
        <v>32</v>
      </c>
      <c r="B509" t="s">
        <v>851</v>
      </c>
      <c r="C509" t="s">
        <v>87</v>
      </c>
      <c r="D509" t="s">
        <v>88</v>
      </c>
      <c r="E509" s="1">
        <v>279.22826086956519</v>
      </c>
      <c r="F509" s="1">
        <v>75.907065217391349</v>
      </c>
      <c r="G509" s="1">
        <v>0</v>
      </c>
      <c r="H509" s="2">
        <f t="shared" si="21"/>
        <v>0</v>
      </c>
      <c r="I509" s="1">
        <v>299.78260869565219</v>
      </c>
      <c r="J509" s="1">
        <v>0</v>
      </c>
      <c r="K509" s="2">
        <f t="shared" si="22"/>
        <v>0</v>
      </c>
      <c r="L509" s="1">
        <v>608.61956521739125</v>
      </c>
      <c r="M509" s="1">
        <v>0</v>
      </c>
      <c r="N509" s="2">
        <f t="shared" si="23"/>
        <v>0</v>
      </c>
    </row>
    <row r="510" spans="1:14" x14ac:dyDescent="0.3">
      <c r="A510" t="s">
        <v>32</v>
      </c>
      <c r="B510" t="s">
        <v>852</v>
      </c>
      <c r="C510" t="s">
        <v>853</v>
      </c>
      <c r="D510" t="s">
        <v>145</v>
      </c>
      <c r="E510" s="1">
        <v>150.77173913043478</v>
      </c>
      <c r="F510" s="1">
        <v>5.1304347826086953</v>
      </c>
      <c r="G510" s="1">
        <v>0</v>
      </c>
      <c r="H510" s="2">
        <f t="shared" si="21"/>
        <v>0</v>
      </c>
      <c r="I510" s="1">
        <v>133.3641304347826</v>
      </c>
      <c r="J510" s="1">
        <v>7.6086956521739135E-2</v>
      </c>
      <c r="K510" s="2">
        <f t="shared" si="22"/>
        <v>5.7052039610416079E-4</v>
      </c>
      <c r="L510" s="1">
        <v>600.13456521739135</v>
      </c>
      <c r="M510" s="1">
        <v>0</v>
      </c>
      <c r="N510" s="2">
        <f t="shared" si="23"/>
        <v>0</v>
      </c>
    </row>
    <row r="511" spans="1:14" x14ac:dyDescent="0.3">
      <c r="A511" t="s">
        <v>32</v>
      </c>
      <c r="B511" t="s">
        <v>854</v>
      </c>
      <c r="C511" t="s">
        <v>855</v>
      </c>
      <c r="D511" t="s">
        <v>346</v>
      </c>
      <c r="E511" s="1">
        <v>104.29347826086956</v>
      </c>
      <c r="F511" s="1">
        <v>27.252717391304348</v>
      </c>
      <c r="G511" s="1">
        <v>0</v>
      </c>
      <c r="H511" s="2">
        <f t="shared" si="21"/>
        <v>0</v>
      </c>
      <c r="I511" s="1">
        <v>122.45923913043478</v>
      </c>
      <c r="J511" s="1">
        <v>0</v>
      </c>
      <c r="K511" s="2">
        <f t="shared" si="22"/>
        <v>0</v>
      </c>
      <c r="L511" s="1">
        <v>193.13043478260869</v>
      </c>
      <c r="M511" s="1">
        <v>2.5054347826086958</v>
      </c>
      <c r="N511" s="2">
        <f t="shared" si="23"/>
        <v>1.2972760018009906E-2</v>
      </c>
    </row>
    <row r="512" spans="1:14" x14ac:dyDescent="0.3">
      <c r="A512" t="s">
        <v>32</v>
      </c>
      <c r="B512" t="s">
        <v>856</v>
      </c>
      <c r="C512" t="s">
        <v>857</v>
      </c>
      <c r="D512" t="s">
        <v>67</v>
      </c>
      <c r="E512" s="1">
        <v>93.163043478260875</v>
      </c>
      <c r="F512" s="1">
        <v>25.538043478260871</v>
      </c>
      <c r="G512" s="1">
        <v>1.1657608695652173</v>
      </c>
      <c r="H512" s="2">
        <f t="shared" si="21"/>
        <v>4.564801021493934E-2</v>
      </c>
      <c r="I512" s="1">
        <v>76.103260869565219</v>
      </c>
      <c r="J512" s="1">
        <v>0.70652173913043481</v>
      </c>
      <c r="K512" s="2">
        <f t="shared" si="22"/>
        <v>9.2837249160894093E-3</v>
      </c>
      <c r="L512" s="1">
        <v>190.27597826086955</v>
      </c>
      <c r="M512" s="1">
        <v>0</v>
      </c>
      <c r="N512" s="2">
        <f t="shared" si="23"/>
        <v>0</v>
      </c>
    </row>
    <row r="513" spans="1:14" x14ac:dyDescent="0.3">
      <c r="A513" t="s">
        <v>32</v>
      </c>
      <c r="B513" t="s">
        <v>858</v>
      </c>
      <c r="C513" t="s">
        <v>859</v>
      </c>
      <c r="D513" t="s">
        <v>67</v>
      </c>
      <c r="E513" s="1">
        <v>150.96739130434781</v>
      </c>
      <c r="F513" s="1">
        <v>61.165760869565219</v>
      </c>
      <c r="G513" s="1">
        <v>0</v>
      </c>
      <c r="H513" s="2">
        <f t="shared" si="21"/>
        <v>0</v>
      </c>
      <c r="I513" s="1">
        <v>75.024456521739125</v>
      </c>
      <c r="J513" s="1">
        <v>0</v>
      </c>
      <c r="K513" s="2">
        <f t="shared" si="22"/>
        <v>0</v>
      </c>
      <c r="L513" s="1">
        <v>322.91576086956519</v>
      </c>
      <c r="M513" s="1">
        <v>0</v>
      </c>
      <c r="N513" s="2">
        <f t="shared" si="23"/>
        <v>0</v>
      </c>
    </row>
    <row r="514" spans="1:14" x14ac:dyDescent="0.3">
      <c r="A514" t="s">
        <v>32</v>
      </c>
      <c r="B514" t="s">
        <v>860</v>
      </c>
      <c r="C514" t="s">
        <v>861</v>
      </c>
      <c r="D514" t="s">
        <v>35</v>
      </c>
      <c r="E514" s="1">
        <v>265.76086956521738</v>
      </c>
      <c r="F514" s="1">
        <v>219.79173913043482</v>
      </c>
      <c r="G514" s="1">
        <v>0</v>
      </c>
      <c r="H514" s="2">
        <f t="shared" ref="H514:H577" si="24">G514/F514</f>
        <v>0</v>
      </c>
      <c r="I514" s="1">
        <v>141.52913043478264</v>
      </c>
      <c r="J514" s="1">
        <v>0</v>
      </c>
      <c r="K514" s="2">
        <f t="shared" ref="K514:K577" si="25">J514/I514</f>
        <v>0</v>
      </c>
      <c r="L514" s="1">
        <v>662.36782608695637</v>
      </c>
      <c r="M514" s="1">
        <v>0</v>
      </c>
      <c r="N514" s="2">
        <f t="shared" ref="N514:N577" si="26">M514/L514</f>
        <v>0</v>
      </c>
    </row>
    <row r="515" spans="1:14" x14ac:dyDescent="0.3">
      <c r="A515" t="s">
        <v>32</v>
      </c>
      <c r="B515" t="s">
        <v>862</v>
      </c>
      <c r="C515" t="s">
        <v>101</v>
      </c>
      <c r="D515" t="s">
        <v>38</v>
      </c>
      <c r="E515" s="1">
        <v>194.30434782608697</v>
      </c>
      <c r="F515" s="1">
        <v>39.855869565217382</v>
      </c>
      <c r="G515" s="1">
        <v>0</v>
      </c>
      <c r="H515" s="2">
        <f t="shared" si="24"/>
        <v>0</v>
      </c>
      <c r="I515" s="1">
        <v>199.02369565217393</v>
      </c>
      <c r="J515" s="1">
        <v>0</v>
      </c>
      <c r="K515" s="2">
        <f t="shared" si="25"/>
        <v>0</v>
      </c>
      <c r="L515" s="1">
        <v>534.49782608695659</v>
      </c>
      <c r="M515" s="1">
        <v>0</v>
      </c>
      <c r="N515" s="2">
        <f t="shared" si="26"/>
        <v>0</v>
      </c>
    </row>
    <row r="516" spans="1:14" x14ac:dyDescent="0.3">
      <c r="A516" t="s">
        <v>32</v>
      </c>
      <c r="B516" t="s">
        <v>863</v>
      </c>
      <c r="C516" t="s">
        <v>725</v>
      </c>
      <c r="D516" t="s">
        <v>35</v>
      </c>
      <c r="E516" s="1">
        <v>155.0108695652174</v>
      </c>
      <c r="F516" s="1">
        <v>53.469999999999985</v>
      </c>
      <c r="G516" s="1">
        <v>10.779456521739128</v>
      </c>
      <c r="H516" s="2">
        <f t="shared" si="24"/>
        <v>0.20159821435831551</v>
      </c>
      <c r="I516" s="1">
        <v>128.94641304347823</v>
      </c>
      <c r="J516" s="1">
        <v>24.586956521739129</v>
      </c>
      <c r="K516" s="2">
        <f t="shared" si="25"/>
        <v>0.19067576942562089</v>
      </c>
      <c r="L516" s="1">
        <v>345.32586956521726</v>
      </c>
      <c r="M516" s="1">
        <v>19.434456521739133</v>
      </c>
      <c r="N516" s="2">
        <f t="shared" si="26"/>
        <v>5.6278600112433214E-2</v>
      </c>
    </row>
    <row r="517" spans="1:14" x14ac:dyDescent="0.3">
      <c r="A517" t="s">
        <v>32</v>
      </c>
      <c r="B517" t="s">
        <v>864</v>
      </c>
      <c r="C517" t="s">
        <v>865</v>
      </c>
      <c r="D517" t="s">
        <v>249</v>
      </c>
      <c r="E517" s="1">
        <v>77.793478260869563</v>
      </c>
      <c r="F517" s="1">
        <v>29.926630434782609</v>
      </c>
      <c r="G517" s="1">
        <v>0.33152173913043476</v>
      </c>
      <c r="H517" s="2">
        <f t="shared" si="24"/>
        <v>1.1077817125215652E-2</v>
      </c>
      <c r="I517" s="1">
        <v>65.472826086956516</v>
      </c>
      <c r="J517" s="1">
        <v>16.434782608695652</v>
      </c>
      <c r="K517" s="2">
        <f t="shared" si="25"/>
        <v>0.25101685066821616</v>
      </c>
      <c r="L517" s="1">
        <v>126.9375</v>
      </c>
      <c r="M517" s="1">
        <v>27.842391304347824</v>
      </c>
      <c r="N517" s="2">
        <f t="shared" si="26"/>
        <v>0.21933937019673322</v>
      </c>
    </row>
    <row r="518" spans="1:14" x14ac:dyDescent="0.3">
      <c r="A518" t="s">
        <v>32</v>
      </c>
      <c r="B518" t="s">
        <v>866</v>
      </c>
      <c r="C518" t="s">
        <v>867</v>
      </c>
      <c r="D518" t="s">
        <v>140</v>
      </c>
      <c r="E518" s="1">
        <v>124.67391304347827</v>
      </c>
      <c r="F518" s="1">
        <v>51.027173913043477</v>
      </c>
      <c r="G518" s="1">
        <v>0.46467391304347827</v>
      </c>
      <c r="H518" s="2">
        <f t="shared" si="24"/>
        <v>9.106401107679199E-3</v>
      </c>
      <c r="I518" s="1">
        <v>114.17119565217391</v>
      </c>
      <c r="J518" s="1">
        <v>45.478260869565219</v>
      </c>
      <c r="K518" s="2">
        <f t="shared" si="25"/>
        <v>0.39833392835891945</v>
      </c>
      <c r="L518" s="1">
        <v>195.4375</v>
      </c>
      <c r="M518" s="1">
        <v>10.391304347826088</v>
      </c>
      <c r="N518" s="2">
        <f t="shared" si="26"/>
        <v>5.316944981298926E-2</v>
      </c>
    </row>
    <row r="519" spans="1:14" x14ac:dyDescent="0.3">
      <c r="A519" t="s">
        <v>32</v>
      </c>
      <c r="B519" t="s">
        <v>868</v>
      </c>
      <c r="C519" t="s">
        <v>523</v>
      </c>
      <c r="D519" t="s">
        <v>346</v>
      </c>
      <c r="E519" s="1">
        <v>151.86956521739131</v>
      </c>
      <c r="F519" s="1">
        <v>38.614021739130436</v>
      </c>
      <c r="G519" s="1">
        <v>3.1630434782608696</v>
      </c>
      <c r="H519" s="2">
        <f t="shared" si="24"/>
        <v>8.191437555067009E-2</v>
      </c>
      <c r="I519" s="1">
        <v>136.60597826086956</v>
      </c>
      <c r="J519" s="1">
        <v>0</v>
      </c>
      <c r="K519" s="2">
        <f t="shared" si="25"/>
        <v>0</v>
      </c>
      <c r="L519" s="1">
        <v>304.37347826086955</v>
      </c>
      <c r="M519" s="1">
        <v>3.25</v>
      </c>
      <c r="N519" s="2">
        <f t="shared" si="26"/>
        <v>1.0677671453406071E-2</v>
      </c>
    </row>
    <row r="520" spans="1:14" x14ac:dyDescent="0.3">
      <c r="A520" t="s">
        <v>32</v>
      </c>
      <c r="B520" t="s">
        <v>869</v>
      </c>
      <c r="C520" t="s">
        <v>870</v>
      </c>
      <c r="D520" t="s">
        <v>515</v>
      </c>
      <c r="E520" s="1">
        <v>231.16304347826087</v>
      </c>
      <c r="F520" s="1">
        <v>99.315217391304344</v>
      </c>
      <c r="G520" s="1">
        <v>6.6603260869565215</v>
      </c>
      <c r="H520" s="2">
        <f t="shared" si="24"/>
        <v>6.7062493159680422E-2</v>
      </c>
      <c r="I520" s="1">
        <v>195.44293478260869</v>
      </c>
      <c r="J520" s="1">
        <v>60.021739130434781</v>
      </c>
      <c r="K520" s="2">
        <f t="shared" si="25"/>
        <v>0.30710621080878164</v>
      </c>
      <c r="L520" s="1">
        <v>375.71195652173913</v>
      </c>
      <c r="M520" s="1">
        <v>84.255434782608702</v>
      </c>
      <c r="N520" s="2">
        <f t="shared" si="26"/>
        <v>0.22425539916969234</v>
      </c>
    </row>
    <row r="521" spans="1:14" x14ac:dyDescent="0.3">
      <c r="A521" t="s">
        <v>32</v>
      </c>
      <c r="B521" t="s">
        <v>871</v>
      </c>
      <c r="C521" t="s">
        <v>687</v>
      </c>
      <c r="D521" t="s">
        <v>504</v>
      </c>
      <c r="E521" s="1">
        <v>58.630434782608695</v>
      </c>
      <c r="F521" s="1">
        <v>34.826847826086954</v>
      </c>
      <c r="G521" s="1">
        <v>1.3478260869565217</v>
      </c>
      <c r="H521" s="2">
        <f t="shared" si="24"/>
        <v>3.8700777448682458E-2</v>
      </c>
      <c r="I521" s="1">
        <v>50.415760869565219</v>
      </c>
      <c r="J521" s="1">
        <v>6.3913043478260869</v>
      </c>
      <c r="K521" s="2">
        <f t="shared" si="25"/>
        <v>0.12677195062793079</v>
      </c>
      <c r="L521" s="1">
        <v>116.0679347826087</v>
      </c>
      <c r="M521" s="1">
        <v>0</v>
      </c>
      <c r="N521" s="2">
        <f t="shared" si="26"/>
        <v>0</v>
      </c>
    </row>
    <row r="522" spans="1:14" x14ac:dyDescent="0.3">
      <c r="A522" t="s">
        <v>32</v>
      </c>
      <c r="B522" t="s">
        <v>872</v>
      </c>
      <c r="C522" t="s">
        <v>435</v>
      </c>
      <c r="D522" t="s">
        <v>35</v>
      </c>
      <c r="E522" s="1">
        <v>205.88043478260869</v>
      </c>
      <c r="F522" s="1">
        <v>97.059782608695656</v>
      </c>
      <c r="G522" s="1">
        <v>0.44565217391304346</v>
      </c>
      <c r="H522" s="2">
        <f t="shared" si="24"/>
        <v>4.5915224816619072E-3</v>
      </c>
      <c r="I522" s="1">
        <v>117.0625</v>
      </c>
      <c r="J522" s="1">
        <v>8.2173913043478262</v>
      </c>
      <c r="K522" s="2">
        <f t="shared" si="25"/>
        <v>7.0196615520323122E-2</v>
      </c>
      <c r="L522" s="1">
        <v>440.72010869565219</v>
      </c>
      <c r="M522" s="1">
        <v>0</v>
      </c>
      <c r="N522" s="2">
        <f t="shared" si="26"/>
        <v>0</v>
      </c>
    </row>
    <row r="523" spans="1:14" x14ac:dyDescent="0.3">
      <c r="A523" t="s">
        <v>32</v>
      </c>
      <c r="B523" t="s">
        <v>873</v>
      </c>
      <c r="C523" t="s">
        <v>874</v>
      </c>
      <c r="D523" t="s">
        <v>75</v>
      </c>
      <c r="E523" s="1">
        <v>114.19565217391305</v>
      </c>
      <c r="F523" s="1">
        <v>45.100543478260867</v>
      </c>
      <c r="G523" s="1">
        <v>0</v>
      </c>
      <c r="H523" s="2">
        <f t="shared" si="24"/>
        <v>0</v>
      </c>
      <c r="I523" s="1">
        <v>113.0054347826087</v>
      </c>
      <c r="J523" s="1">
        <v>8.3152173913043477</v>
      </c>
      <c r="K523" s="2">
        <f t="shared" si="25"/>
        <v>7.3582455634107632E-2</v>
      </c>
      <c r="L523" s="1">
        <v>181.6141304347826</v>
      </c>
      <c r="M523" s="1">
        <v>7.3913043478260869</v>
      </c>
      <c r="N523" s="2">
        <f t="shared" si="26"/>
        <v>4.0697848400514713E-2</v>
      </c>
    </row>
    <row r="524" spans="1:14" x14ac:dyDescent="0.3">
      <c r="A524" t="s">
        <v>32</v>
      </c>
      <c r="B524" t="s">
        <v>875</v>
      </c>
      <c r="C524" t="s">
        <v>876</v>
      </c>
      <c r="D524" t="s">
        <v>346</v>
      </c>
      <c r="E524" s="1">
        <v>106.25</v>
      </c>
      <c r="F524" s="1">
        <v>39.017065217391298</v>
      </c>
      <c r="G524" s="1">
        <v>1.5543478260869565</v>
      </c>
      <c r="H524" s="2">
        <f t="shared" si="24"/>
        <v>3.9837640720197694E-2</v>
      </c>
      <c r="I524" s="1">
        <v>112.48021739130435</v>
      </c>
      <c r="J524" s="1">
        <v>26.847826086956523</v>
      </c>
      <c r="K524" s="2">
        <f t="shared" si="25"/>
        <v>0.23868931541585092</v>
      </c>
      <c r="L524" s="1">
        <v>214.19021739130434</v>
      </c>
      <c r="M524" s="1">
        <v>14.029891304347826</v>
      </c>
      <c r="N524" s="2">
        <f t="shared" si="26"/>
        <v>6.5502017203318871E-2</v>
      </c>
    </row>
    <row r="525" spans="1:14" x14ac:dyDescent="0.3">
      <c r="A525" t="s">
        <v>32</v>
      </c>
      <c r="B525" t="s">
        <v>877</v>
      </c>
      <c r="C525" t="s">
        <v>150</v>
      </c>
      <c r="D525" t="s">
        <v>109</v>
      </c>
      <c r="E525" s="1">
        <v>171.80434782608697</v>
      </c>
      <c r="F525" s="1">
        <v>52.980978260869563</v>
      </c>
      <c r="G525" s="1">
        <v>0</v>
      </c>
      <c r="H525" s="2">
        <f t="shared" si="24"/>
        <v>0</v>
      </c>
      <c r="I525" s="1">
        <v>141.97826086956522</v>
      </c>
      <c r="J525" s="1">
        <v>1.9130434782608696</v>
      </c>
      <c r="K525" s="2">
        <f t="shared" si="25"/>
        <v>1.3474199969376819E-2</v>
      </c>
      <c r="L525" s="1">
        <v>357.9103260869565</v>
      </c>
      <c r="M525" s="1">
        <v>44.005434782608695</v>
      </c>
      <c r="N525" s="2">
        <f t="shared" si="26"/>
        <v>0.12295100637000707</v>
      </c>
    </row>
    <row r="526" spans="1:14" x14ac:dyDescent="0.3">
      <c r="A526" t="s">
        <v>32</v>
      </c>
      <c r="B526" t="s">
        <v>878</v>
      </c>
      <c r="C526" t="s">
        <v>129</v>
      </c>
      <c r="D526" t="s">
        <v>130</v>
      </c>
      <c r="E526" s="1">
        <v>146.60869565217391</v>
      </c>
      <c r="F526" s="1">
        <v>63.445652173913047</v>
      </c>
      <c r="G526" s="1">
        <v>0</v>
      </c>
      <c r="H526" s="2">
        <f t="shared" si="24"/>
        <v>0</v>
      </c>
      <c r="I526" s="1">
        <v>112.42663043478261</v>
      </c>
      <c r="J526" s="1">
        <v>27.097826086956523</v>
      </c>
      <c r="K526" s="2">
        <f t="shared" si="25"/>
        <v>0.24102675658037853</v>
      </c>
      <c r="L526" s="1">
        <v>258.02989130434781</v>
      </c>
      <c r="M526" s="1">
        <v>18.785326086956523</v>
      </c>
      <c r="N526" s="2">
        <f t="shared" si="26"/>
        <v>7.2802906639987369E-2</v>
      </c>
    </row>
    <row r="527" spans="1:14" x14ac:dyDescent="0.3">
      <c r="A527" t="s">
        <v>32</v>
      </c>
      <c r="B527" t="s">
        <v>879</v>
      </c>
      <c r="C527" t="s">
        <v>880</v>
      </c>
      <c r="D527" t="s">
        <v>35</v>
      </c>
      <c r="E527" s="1">
        <v>171.86956521739131</v>
      </c>
      <c r="F527" s="1">
        <v>65.085326086956528</v>
      </c>
      <c r="G527" s="1">
        <v>1.4918478260869565</v>
      </c>
      <c r="H527" s="2">
        <f t="shared" si="24"/>
        <v>2.2921415867130937E-2</v>
      </c>
      <c r="I527" s="1">
        <v>83.236413043478265</v>
      </c>
      <c r="J527" s="1">
        <v>10.695652173913043</v>
      </c>
      <c r="K527" s="2">
        <f t="shared" si="25"/>
        <v>0.12849727400346053</v>
      </c>
      <c r="L527" s="1">
        <v>314.09510869565219</v>
      </c>
      <c r="M527" s="1">
        <v>0</v>
      </c>
      <c r="N527" s="2">
        <f t="shared" si="26"/>
        <v>0</v>
      </c>
    </row>
    <row r="528" spans="1:14" x14ac:dyDescent="0.3">
      <c r="A528" t="s">
        <v>32</v>
      </c>
      <c r="B528" t="s">
        <v>881</v>
      </c>
      <c r="C528" t="s">
        <v>542</v>
      </c>
      <c r="D528" t="s">
        <v>130</v>
      </c>
      <c r="E528" s="1">
        <v>204.47826086956522</v>
      </c>
      <c r="F528" s="1">
        <v>62.758152173913047</v>
      </c>
      <c r="G528" s="1">
        <v>0</v>
      </c>
      <c r="H528" s="2">
        <f t="shared" si="24"/>
        <v>0</v>
      </c>
      <c r="I528" s="1">
        <v>190.83423913043478</v>
      </c>
      <c r="J528" s="1">
        <v>105.83695652173913</v>
      </c>
      <c r="K528" s="2">
        <f t="shared" si="25"/>
        <v>0.5546015065430675</v>
      </c>
      <c r="L528" s="1">
        <v>364.13043478260869</v>
      </c>
      <c r="M528" s="1">
        <v>160.67119565217391</v>
      </c>
      <c r="N528" s="2">
        <f t="shared" si="26"/>
        <v>0.4412462686567164</v>
      </c>
    </row>
    <row r="529" spans="1:14" x14ac:dyDescent="0.3">
      <c r="A529" t="s">
        <v>32</v>
      </c>
      <c r="B529" t="s">
        <v>882</v>
      </c>
      <c r="C529" t="s">
        <v>883</v>
      </c>
      <c r="D529" t="s">
        <v>67</v>
      </c>
      <c r="E529" s="1">
        <v>147.93478260869566</v>
      </c>
      <c r="F529" s="1">
        <v>69.940217391304316</v>
      </c>
      <c r="G529" s="1">
        <v>2.5302173913043489</v>
      </c>
      <c r="H529" s="2">
        <f t="shared" si="24"/>
        <v>3.6176859118812681E-2</v>
      </c>
      <c r="I529" s="1">
        <v>105.60793478260869</v>
      </c>
      <c r="J529" s="1">
        <v>0</v>
      </c>
      <c r="K529" s="2">
        <f t="shared" si="25"/>
        <v>0</v>
      </c>
      <c r="L529" s="1">
        <v>331.44228260869568</v>
      </c>
      <c r="M529" s="1">
        <v>0</v>
      </c>
      <c r="N529" s="2">
        <f t="shared" si="26"/>
        <v>0</v>
      </c>
    </row>
    <row r="530" spans="1:14" x14ac:dyDescent="0.3">
      <c r="A530" t="s">
        <v>32</v>
      </c>
      <c r="B530" t="s">
        <v>884</v>
      </c>
      <c r="C530" t="s">
        <v>885</v>
      </c>
      <c r="D530" t="s">
        <v>61</v>
      </c>
      <c r="E530" s="1">
        <v>228.38043478260869</v>
      </c>
      <c r="F530" s="1">
        <v>63.559673913043476</v>
      </c>
      <c r="G530" s="1">
        <v>1.8396739130434783</v>
      </c>
      <c r="H530" s="2">
        <f t="shared" si="24"/>
        <v>2.894404265761891E-2</v>
      </c>
      <c r="I530" s="1">
        <v>177.25815217391303</v>
      </c>
      <c r="J530" s="1">
        <v>11.902173913043478</v>
      </c>
      <c r="K530" s="2">
        <f t="shared" si="25"/>
        <v>6.7145988870322401E-2</v>
      </c>
      <c r="L530" s="1">
        <v>460.14858695652174</v>
      </c>
      <c r="M530" s="1">
        <v>11.274456521739131</v>
      </c>
      <c r="N530" s="2">
        <f t="shared" si="26"/>
        <v>2.4501773647311941E-2</v>
      </c>
    </row>
    <row r="531" spans="1:14" x14ac:dyDescent="0.3">
      <c r="A531" t="s">
        <v>32</v>
      </c>
      <c r="B531" t="s">
        <v>886</v>
      </c>
      <c r="C531" t="s">
        <v>887</v>
      </c>
      <c r="D531" t="s">
        <v>61</v>
      </c>
      <c r="E531" s="1">
        <v>269.52173913043481</v>
      </c>
      <c r="F531" s="1">
        <v>99.791630434782604</v>
      </c>
      <c r="G531" s="1">
        <v>5.0244565217391308</v>
      </c>
      <c r="H531" s="2">
        <f t="shared" si="24"/>
        <v>5.0349478206218837E-2</v>
      </c>
      <c r="I531" s="1">
        <v>163.2596739130434</v>
      </c>
      <c r="J531" s="1">
        <v>8.9239130434782616</v>
      </c>
      <c r="K531" s="2">
        <f t="shared" si="25"/>
        <v>5.4660853042199406E-2</v>
      </c>
      <c r="L531" s="1">
        <v>523.35554347826098</v>
      </c>
      <c r="M531" s="1">
        <v>15.432717391304347</v>
      </c>
      <c r="N531" s="2">
        <f t="shared" si="26"/>
        <v>2.9488017435981145E-2</v>
      </c>
    </row>
    <row r="532" spans="1:14" x14ac:dyDescent="0.3">
      <c r="A532" t="s">
        <v>32</v>
      </c>
      <c r="B532" t="s">
        <v>888</v>
      </c>
      <c r="C532" t="s">
        <v>84</v>
      </c>
      <c r="D532" t="s">
        <v>85</v>
      </c>
      <c r="E532" s="1">
        <v>74.380434782608702</v>
      </c>
      <c r="F532" s="1">
        <v>37.426630434782609</v>
      </c>
      <c r="G532" s="1">
        <v>14.285326086956522</v>
      </c>
      <c r="H532" s="2">
        <f t="shared" si="24"/>
        <v>0.38168881144267769</v>
      </c>
      <c r="I532" s="1">
        <v>36.584239130434781</v>
      </c>
      <c r="J532" s="1">
        <v>4.4891304347826084</v>
      </c>
      <c r="K532" s="2">
        <f t="shared" si="25"/>
        <v>0.12270667756072197</v>
      </c>
      <c r="L532" s="1">
        <v>151.58152173913044</v>
      </c>
      <c r="M532" s="1">
        <v>10.904891304347826</v>
      </c>
      <c r="N532" s="2">
        <f t="shared" si="26"/>
        <v>7.1940769423828474E-2</v>
      </c>
    </row>
    <row r="533" spans="1:14" x14ac:dyDescent="0.3">
      <c r="A533" t="s">
        <v>32</v>
      </c>
      <c r="B533" t="s">
        <v>889</v>
      </c>
      <c r="C533" t="s">
        <v>101</v>
      </c>
      <c r="D533" t="s">
        <v>38</v>
      </c>
      <c r="E533" s="1">
        <v>139.58695652173913</v>
      </c>
      <c r="F533" s="1">
        <v>83.111630434782612</v>
      </c>
      <c r="G533" s="1">
        <v>11.044347826086957</v>
      </c>
      <c r="H533" s="2">
        <f t="shared" si="24"/>
        <v>0.13288570767184524</v>
      </c>
      <c r="I533" s="1">
        <v>208.80521739130432</v>
      </c>
      <c r="J533" s="1">
        <v>47.902173913043477</v>
      </c>
      <c r="K533" s="2">
        <f t="shared" si="25"/>
        <v>0.22941080932510433</v>
      </c>
      <c r="L533" s="1">
        <v>483.5908695652173</v>
      </c>
      <c r="M533" s="1">
        <v>0</v>
      </c>
      <c r="N533" s="2">
        <f t="shared" si="26"/>
        <v>0</v>
      </c>
    </row>
    <row r="534" spans="1:14" x14ac:dyDescent="0.3">
      <c r="A534" t="s">
        <v>32</v>
      </c>
      <c r="B534" t="s">
        <v>890</v>
      </c>
      <c r="C534" t="s">
        <v>101</v>
      </c>
      <c r="D534" t="s">
        <v>38</v>
      </c>
      <c r="E534" s="1">
        <v>135.95652173913044</v>
      </c>
      <c r="F534" s="1">
        <v>11.778152173913043</v>
      </c>
      <c r="G534" s="1">
        <v>1.0869565217391304E-2</v>
      </c>
      <c r="H534" s="2">
        <f t="shared" si="24"/>
        <v>9.2285827665445426E-4</v>
      </c>
      <c r="I534" s="1">
        <v>160.84097826086955</v>
      </c>
      <c r="J534" s="1">
        <v>4.6956521739130439</v>
      </c>
      <c r="K534" s="2">
        <f t="shared" si="25"/>
        <v>2.919437710890517E-2</v>
      </c>
      <c r="L534" s="1">
        <v>272.76163043478255</v>
      </c>
      <c r="M534" s="1">
        <v>0</v>
      </c>
      <c r="N534" s="2">
        <f t="shared" si="26"/>
        <v>0</v>
      </c>
    </row>
    <row r="535" spans="1:14" x14ac:dyDescent="0.3">
      <c r="A535" t="s">
        <v>32</v>
      </c>
      <c r="B535" t="s">
        <v>891</v>
      </c>
      <c r="C535" t="s">
        <v>883</v>
      </c>
      <c r="D535" t="s">
        <v>67</v>
      </c>
      <c r="E535" s="1">
        <v>13</v>
      </c>
      <c r="F535" s="1">
        <v>25.774239130434779</v>
      </c>
      <c r="G535" s="1">
        <v>0</v>
      </c>
      <c r="H535" s="2">
        <f t="shared" si="24"/>
        <v>0</v>
      </c>
      <c r="I535" s="1">
        <v>0</v>
      </c>
      <c r="J535" s="1">
        <v>0</v>
      </c>
      <c r="K535" s="2">
        <v>0</v>
      </c>
      <c r="L535" s="1">
        <v>42.028913043478262</v>
      </c>
      <c r="M535" s="1">
        <v>0</v>
      </c>
      <c r="N535" s="2">
        <f t="shared" si="26"/>
        <v>0</v>
      </c>
    </row>
    <row r="536" spans="1:14" x14ac:dyDescent="0.3">
      <c r="A536" t="s">
        <v>32</v>
      </c>
      <c r="B536" t="s">
        <v>892</v>
      </c>
      <c r="C536" t="s">
        <v>77</v>
      </c>
      <c r="D536" t="s">
        <v>78</v>
      </c>
      <c r="E536" s="1">
        <v>507.94565217391306</v>
      </c>
      <c r="F536" s="1">
        <v>166.58423913043478</v>
      </c>
      <c r="G536" s="1">
        <v>11.692934782608695</v>
      </c>
      <c r="H536" s="2">
        <f t="shared" si="24"/>
        <v>7.019232337732248E-2</v>
      </c>
      <c r="I536" s="1">
        <v>304.96195652173913</v>
      </c>
      <c r="J536" s="1">
        <v>57.043478260869563</v>
      </c>
      <c r="K536" s="2">
        <f t="shared" si="25"/>
        <v>0.18705112897189599</v>
      </c>
      <c r="L536" s="1">
        <v>1113.2608695652175</v>
      </c>
      <c r="M536" s="1">
        <v>0</v>
      </c>
      <c r="N536" s="2">
        <f t="shared" si="26"/>
        <v>0</v>
      </c>
    </row>
    <row r="537" spans="1:14" x14ac:dyDescent="0.3">
      <c r="A537" t="s">
        <v>32</v>
      </c>
      <c r="B537" t="s">
        <v>893</v>
      </c>
      <c r="C537" t="s">
        <v>894</v>
      </c>
      <c r="D537" t="s">
        <v>67</v>
      </c>
      <c r="E537" s="1">
        <v>291.39130434782606</v>
      </c>
      <c r="F537" s="1">
        <v>96.089673913043484</v>
      </c>
      <c r="G537" s="1">
        <v>0</v>
      </c>
      <c r="H537" s="2">
        <f t="shared" si="24"/>
        <v>0</v>
      </c>
      <c r="I537" s="1">
        <v>110.63586956521739</v>
      </c>
      <c r="J537" s="1">
        <v>0</v>
      </c>
      <c r="K537" s="2">
        <f t="shared" si="25"/>
        <v>0</v>
      </c>
      <c r="L537" s="1">
        <v>609.13043478260875</v>
      </c>
      <c r="M537" s="1">
        <v>0</v>
      </c>
      <c r="N537" s="2">
        <f t="shared" si="26"/>
        <v>0</v>
      </c>
    </row>
    <row r="538" spans="1:14" x14ac:dyDescent="0.3">
      <c r="A538" t="s">
        <v>32</v>
      </c>
      <c r="B538" t="s">
        <v>895</v>
      </c>
      <c r="C538" t="s">
        <v>896</v>
      </c>
      <c r="D538" t="s">
        <v>67</v>
      </c>
      <c r="E538" s="1">
        <v>79.739130434782609</v>
      </c>
      <c r="F538" s="1">
        <v>38.269021739130437</v>
      </c>
      <c r="G538" s="1">
        <v>0</v>
      </c>
      <c r="H538" s="2">
        <f t="shared" si="24"/>
        <v>0</v>
      </c>
      <c r="I538" s="1">
        <v>60.459239130434781</v>
      </c>
      <c r="J538" s="1">
        <v>1.9130434782608696</v>
      </c>
      <c r="K538" s="2">
        <f t="shared" si="25"/>
        <v>3.1641871544788529E-2</v>
      </c>
      <c r="L538" s="1">
        <v>242.1358695652174</v>
      </c>
      <c r="M538" s="1">
        <v>2.0869565217391304</v>
      </c>
      <c r="N538" s="2">
        <f t="shared" si="26"/>
        <v>8.6189482189751518E-3</v>
      </c>
    </row>
    <row r="539" spans="1:14" x14ac:dyDescent="0.3">
      <c r="A539" t="s">
        <v>32</v>
      </c>
      <c r="B539" t="s">
        <v>897</v>
      </c>
      <c r="C539" t="s">
        <v>898</v>
      </c>
      <c r="D539" t="s">
        <v>67</v>
      </c>
      <c r="E539" s="1">
        <v>284.08695652173913</v>
      </c>
      <c r="F539" s="1">
        <v>120.58195652173914</v>
      </c>
      <c r="G539" s="1">
        <v>2.0942391304347825</v>
      </c>
      <c r="H539" s="2">
        <f t="shared" si="24"/>
        <v>1.7367765384178536E-2</v>
      </c>
      <c r="I539" s="1">
        <v>186.9602173913043</v>
      </c>
      <c r="J539" s="1">
        <v>14</v>
      </c>
      <c r="K539" s="2">
        <f t="shared" si="25"/>
        <v>7.488224069989316E-2</v>
      </c>
      <c r="L539" s="1">
        <v>494.16076086956525</v>
      </c>
      <c r="M539" s="1">
        <v>148.88347826086948</v>
      </c>
      <c r="N539" s="2">
        <f t="shared" si="26"/>
        <v>0.30128551283368205</v>
      </c>
    </row>
    <row r="540" spans="1:14" x14ac:dyDescent="0.3">
      <c r="A540" t="s">
        <v>32</v>
      </c>
      <c r="B540" t="s">
        <v>899</v>
      </c>
      <c r="C540" t="s">
        <v>219</v>
      </c>
      <c r="D540" t="s">
        <v>109</v>
      </c>
      <c r="E540" s="1">
        <v>291.71739130434781</v>
      </c>
      <c r="F540" s="1">
        <v>182.15978260869562</v>
      </c>
      <c r="G540" s="1">
        <v>22.264456521739131</v>
      </c>
      <c r="H540" s="2">
        <f t="shared" si="24"/>
        <v>0.12222487424442233</v>
      </c>
      <c r="I540" s="1">
        <v>190.05706521739131</v>
      </c>
      <c r="J540" s="1">
        <v>62.217391304347828</v>
      </c>
      <c r="K540" s="2">
        <f t="shared" si="25"/>
        <v>0.32736163337670321</v>
      </c>
      <c r="L540" s="1">
        <v>659.68902173913045</v>
      </c>
      <c r="M540" s="1">
        <v>150.46032608695651</v>
      </c>
      <c r="N540" s="2">
        <f t="shared" si="26"/>
        <v>0.22807765648471717</v>
      </c>
    </row>
    <row r="541" spans="1:14" x14ac:dyDescent="0.3">
      <c r="A541" t="s">
        <v>32</v>
      </c>
      <c r="B541" t="s">
        <v>900</v>
      </c>
      <c r="C541" t="s">
        <v>84</v>
      </c>
      <c r="D541" t="s">
        <v>85</v>
      </c>
      <c r="E541" s="1">
        <v>390.26086956521738</v>
      </c>
      <c r="F541" s="1">
        <v>85.548913043478265</v>
      </c>
      <c r="G541" s="1">
        <v>21.423913043478262</v>
      </c>
      <c r="H541" s="2">
        <f t="shared" si="24"/>
        <v>0.2504288164665523</v>
      </c>
      <c r="I541" s="1">
        <v>249.51630434782609</v>
      </c>
      <c r="J541" s="1">
        <v>86.054347826086953</v>
      </c>
      <c r="K541" s="2">
        <f t="shared" si="25"/>
        <v>0.344884668162314</v>
      </c>
      <c r="L541" s="1">
        <v>873.53260869565213</v>
      </c>
      <c r="M541" s="1">
        <v>111.26086956521739</v>
      </c>
      <c r="N541" s="2">
        <f t="shared" si="26"/>
        <v>0.12736887948733902</v>
      </c>
    </row>
    <row r="542" spans="1:14" x14ac:dyDescent="0.3">
      <c r="A542" t="s">
        <v>32</v>
      </c>
      <c r="B542" t="s">
        <v>901</v>
      </c>
      <c r="C542" t="s">
        <v>405</v>
      </c>
      <c r="D542" t="s">
        <v>406</v>
      </c>
      <c r="E542" s="1">
        <v>131.57608695652175</v>
      </c>
      <c r="F542" s="1">
        <v>50.480978260869563</v>
      </c>
      <c r="G542" s="1">
        <v>0</v>
      </c>
      <c r="H542" s="2">
        <f t="shared" si="24"/>
        <v>0</v>
      </c>
      <c r="I542" s="1">
        <v>120.1820652173913</v>
      </c>
      <c r="J542" s="1">
        <v>1.0869565217391304</v>
      </c>
      <c r="K542" s="2">
        <f t="shared" si="25"/>
        <v>9.0442489881746441E-3</v>
      </c>
      <c r="L542" s="1">
        <v>266.44021739130437</v>
      </c>
      <c r="M542" s="1">
        <v>0</v>
      </c>
      <c r="N542" s="2">
        <f t="shared" si="26"/>
        <v>0</v>
      </c>
    </row>
    <row r="543" spans="1:14" x14ac:dyDescent="0.3">
      <c r="A543" t="s">
        <v>32</v>
      </c>
      <c r="B543" t="s">
        <v>902</v>
      </c>
      <c r="C543" t="s">
        <v>387</v>
      </c>
      <c r="D543" t="s">
        <v>309</v>
      </c>
      <c r="E543" s="1">
        <v>112.03260869565217</v>
      </c>
      <c r="F543" s="1">
        <v>70.293478260869563</v>
      </c>
      <c r="G543" s="1">
        <v>0</v>
      </c>
      <c r="H543" s="2">
        <f t="shared" si="24"/>
        <v>0</v>
      </c>
      <c r="I543" s="1">
        <v>103.67934782608695</v>
      </c>
      <c r="J543" s="1">
        <v>5.6195652173913047</v>
      </c>
      <c r="K543" s="2">
        <f t="shared" si="25"/>
        <v>5.4201394349216336E-2</v>
      </c>
      <c r="L543" s="1">
        <v>222.15760869565219</v>
      </c>
      <c r="M543" s="1">
        <v>0</v>
      </c>
      <c r="N543" s="2">
        <f t="shared" si="26"/>
        <v>0</v>
      </c>
    </row>
    <row r="544" spans="1:14" x14ac:dyDescent="0.3">
      <c r="A544" t="s">
        <v>32</v>
      </c>
      <c r="B544" t="s">
        <v>903</v>
      </c>
      <c r="C544" t="s">
        <v>523</v>
      </c>
      <c r="D544" t="s">
        <v>346</v>
      </c>
      <c r="E544" s="1">
        <v>166.39130434782609</v>
      </c>
      <c r="F544" s="1">
        <v>71.328804347826093</v>
      </c>
      <c r="G544" s="1">
        <v>0</v>
      </c>
      <c r="H544" s="2">
        <f t="shared" si="24"/>
        <v>0</v>
      </c>
      <c r="I544" s="1">
        <v>169.45923913043478</v>
      </c>
      <c r="J544" s="1">
        <v>0</v>
      </c>
      <c r="K544" s="2">
        <f t="shared" si="25"/>
        <v>0</v>
      </c>
      <c r="L544" s="1">
        <v>366.81793478260869</v>
      </c>
      <c r="M544" s="1">
        <v>0</v>
      </c>
      <c r="N544" s="2">
        <f t="shared" si="26"/>
        <v>0</v>
      </c>
    </row>
    <row r="545" spans="1:14" x14ac:dyDescent="0.3">
      <c r="A545" t="s">
        <v>32</v>
      </c>
      <c r="B545" t="s">
        <v>904</v>
      </c>
      <c r="C545" t="s">
        <v>542</v>
      </c>
      <c r="D545" t="s">
        <v>130</v>
      </c>
      <c r="E545" s="1">
        <v>108.84782608695652</v>
      </c>
      <c r="F545" s="1">
        <v>45.130434782608695</v>
      </c>
      <c r="G545" s="1">
        <v>0</v>
      </c>
      <c r="H545" s="2">
        <f t="shared" si="24"/>
        <v>0</v>
      </c>
      <c r="I545" s="1">
        <v>98.206521739130437</v>
      </c>
      <c r="J545" s="1">
        <v>3.1304347826086958</v>
      </c>
      <c r="K545" s="2">
        <f t="shared" si="25"/>
        <v>3.1876037631433318E-2</v>
      </c>
      <c r="L545" s="1">
        <v>210.5</v>
      </c>
      <c r="M545" s="1">
        <v>3.2445652173913042</v>
      </c>
      <c r="N545" s="2">
        <f t="shared" si="26"/>
        <v>1.5413611484044201E-2</v>
      </c>
    </row>
    <row r="546" spans="1:14" x14ac:dyDescent="0.3">
      <c r="A546" t="s">
        <v>32</v>
      </c>
      <c r="B546" t="s">
        <v>905</v>
      </c>
      <c r="C546" t="s">
        <v>906</v>
      </c>
      <c r="D546" t="s">
        <v>41</v>
      </c>
      <c r="E546" s="1">
        <v>116.22826086956522</v>
      </c>
      <c r="F546" s="1">
        <v>45.447826086956532</v>
      </c>
      <c r="G546" s="1">
        <v>8.6956521739130432E-2</v>
      </c>
      <c r="H546" s="2">
        <f t="shared" si="24"/>
        <v>1.9133263178035009E-3</v>
      </c>
      <c r="I546" s="1">
        <v>101.92282608695653</v>
      </c>
      <c r="J546" s="1">
        <v>0</v>
      </c>
      <c r="K546" s="2">
        <f t="shared" si="25"/>
        <v>0</v>
      </c>
      <c r="L546" s="1">
        <v>279.88913043478266</v>
      </c>
      <c r="M546" s="1">
        <v>0</v>
      </c>
      <c r="N546" s="2">
        <f t="shared" si="26"/>
        <v>0</v>
      </c>
    </row>
    <row r="547" spans="1:14" x14ac:dyDescent="0.3">
      <c r="A547" t="s">
        <v>32</v>
      </c>
      <c r="B547" t="s">
        <v>907</v>
      </c>
      <c r="C547" t="s">
        <v>908</v>
      </c>
      <c r="D547" t="s">
        <v>41</v>
      </c>
      <c r="E547" s="1">
        <v>113.1304347826087</v>
      </c>
      <c r="F547" s="1">
        <v>44.784239130434791</v>
      </c>
      <c r="G547" s="1">
        <v>0.4266304347826087</v>
      </c>
      <c r="H547" s="2">
        <f t="shared" si="24"/>
        <v>9.5263521959151956E-3</v>
      </c>
      <c r="I547" s="1">
        <v>120.49923913043474</v>
      </c>
      <c r="J547" s="1">
        <v>1.2608695652173914</v>
      </c>
      <c r="K547" s="2">
        <f t="shared" si="25"/>
        <v>1.0463713914845218E-2</v>
      </c>
      <c r="L547" s="1">
        <v>284.3152173913042</v>
      </c>
      <c r="M547" s="1">
        <v>0</v>
      </c>
      <c r="N547" s="2">
        <f t="shared" si="26"/>
        <v>0</v>
      </c>
    </row>
    <row r="548" spans="1:14" x14ac:dyDescent="0.3">
      <c r="A548" t="s">
        <v>32</v>
      </c>
      <c r="B548" t="s">
        <v>909</v>
      </c>
      <c r="C548" t="s">
        <v>98</v>
      </c>
      <c r="D548" t="s">
        <v>99</v>
      </c>
      <c r="E548" s="1">
        <v>711.88043478260875</v>
      </c>
      <c r="F548" s="1">
        <v>147.33413043478259</v>
      </c>
      <c r="G548" s="1">
        <v>74.877717391304344</v>
      </c>
      <c r="H548" s="2">
        <f t="shared" si="24"/>
        <v>0.50821705174721166</v>
      </c>
      <c r="I548" s="1">
        <v>442.4021739130435</v>
      </c>
      <c r="J548" s="1">
        <v>192.36956521739131</v>
      </c>
      <c r="K548" s="2">
        <f t="shared" si="25"/>
        <v>0.43482961106606716</v>
      </c>
      <c r="L548" s="1">
        <v>1385.4483695652175</v>
      </c>
      <c r="M548" s="1">
        <v>237.1875</v>
      </c>
      <c r="N548" s="2">
        <f t="shared" si="26"/>
        <v>0.17119908991948532</v>
      </c>
    </row>
    <row r="549" spans="1:14" x14ac:dyDescent="0.3">
      <c r="A549" t="s">
        <v>32</v>
      </c>
      <c r="B549" t="s">
        <v>910</v>
      </c>
      <c r="C549" t="s">
        <v>77</v>
      </c>
      <c r="D549" t="s">
        <v>78</v>
      </c>
      <c r="E549" s="1">
        <v>501.88043478260869</v>
      </c>
      <c r="F549" s="1">
        <v>78.979456521739152</v>
      </c>
      <c r="G549" s="1">
        <v>29.762065217391324</v>
      </c>
      <c r="H549" s="2">
        <f t="shared" si="24"/>
        <v>0.37683299592216485</v>
      </c>
      <c r="I549" s="1">
        <v>368.17804347826086</v>
      </c>
      <c r="J549" s="1">
        <v>130.17391304347825</v>
      </c>
      <c r="K549" s="2">
        <f t="shared" si="25"/>
        <v>0.3535624009886521</v>
      </c>
      <c r="L549" s="1">
        <v>982.89967391304367</v>
      </c>
      <c r="M549" s="1">
        <v>199.18586956521759</v>
      </c>
      <c r="N549" s="2">
        <f t="shared" si="26"/>
        <v>0.20265127240528458</v>
      </c>
    </row>
    <row r="550" spans="1:14" x14ac:dyDescent="0.3">
      <c r="A550" t="s">
        <v>32</v>
      </c>
      <c r="B550" t="s">
        <v>911</v>
      </c>
      <c r="C550" t="s">
        <v>101</v>
      </c>
      <c r="D550" t="s">
        <v>38</v>
      </c>
      <c r="E550" s="1">
        <v>170.16304347826087</v>
      </c>
      <c r="F550" s="1">
        <v>10.282173913043477</v>
      </c>
      <c r="G550" s="1">
        <v>0</v>
      </c>
      <c r="H550" s="2">
        <f t="shared" si="24"/>
        <v>0</v>
      </c>
      <c r="I550" s="1">
        <v>185.82239130434786</v>
      </c>
      <c r="J550" s="1">
        <v>0</v>
      </c>
      <c r="K550" s="2">
        <f t="shared" si="25"/>
        <v>0</v>
      </c>
      <c r="L550" s="1">
        <v>339.6833695652175</v>
      </c>
      <c r="M550" s="1">
        <v>0</v>
      </c>
      <c r="N550" s="2">
        <f t="shared" si="26"/>
        <v>0</v>
      </c>
    </row>
    <row r="551" spans="1:14" x14ac:dyDescent="0.3">
      <c r="A551" t="s">
        <v>32</v>
      </c>
      <c r="B551" t="s">
        <v>912</v>
      </c>
      <c r="C551" t="s">
        <v>883</v>
      </c>
      <c r="D551" t="s">
        <v>67</v>
      </c>
      <c r="E551" s="1">
        <v>23.554347826086957</v>
      </c>
      <c r="F551" s="1">
        <v>102.57195652173914</v>
      </c>
      <c r="G551" s="1">
        <v>0</v>
      </c>
      <c r="H551" s="2">
        <f t="shared" si="24"/>
        <v>0</v>
      </c>
      <c r="I551" s="1">
        <v>0</v>
      </c>
      <c r="J551" s="1">
        <v>0</v>
      </c>
      <c r="K551" s="2">
        <v>0</v>
      </c>
      <c r="L551" s="1">
        <v>69.159782608695636</v>
      </c>
      <c r="M551" s="1">
        <v>0</v>
      </c>
      <c r="N551" s="2">
        <f t="shared" si="26"/>
        <v>0</v>
      </c>
    </row>
    <row r="552" spans="1:14" x14ac:dyDescent="0.3">
      <c r="A552" t="s">
        <v>32</v>
      </c>
      <c r="B552" t="s">
        <v>913</v>
      </c>
      <c r="C552" t="s">
        <v>381</v>
      </c>
      <c r="D552" t="s">
        <v>176</v>
      </c>
      <c r="E552" s="1">
        <v>336.0978260869565</v>
      </c>
      <c r="F552" s="1">
        <v>124.03260869565217</v>
      </c>
      <c r="G552" s="1">
        <v>0</v>
      </c>
      <c r="H552" s="2">
        <f t="shared" si="24"/>
        <v>0</v>
      </c>
      <c r="I552" s="1">
        <v>286.76630434782606</v>
      </c>
      <c r="J552" s="1">
        <v>0</v>
      </c>
      <c r="K552" s="2">
        <f t="shared" si="25"/>
        <v>0</v>
      </c>
      <c r="L552" s="1">
        <v>798.07880434782612</v>
      </c>
      <c r="M552" s="1">
        <v>0</v>
      </c>
      <c r="N552" s="2">
        <f t="shared" si="26"/>
        <v>0</v>
      </c>
    </row>
    <row r="553" spans="1:14" x14ac:dyDescent="0.3">
      <c r="A553" t="s">
        <v>32</v>
      </c>
      <c r="B553" t="s">
        <v>914</v>
      </c>
      <c r="C553" t="s">
        <v>915</v>
      </c>
      <c r="D553" t="s">
        <v>557</v>
      </c>
      <c r="E553" s="1">
        <v>113.58695652173913</v>
      </c>
      <c r="F553" s="1">
        <v>9.0516304347826093</v>
      </c>
      <c r="G553" s="1">
        <v>0</v>
      </c>
      <c r="H553" s="2">
        <f t="shared" si="24"/>
        <v>0</v>
      </c>
      <c r="I553" s="1">
        <v>119.86532608695633</v>
      </c>
      <c r="J553" s="1">
        <v>61.076086956521742</v>
      </c>
      <c r="K553" s="2">
        <f t="shared" si="25"/>
        <v>0.50953923832997439</v>
      </c>
      <c r="L553" s="1">
        <v>237.19021739130426</v>
      </c>
      <c r="M553" s="1">
        <v>38.445652173913047</v>
      </c>
      <c r="N553" s="2">
        <f t="shared" si="26"/>
        <v>0.16208784913961008</v>
      </c>
    </row>
    <row r="554" spans="1:14" x14ac:dyDescent="0.3">
      <c r="A554" t="s">
        <v>32</v>
      </c>
      <c r="B554" t="s">
        <v>916</v>
      </c>
      <c r="C554" t="s">
        <v>917</v>
      </c>
      <c r="D554" t="s">
        <v>67</v>
      </c>
      <c r="E554" s="1">
        <v>200.17391304347825</v>
      </c>
      <c r="F554" s="1">
        <v>92.066521739130437</v>
      </c>
      <c r="G554" s="1">
        <v>0</v>
      </c>
      <c r="H554" s="2">
        <f t="shared" si="24"/>
        <v>0</v>
      </c>
      <c r="I554" s="1">
        <v>140.61826086956523</v>
      </c>
      <c r="J554" s="1">
        <v>0</v>
      </c>
      <c r="K554" s="2">
        <f t="shared" si="25"/>
        <v>0</v>
      </c>
      <c r="L554" s="1">
        <v>530.60304347826093</v>
      </c>
      <c r="M554" s="1">
        <v>0</v>
      </c>
      <c r="N554" s="2">
        <f t="shared" si="26"/>
        <v>0</v>
      </c>
    </row>
    <row r="555" spans="1:14" x14ac:dyDescent="0.3">
      <c r="A555" t="s">
        <v>32</v>
      </c>
      <c r="B555" t="s">
        <v>918</v>
      </c>
      <c r="C555" t="s">
        <v>919</v>
      </c>
      <c r="D555" t="s">
        <v>371</v>
      </c>
      <c r="E555" s="1">
        <v>192.0108695652174</v>
      </c>
      <c r="F555" s="1">
        <v>46.157608695652172</v>
      </c>
      <c r="G555" s="1">
        <v>0</v>
      </c>
      <c r="H555" s="2">
        <f t="shared" si="24"/>
        <v>0</v>
      </c>
      <c r="I555" s="1">
        <v>169.9483695652174</v>
      </c>
      <c r="J555" s="1">
        <v>0</v>
      </c>
      <c r="K555" s="2">
        <f t="shared" si="25"/>
        <v>0</v>
      </c>
      <c r="L555" s="1">
        <v>385.98913043478262</v>
      </c>
      <c r="M555" s="1">
        <v>0.15217391304347827</v>
      </c>
      <c r="N555" s="2">
        <f t="shared" si="26"/>
        <v>3.942440370589395E-4</v>
      </c>
    </row>
    <row r="556" spans="1:14" x14ac:dyDescent="0.3">
      <c r="A556" t="s">
        <v>32</v>
      </c>
      <c r="B556" t="s">
        <v>920</v>
      </c>
      <c r="C556" t="s">
        <v>98</v>
      </c>
      <c r="D556" t="s">
        <v>99</v>
      </c>
      <c r="E556" s="1">
        <v>202.14130434782609</v>
      </c>
      <c r="F556" s="1">
        <v>45.877717391304351</v>
      </c>
      <c r="G556" s="1">
        <v>0</v>
      </c>
      <c r="H556" s="2">
        <f t="shared" si="24"/>
        <v>0</v>
      </c>
      <c r="I556" s="1">
        <v>104.00521739130434</v>
      </c>
      <c r="J556" s="1">
        <v>10.608695652173912</v>
      </c>
      <c r="K556" s="2">
        <f t="shared" si="25"/>
        <v>0.10200157182750029</v>
      </c>
      <c r="L556" s="1">
        <v>454.58054347826084</v>
      </c>
      <c r="M556" s="1">
        <v>188.49880434782608</v>
      </c>
      <c r="N556" s="2">
        <f t="shared" si="26"/>
        <v>0.41466535920237985</v>
      </c>
    </row>
    <row r="557" spans="1:14" x14ac:dyDescent="0.3">
      <c r="A557" t="s">
        <v>32</v>
      </c>
      <c r="B557" t="s">
        <v>921</v>
      </c>
      <c r="C557" t="s">
        <v>632</v>
      </c>
      <c r="D557" t="s">
        <v>371</v>
      </c>
      <c r="E557" s="1">
        <v>96.782608695652172</v>
      </c>
      <c r="F557" s="1">
        <v>26.299456521739131</v>
      </c>
      <c r="G557" s="1">
        <v>0</v>
      </c>
      <c r="H557" s="2">
        <f t="shared" si="24"/>
        <v>0</v>
      </c>
      <c r="I557" s="1">
        <v>68.051630434782609</v>
      </c>
      <c r="J557" s="1">
        <v>0</v>
      </c>
      <c r="K557" s="2">
        <f t="shared" si="25"/>
        <v>0</v>
      </c>
      <c r="L557" s="1">
        <v>190.74728260869566</v>
      </c>
      <c r="M557" s="1">
        <v>0</v>
      </c>
      <c r="N557" s="2">
        <f t="shared" si="26"/>
        <v>0</v>
      </c>
    </row>
    <row r="558" spans="1:14" x14ac:dyDescent="0.3">
      <c r="A558" t="s">
        <v>32</v>
      </c>
      <c r="B558" t="s">
        <v>922</v>
      </c>
      <c r="C558" t="s">
        <v>34</v>
      </c>
      <c r="D558" t="s">
        <v>35</v>
      </c>
      <c r="E558" s="1">
        <v>264.38043478260869</v>
      </c>
      <c r="F558" s="1">
        <v>128.24521739130432</v>
      </c>
      <c r="G558" s="1">
        <v>6.0353260869565215</v>
      </c>
      <c r="H558" s="2">
        <f t="shared" si="24"/>
        <v>4.7060827762031986E-2</v>
      </c>
      <c r="I558" s="1">
        <v>184.90467391304352</v>
      </c>
      <c r="J558" s="1">
        <v>26.760869565217391</v>
      </c>
      <c r="K558" s="2">
        <f t="shared" si="25"/>
        <v>0.14472792384795216</v>
      </c>
      <c r="L558" s="1">
        <v>670.79478260869564</v>
      </c>
      <c r="M558" s="1">
        <v>146.36934782608699</v>
      </c>
      <c r="N558" s="2">
        <f t="shared" si="26"/>
        <v>0.21820287160979712</v>
      </c>
    </row>
    <row r="559" spans="1:14" x14ac:dyDescent="0.3">
      <c r="A559" t="s">
        <v>32</v>
      </c>
      <c r="B559" t="s">
        <v>923</v>
      </c>
      <c r="C559" t="s">
        <v>98</v>
      </c>
      <c r="D559" t="s">
        <v>99</v>
      </c>
      <c r="E559" s="1">
        <v>395.28260869565219</v>
      </c>
      <c r="F559" s="1">
        <v>210.17391304347825</v>
      </c>
      <c r="G559" s="1">
        <v>33.209239130434781</v>
      </c>
      <c r="H559" s="2">
        <f t="shared" si="24"/>
        <v>0.15800837815473728</v>
      </c>
      <c r="I559" s="1">
        <v>375.99184782608694</v>
      </c>
      <c r="J559" s="1">
        <v>64.478260869565219</v>
      </c>
      <c r="K559" s="2">
        <f t="shared" si="25"/>
        <v>0.17148845445018612</v>
      </c>
      <c r="L559" s="1">
        <v>1008.0516304347826</v>
      </c>
      <c r="M559" s="1">
        <v>372.78804347826087</v>
      </c>
      <c r="N559" s="2">
        <f t="shared" si="26"/>
        <v>0.36981046627291669</v>
      </c>
    </row>
    <row r="560" spans="1:14" x14ac:dyDescent="0.3">
      <c r="A560" t="s">
        <v>32</v>
      </c>
      <c r="B560" t="s">
        <v>924</v>
      </c>
      <c r="C560" t="s">
        <v>266</v>
      </c>
      <c r="D560" t="s">
        <v>267</v>
      </c>
      <c r="E560" s="1">
        <v>79.728260869565219</v>
      </c>
      <c r="F560" s="1">
        <v>42.383586956521739</v>
      </c>
      <c r="G560" s="1">
        <v>1.7178260869565221</v>
      </c>
      <c r="H560" s="2">
        <f t="shared" si="24"/>
        <v>4.0530455544470927E-2</v>
      </c>
      <c r="I560" s="1">
        <v>72.337826086956525</v>
      </c>
      <c r="J560" s="1">
        <v>27.793478260869566</v>
      </c>
      <c r="K560" s="2">
        <f t="shared" si="25"/>
        <v>0.38421777048510308</v>
      </c>
      <c r="L560" s="1">
        <v>147.58695652173913</v>
      </c>
      <c r="M560" s="1">
        <v>0</v>
      </c>
      <c r="N560" s="2">
        <f t="shared" si="26"/>
        <v>0</v>
      </c>
    </row>
    <row r="561" spans="1:14" x14ac:dyDescent="0.3">
      <c r="A561" t="s">
        <v>32</v>
      </c>
      <c r="B561" t="s">
        <v>925</v>
      </c>
      <c r="C561" t="s">
        <v>926</v>
      </c>
      <c r="D561" t="s">
        <v>130</v>
      </c>
      <c r="E561" s="1">
        <v>47.782608695652172</v>
      </c>
      <c r="F561" s="1">
        <v>3.2364130434782608</v>
      </c>
      <c r="G561" s="1">
        <v>1.5298913043478262</v>
      </c>
      <c r="H561" s="2">
        <f t="shared" si="24"/>
        <v>0.47271200671704455</v>
      </c>
      <c r="I561" s="1">
        <v>82.576086956521735</v>
      </c>
      <c r="J561" s="1">
        <v>41.902173913043477</v>
      </c>
      <c r="K561" s="2">
        <f t="shared" si="25"/>
        <v>0.50743714624193759</v>
      </c>
      <c r="L561" s="1">
        <v>136.82010869565218</v>
      </c>
      <c r="M561" s="1">
        <v>38.757608695652173</v>
      </c>
      <c r="N561" s="2">
        <f t="shared" si="26"/>
        <v>0.2832742136016429</v>
      </c>
    </row>
    <row r="562" spans="1:14" x14ac:dyDescent="0.3">
      <c r="A562" t="s">
        <v>32</v>
      </c>
      <c r="B562" t="s">
        <v>927</v>
      </c>
      <c r="C562" t="s">
        <v>219</v>
      </c>
      <c r="D562" t="s">
        <v>109</v>
      </c>
      <c r="E562" s="1">
        <v>255.5</v>
      </c>
      <c r="F562" s="1">
        <v>81.453804347826093</v>
      </c>
      <c r="G562" s="1">
        <v>0</v>
      </c>
      <c r="H562" s="2">
        <f t="shared" si="24"/>
        <v>0</v>
      </c>
      <c r="I562" s="1">
        <v>149.83152173913044</v>
      </c>
      <c r="J562" s="1">
        <v>0</v>
      </c>
      <c r="K562" s="2">
        <f t="shared" si="25"/>
        <v>0</v>
      </c>
      <c r="L562" s="1">
        <v>518.98836956521734</v>
      </c>
      <c r="M562" s="1">
        <v>0</v>
      </c>
      <c r="N562" s="2">
        <f t="shared" si="26"/>
        <v>0</v>
      </c>
    </row>
    <row r="563" spans="1:14" x14ac:dyDescent="0.3">
      <c r="A563" t="s">
        <v>32</v>
      </c>
      <c r="B563" t="s">
        <v>928</v>
      </c>
      <c r="C563" t="s">
        <v>152</v>
      </c>
      <c r="D563" t="s">
        <v>47</v>
      </c>
      <c r="E563" s="1">
        <v>17.380434782608695</v>
      </c>
      <c r="F563" s="1">
        <v>63.927282608695656</v>
      </c>
      <c r="G563" s="1">
        <v>0</v>
      </c>
      <c r="H563" s="2">
        <f t="shared" si="24"/>
        <v>0</v>
      </c>
      <c r="I563" s="1">
        <v>0</v>
      </c>
      <c r="J563" s="1">
        <v>0</v>
      </c>
      <c r="K563" s="2">
        <v>0</v>
      </c>
      <c r="L563" s="1">
        <v>59.816195652173924</v>
      </c>
      <c r="M563" s="1">
        <v>0</v>
      </c>
      <c r="N563" s="2">
        <f t="shared" si="26"/>
        <v>0</v>
      </c>
    </row>
    <row r="564" spans="1:14" x14ac:dyDescent="0.3">
      <c r="A564" t="s">
        <v>32</v>
      </c>
      <c r="B564" t="s">
        <v>929</v>
      </c>
      <c r="C564" t="s">
        <v>106</v>
      </c>
      <c r="D564" t="s">
        <v>67</v>
      </c>
      <c r="E564" s="1">
        <v>283.05434782608694</v>
      </c>
      <c r="F564" s="1">
        <v>190.55228260869572</v>
      </c>
      <c r="G564" s="1">
        <v>0</v>
      </c>
      <c r="H564" s="2">
        <f t="shared" si="24"/>
        <v>0</v>
      </c>
      <c r="I564" s="1">
        <v>146.05652173913043</v>
      </c>
      <c r="J564" s="1">
        <v>0</v>
      </c>
      <c r="K564" s="2">
        <f t="shared" si="25"/>
        <v>0</v>
      </c>
      <c r="L564" s="1">
        <v>778.7358695652174</v>
      </c>
      <c r="M564" s="1">
        <v>0</v>
      </c>
      <c r="N564" s="2">
        <f t="shared" si="26"/>
        <v>0</v>
      </c>
    </row>
    <row r="565" spans="1:14" x14ac:dyDescent="0.3">
      <c r="A565" t="s">
        <v>32</v>
      </c>
      <c r="B565" t="s">
        <v>930</v>
      </c>
      <c r="C565" t="s">
        <v>101</v>
      </c>
      <c r="D565" t="s">
        <v>38</v>
      </c>
      <c r="E565" s="1">
        <v>113.3804347826087</v>
      </c>
      <c r="F565" s="1">
        <v>30.126847826086959</v>
      </c>
      <c r="G565" s="1">
        <v>8.1521739130434784E-2</v>
      </c>
      <c r="H565" s="2">
        <f t="shared" si="24"/>
        <v>2.705949842513719E-3</v>
      </c>
      <c r="I565" s="1">
        <v>168.61739130434785</v>
      </c>
      <c r="J565" s="1">
        <v>53.065217391304351</v>
      </c>
      <c r="K565" s="2">
        <f t="shared" si="25"/>
        <v>0.31470785415914598</v>
      </c>
      <c r="L565" s="1">
        <v>333.85967391304342</v>
      </c>
      <c r="M565" s="1">
        <v>21.385760869565221</v>
      </c>
      <c r="N565" s="2">
        <f t="shared" si="26"/>
        <v>6.405613657651664E-2</v>
      </c>
    </row>
    <row r="566" spans="1:14" x14ac:dyDescent="0.3">
      <c r="A566" t="s">
        <v>32</v>
      </c>
      <c r="B566" t="s">
        <v>931</v>
      </c>
      <c r="C566" t="s">
        <v>98</v>
      </c>
      <c r="D566" t="s">
        <v>99</v>
      </c>
      <c r="E566" s="1">
        <v>45.304347826086953</v>
      </c>
      <c r="F566" s="1">
        <v>25.635869565217391</v>
      </c>
      <c r="G566" s="1">
        <v>1.736413043478261</v>
      </c>
      <c r="H566" s="2">
        <f t="shared" si="24"/>
        <v>6.773372906508375E-2</v>
      </c>
      <c r="I566" s="1">
        <v>32.5</v>
      </c>
      <c r="J566" s="1">
        <v>1.5</v>
      </c>
      <c r="K566" s="2">
        <f t="shared" si="25"/>
        <v>4.6153846153846156E-2</v>
      </c>
      <c r="L566" s="1">
        <v>87.203804347826093</v>
      </c>
      <c r="M566" s="1">
        <v>31.073369565217391</v>
      </c>
      <c r="N566" s="2">
        <f t="shared" si="26"/>
        <v>0.35633043532454578</v>
      </c>
    </row>
    <row r="567" spans="1:14" x14ac:dyDescent="0.3">
      <c r="A567" t="s">
        <v>32</v>
      </c>
      <c r="B567" t="s">
        <v>932</v>
      </c>
      <c r="C567" t="s">
        <v>77</v>
      </c>
      <c r="D567" t="s">
        <v>78</v>
      </c>
      <c r="E567" s="1">
        <v>445.42391304347825</v>
      </c>
      <c r="F567" s="1">
        <v>531.23097826086962</v>
      </c>
      <c r="G567" s="1">
        <v>208.70652173913044</v>
      </c>
      <c r="H567" s="2">
        <f t="shared" si="24"/>
        <v>0.3928734021166998</v>
      </c>
      <c r="I567" s="1">
        <v>23.605978260869566</v>
      </c>
      <c r="J567" s="1">
        <v>0</v>
      </c>
      <c r="K567" s="2">
        <f t="shared" si="25"/>
        <v>0</v>
      </c>
      <c r="L567" s="1">
        <v>945.66847826086962</v>
      </c>
      <c r="M567" s="1">
        <v>271.38586956521738</v>
      </c>
      <c r="N567" s="2">
        <f t="shared" si="26"/>
        <v>0.28697781072740119</v>
      </c>
    </row>
    <row r="568" spans="1:14" x14ac:dyDescent="0.3">
      <c r="A568" t="s">
        <v>32</v>
      </c>
      <c r="B568" t="s">
        <v>933</v>
      </c>
      <c r="C568" t="s">
        <v>144</v>
      </c>
      <c r="D568" t="s">
        <v>145</v>
      </c>
      <c r="E568" s="1">
        <v>15</v>
      </c>
      <c r="F568" s="1">
        <v>90.987282608695651</v>
      </c>
      <c r="G568" s="1">
        <v>1.9755434782608696</v>
      </c>
      <c r="H568" s="2">
        <f t="shared" si="24"/>
        <v>2.1712303319981412E-2</v>
      </c>
      <c r="I568" s="1">
        <v>32.589673913043477</v>
      </c>
      <c r="J568" s="1">
        <v>0</v>
      </c>
      <c r="K568" s="2">
        <f t="shared" si="25"/>
        <v>0</v>
      </c>
      <c r="L568" s="1">
        <v>1.6358695652173914</v>
      </c>
      <c r="M568" s="1">
        <v>0</v>
      </c>
      <c r="N568" s="2">
        <f t="shared" si="26"/>
        <v>0</v>
      </c>
    </row>
    <row r="569" spans="1:14" x14ac:dyDescent="0.3">
      <c r="A569" t="s">
        <v>32</v>
      </c>
      <c r="B569" t="s">
        <v>934</v>
      </c>
      <c r="C569" t="s">
        <v>542</v>
      </c>
      <c r="D569" t="s">
        <v>130</v>
      </c>
      <c r="E569" s="1">
        <v>74.163043478260875</v>
      </c>
      <c r="F569" s="1">
        <v>43.043478260869563</v>
      </c>
      <c r="G569" s="1">
        <v>0</v>
      </c>
      <c r="H569" s="2">
        <f t="shared" si="24"/>
        <v>0</v>
      </c>
      <c r="I569" s="1">
        <v>68.100543478260875</v>
      </c>
      <c r="J569" s="1">
        <v>0</v>
      </c>
      <c r="K569" s="2">
        <f t="shared" si="25"/>
        <v>0</v>
      </c>
      <c r="L569" s="1">
        <v>154.43532608695651</v>
      </c>
      <c r="M569" s="1">
        <v>0</v>
      </c>
      <c r="N569" s="2">
        <f t="shared" si="26"/>
        <v>0</v>
      </c>
    </row>
    <row r="570" spans="1:14" x14ac:dyDescent="0.3">
      <c r="A570" t="s">
        <v>32</v>
      </c>
      <c r="B570" t="s">
        <v>935</v>
      </c>
      <c r="C570" t="s">
        <v>358</v>
      </c>
      <c r="D570" t="s">
        <v>75</v>
      </c>
      <c r="E570" s="1">
        <v>150.61956521739131</v>
      </c>
      <c r="F570" s="1">
        <v>50.589673913043477</v>
      </c>
      <c r="G570" s="1">
        <v>0</v>
      </c>
      <c r="H570" s="2">
        <f t="shared" si="24"/>
        <v>0</v>
      </c>
      <c r="I570" s="1">
        <v>155.81630434782613</v>
      </c>
      <c r="J570" s="1">
        <v>0</v>
      </c>
      <c r="K570" s="2">
        <f t="shared" si="25"/>
        <v>0</v>
      </c>
      <c r="L570" s="1">
        <v>255.3514130434782</v>
      </c>
      <c r="M570" s="1">
        <v>0</v>
      </c>
      <c r="N570" s="2">
        <f t="shared" si="26"/>
        <v>0</v>
      </c>
    </row>
    <row r="571" spans="1:14" x14ac:dyDescent="0.3">
      <c r="A571" t="s">
        <v>32</v>
      </c>
      <c r="B571" t="s">
        <v>936</v>
      </c>
      <c r="C571" t="s">
        <v>215</v>
      </c>
      <c r="D571" t="s">
        <v>209</v>
      </c>
      <c r="E571" s="1">
        <v>83.119565217391298</v>
      </c>
      <c r="F571" s="1">
        <v>10.486521739130435</v>
      </c>
      <c r="G571" s="1">
        <v>0</v>
      </c>
      <c r="H571" s="2">
        <f t="shared" si="24"/>
        <v>0</v>
      </c>
      <c r="I571" s="1">
        <v>46.258695652173913</v>
      </c>
      <c r="J571" s="1">
        <v>9.0217391304347831</v>
      </c>
      <c r="K571" s="2">
        <f t="shared" si="25"/>
        <v>0.19502796184031207</v>
      </c>
      <c r="L571" s="1">
        <v>114.52173913043478</v>
      </c>
      <c r="M571" s="1">
        <v>0</v>
      </c>
      <c r="N571" s="2">
        <f t="shared" si="26"/>
        <v>0</v>
      </c>
    </row>
    <row r="572" spans="1:14" x14ac:dyDescent="0.3">
      <c r="A572" t="s">
        <v>32</v>
      </c>
      <c r="B572" t="s">
        <v>937</v>
      </c>
      <c r="C572" t="s">
        <v>144</v>
      </c>
      <c r="D572" t="s">
        <v>145</v>
      </c>
      <c r="E572" s="1">
        <v>453.41304347826087</v>
      </c>
      <c r="F572" s="1">
        <v>122.21673913043477</v>
      </c>
      <c r="G572" s="1">
        <v>7.0645652173913041</v>
      </c>
      <c r="H572" s="2">
        <f t="shared" si="24"/>
        <v>5.7803581306908436E-2</v>
      </c>
      <c r="I572" s="1">
        <v>416.73173913043468</v>
      </c>
      <c r="J572" s="1">
        <v>116.09782608695652</v>
      </c>
      <c r="K572" s="2">
        <f t="shared" si="25"/>
        <v>0.27859127391930799</v>
      </c>
      <c r="L572" s="1">
        <v>1027.5179347826086</v>
      </c>
      <c r="M572" s="1">
        <v>0</v>
      </c>
      <c r="N572" s="2">
        <f t="shared" si="26"/>
        <v>0</v>
      </c>
    </row>
    <row r="573" spans="1:14" x14ac:dyDescent="0.3">
      <c r="A573" t="s">
        <v>32</v>
      </c>
      <c r="B573" t="s">
        <v>938</v>
      </c>
      <c r="C573" t="s">
        <v>266</v>
      </c>
      <c r="D573" t="s">
        <v>267</v>
      </c>
      <c r="E573" s="1">
        <v>353.98913043478262</v>
      </c>
      <c r="F573" s="1">
        <v>107.57608695652173</v>
      </c>
      <c r="G573" s="1">
        <v>0</v>
      </c>
      <c r="H573" s="2">
        <f t="shared" si="24"/>
        <v>0</v>
      </c>
      <c r="I573" s="1">
        <v>376.88858695652175</v>
      </c>
      <c r="J573" s="1">
        <v>0</v>
      </c>
      <c r="K573" s="2">
        <f t="shared" si="25"/>
        <v>0</v>
      </c>
      <c r="L573" s="1">
        <v>652.35326086956525</v>
      </c>
      <c r="M573" s="1">
        <v>0</v>
      </c>
      <c r="N573" s="2">
        <f t="shared" si="26"/>
        <v>0</v>
      </c>
    </row>
    <row r="574" spans="1:14" x14ac:dyDescent="0.3">
      <c r="A574" t="s">
        <v>32</v>
      </c>
      <c r="B574" t="s">
        <v>939</v>
      </c>
      <c r="C574" t="s">
        <v>186</v>
      </c>
      <c r="D574" t="s">
        <v>187</v>
      </c>
      <c r="E574" s="1">
        <v>115.29347826086956</v>
      </c>
      <c r="F574" s="1">
        <v>27.869565217391305</v>
      </c>
      <c r="G574" s="1">
        <v>1.5733695652173914</v>
      </c>
      <c r="H574" s="2">
        <f t="shared" si="24"/>
        <v>5.6454758190327615E-2</v>
      </c>
      <c r="I574" s="1">
        <v>64.891304347826093</v>
      </c>
      <c r="J574" s="1">
        <v>0</v>
      </c>
      <c r="K574" s="2">
        <f t="shared" si="25"/>
        <v>0</v>
      </c>
      <c r="L574" s="1">
        <v>229.94619565217391</v>
      </c>
      <c r="M574" s="1">
        <v>31.419456521739132</v>
      </c>
      <c r="N574" s="2">
        <f t="shared" si="26"/>
        <v>0.13663829676602041</v>
      </c>
    </row>
    <row r="575" spans="1:14" x14ac:dyDescent="0.3">
      <c r="A575" t="s">
        <v>32</v>
      </c>
      <c r="B575" t="s">
        <v>940</v>
      </c>
      <c r="C575" t="s">
        <v>941</v>
      </c>
      <c r="D575" t="s">
        <v>47</v>
      </c>
      <c r="E575" s="1">
        <v>158.04347826086956</v>
      </c>
      <c r="F575" s="1">
        <v>42.880434782608695</v>
      </c>
      <c r="G575" s="1">
        <v>0</v>
      </c>
      <c r="H575" s="2">
        <f t="shared" si="24"/>
        <v>0</v>
      </c>
      <c r="I575" s="1">
        <v>169.45728260869564</v>
      </c>
      <c r="J575" s="1">
        <v>27.706521739130434</v>
      </c>
      <c r="K575" s="2">
        <f t="shared" si="25"/>
        <v>0.16350151089764189</v>
      </c>
      <c r="L575" s="1">
        <v>345.50217391304346</v>
      </c>
      <c r="M575" s="1">
        <v>39.71141304347826</v>
      </c>
      <c r="N575" s="2">
        <f t="shared" si="26"/>
        <v>0.1149382436403219</v>
      </c>
    </row>
    <row r="576" spans="1:14" x14ac:dyDescent="0.3">
      <c r="A576" t="s">
        <v>32</v>
      </c>
      <c r="B576" t="s">
        <v>942</v>
      </c>
      <c r="C576" t="s">
        <v>137</v>
      </c>
      <c r="D576" t="s">
        <v>67</v>
      </c>
      <c r="E576" s="1">
        <v>47.891304347826086</v>
      </c>
      <c r="F576" s="1">
        <v>27.588586956521748</v>
      </c>
      <c r="G576" s="1">
        <v>0</v>
      </c>
      <c r="H576" s="2">
        <f t="shared" si="24"/>
        <v>0</v>
      </c>
      <c r="I576" s="1">
        <v>12.542608695652172</v>
      </c>
      <c r="J576" s="1">
        <v>0</v>
      </c>
      <c r="K576" s="2">
        <f t="shared" si="25"/>
        <v>0</v>
      </c>
      <c r="L576" s="1">
        <v>154.86804347826086</v>
      </c>
      <c r="M576" s="1">
        <v>0</v>
      </c>
      <c r="N576" s="2">
        <f t="shared" si="26"/>
        <v>0</v>
      </c>
    </row>
    <row r="577" spans="1:14" x14ac:dyDescent="0.3">
      <c r="A577" t="s">
        <v>32</v>
      </c>
      <c r="B577" t="s">
        <v>943</v>
      </c>
      <c r="C577" t="s">
        <v>77</v>
      </c>
      <c r="D577" t="s">
        <v>78</v>
      </c>
      <c r="E577" s="1">
        <v>95.978260869565219</v>
      </c>
      <c r="F577" s="1">
        <v>72.135869565217391</v>
      </c>
      <c r="G577" s="1">
        <v>18.225543478260871</v>
      </c>
      <c r="H577" s="2">
        <f t="shared" si="24"/>
        <v>0.25265576734724632</v>
      </c>
      <c r="I577" s="1">
        <v>110.69565217391305</v>
      </c>
      <c r="J577" s="1">
        <v>21.956521739130434</v>
      </c>
      <c r="K577" s="2">
        <f t="shared" si="25"/>
        <v>0.19835035349567948</v>
      </c>
      <c r="L577" s="1">
        <v>301.54347826086956</v>
      </c>
      <c r="M577" s="1">
        <v>0</v>
      </c>
      <c r="N577" s="2">
        <f t="shared" si="26"/>
        <v>0</v>
      </c>
    </row>
    <row r="578" spans="1:14" x14ac:dyDescent="0.3">
      <c r="A578" t="s">
        <v>32</v>
      </c>
      <c r="B578" t="s">
        <v>944</v>
      </c>
      <c r="C578" t="s">
        <v>945</v>
      </c>
      <c r="D578" t="s">
        <v>309</v>
      </c>
      <c r="E578" s="1">
        <v>72.163043478260875</v>
      </c>
      <c r="F578" s="1">
        <v>36.104456521739124</v>
      </c>
      <c r="G578" s="1">
        <v>8.6267391304347818</v>
      </c>
      <c r="H578" s="2">
        <f t="shared" ref="H578:H614" si="27">G578/F578</f>
        <v>0.23893834616345691</v>
      </c>
      <c r="I578" s="1">
        <v>82.290760869565219</v>
      </c>
      <c r="J578" s="1">
        <v>49.663043478260867</v>
      </c>
      <c r="K578" s="2">
        <f t="shared" ref="K578:K614" si="28">J578/I578</f>
        <v>0.60350691807284607</v>
      </c>
      <c r="L578" s="1">
        <v>156.5625</v>
      </c>
      <c r="M578" s="1">
        <v>12.614130434782609</v>
      </c>
      <c r="N578" s="2">
        <f t="shared" ref="N578:N614" si="29">M578/L578</f>
        <v>8.0569296190228248E-2</v>
      </c>
    </row>
    <row r="579" spans="1:14" x14ac:dyDescent="0.3">
      <c r="A579" t="s">
        <v>32</v>
      </c>
      <c r="B579" t="s">
        <v>946</v>
      </c>
      <c r="C579" t="s">
        <v>947</v>
      </c>
      <c r="D579" t="s">
        <v>364</v>
      </c>
      <c r="E579" s="1">
        <v>118.67391304347827</v>
      </c>
      <c r="F579" s="1">
        <v>45.043478260869563</v>
      </c>
      <c r="G579" s="1">
        <v>12.722826086956522</v>
      </c>
      <c r="H579" s="2">
        <f t="shared" si="27"/>
        <v>0.28245656370656369</v>
      </c>
      <c r="I579" s="1">
        <v>124.25</v>
      </c>
      <c r="J579" s="1">
        <v>44.543478260869563</v>
      </c>
      <c r="K579" s="2">
        <f t="shared" si="28"/>
        <v>0.35849881900096225</v>
      </c>
      <c r="L579" s="1">
        <v>337.5519565217391</v>
      </c>
      <c r="M579" s="1">
        <v>90.853260869565219</v>
      </c>
      <c r="N579" s="2">
        <f t="shared" si="29"/>
        <v>0.26915341213172339</v>
      </c>
    </row>
    <row r="580" spans="1:14" x14ac:dyDescent="0.3">
      <c r="A580" t="s">
        <v>32</v>
      </c>
      <c r="B580" t="s">
        <v>948</v>
      </c>
      <c r="C580" t="s">
        <v>489</v>
      </c>
      <c r="D580" t="s">
        <v>61</v>
      </c>
      <c r="E580" s="1">
        <v>111.45652173913044</v>
      </c>
      <c r="F580" s="1">
        <v>30.889347826086944</v>
      </c>
      <c r="G580" s="1">
        <v>0.66032608695652173</v>
      </c>
      <c r="H580" s="2">
        <f t="shared" si="27"/>
        <v>2.1377145632024558E-2</v>
      </c>
      <c r="I580" s="1">
        <v>93.829456521739147</v>
      </c>
      <c r="J580" s="1">
        <v>10.021739130434783</v>
      </c>
      <c r="K580" s="2">
        <f t="shared" si="28"/>
        <v>0.10680802705185517</v>
      </c>
      <c r="L580" s="1">
        <v>209.12826086956525</v>
      </c>
      <c r="M580" s="1">
        <v>14.662717391304348</v>
      </c>
      <c r="N580" s="2">
        <f t="shared" si="29"/>
        <v>7.0113514693499926E-2</v>
      </c>
    </row>
    <row r="581" spans="1:14" x14ac:dyDescent="0.3">
      <c r="A581" t="s">
        <v>32</v>
      </c>
      <c r="B581" t="s">
        <v>949</v>
      </c>
      <c r="C581" t="s">
        <v>950</v>
      </c>
      <c r="D581" t="s">
        <v>67</v>
      </c>
      <c r="E581" s="1">
        <v>122.34782608695652</v>
      </c>
      <c r="F581" s="1">
        <v>72.336739130434765</v>
      </c>
      <c r="G581" s="1">
        <v>72.336739130434765</v>
      </c>
      <c r="H581" s="2">
        <f t="shared" si="27"/>
        <v>1</v>
      </c>
      <c r="I581" s="1">
        <v>74.25076086956517</v>
      </c>
      <c r="J581" s="1">
        <v>74.195652173913047</v>
      </c>
      <c r="K581" s="2">
        <f t="shared" si="28"/>
        <v>0.99925780295034372</v>
      </c>
      <c r="L581" s="1">
        <v>247.73641304347825</v>
      </c>
      <c r="M581" s="1">
        <v>247.73641304347825</v>
      </c>
      <c r="N581" s="2">
        <f t="shared" si="29"/>
        <v>1</v>
      </c>
    </row>
    <row r="582" spans="1:14" x14ac:dyDescent="0.3">
      <c r="A582" t="s">
        <v>32</v>
      </c>
      <c r="B582" t="s">
        <v>951</v>
      </c>
      <c r="C582" t="s">
        <v>219</v>
      </c>
      <c r="D582" t="s">
        <v>109</v>
      </c>
      <c r="E582" s="1">
        <v>172.17391304347825</v>
      </c>
      <c r="F582" s="1">
        <v>30.826086956521738</v>
      </c>
      <c r="G582" s="1">
        <v>3.0570652173913042</v>
      </c>
      <c r="H582" s="2">
        <f t="shared" si="27"/>
        <v>9.9171368124118475E-2</v>
      </c>
      <c r="I582" s="1">
        <v>107.86413043478261</v>
      </c>
      <c r="J582" s="1">
        <v>28.967391304347824</v>
      </c>
      <c r="K582" s="2">
        <f t="shared" si="28"/>
        <v>0.26855444147730134</v>
      </c>
      <c r="L582" s="1">
        <v>321.8396739130435</v>
      </c>
      <c r="M582" s="1">
        <v>64.907608695652172</v>
      </c>
      <c r="N582" s="2">
        <f t="shared" si="29"/>
        <v>0.20167684085209855</v>
      </c>
    </row>
    <row r="583" spans="1:14" x14ac:dyDescent="0.3">
      <c r="A583" t="s">
        <v>32</v>
      </c>
      <c r="B583" t="s">
        <v>952</v>
      </c>
      <c r="C583" t="s">
        <v>953</v>
      </c>
      <c r="D583" t="s">
        <v>130</v>
      </c>
      <c r="E583" s="1">
        <v>84.293478260869563</v>
      </c>
      <c r="F583" s="1">
        <v>22.373478260869568</v>
      </c>
      <c r="G583" s="1">
        <v>0</v>
      </c>
      <c r="H583" s="2">
        <f t="shared" si="27"/>
        <v>0</v>
      </c>
      <c r="I583" s="1">
        <v>84.817608695652183</v>
      </c>
      <c r="J583" s="1">
        <v>0</v>
      </c>
      <c r="K583" s="2">
        <f t="shared" si="28"/>
        <v>0</v>
      </c>
      <c r="L583" s="1">
        <v>144.43663043478261</v>
      </c>
      <c r="M583" s="1">
        <v>0</v>
      </c>
      <c r="N583" s="2">
        <f t="shared" si="29"/>
        <v>0</v>
      </c>
    </row>
    <row r="584" spans="1:14" x14ac:dyDescent="0.3">
      <c r="A584" t="s">
        <v>32</v>
      </c>
      <c r="B584" t="s">
        <v>954</v>
      </c>
      <c r="C584" t="s">
        <v>98</v>
      </c>
      <c r="D584" t="s">
        <v>99</v>
      </c>
      <c r="E584" s="1">
        <v>231.25</v>
      </c>
      <c r="F584" s="1">
        <v>184.89630434782615</v>
      </c>
      <c r="G584" s="1">
        <v>96.272282608695662</v>
      </c>
      <c r="H584" s="2">
        <f t="shared" si="27"/>
        <v>0.52068256825506176</v>
      </c>
      <c r="I584" s="1">
        <v>103.86956521739134</v>
      </c>
      <c r="J584" s="1">
        <v>11.217391304347826</v>
      </c>
      <c r="K584" s="2">
        <f t="shared" si="28"/>
        <v>0.10799497697781495</v>
      </c>
      <c r="L584" s="1">
        <v>481.69478260869556</v>
      </c>
      <c r="M584" s="1">
        <v>36.820869565217393</v>
      </c>
      <c r="N584" s="2">
        <f t="shared" si="29"/>
        <v>7.6440249914703357E-2</v>
      </c>
    </row>
    <row r="585" spans="1:14" x14ac:dyDescent="0.3">
      <c r="A585" t="s">
        <v>32</v>
      </c>
      <c r="B585" t="s">
        <v>955</v>
      </c>
      <c r="C585" t="s">
        <v>956</v>
      </c>
      <c r="D585" t="s">
        <v>603</v>
      </c>
      <c r="E585" s="1">
        <v>185.88043478260869</v>
      </c>
      <c r="F585" s="1">
        <v>54.921195652173914</v>
      </c>
      <c r="G585" s="1">
        <v>0</v>
      </c>
      <c r="H585" s="2">
        <f t="shared" si="27"/>
        <v>0</v>
      </c>
      <c r="I585" s="1">
        <v>172.1358695652174</v>
      </c>
      <c r="J585" s="1">
        <v>0</v>
      </c>
      <c r="K585" s="2">
        <f t="shared" si="28"/>
        <v>0</v>
      </c>
      <c r="L585" s="1">
        <v>458.0625</v>
      </c>
      <c r="M585" s="1">
        <v>0</v>
      </c>
      <c r="N585" s="2">
        <f t="shared" si="29"/>
        <v>0</v>
      </c>
    </row>
    <row r="586" spans="1:14" x14ac:dyDescent="0.3">
      <c r="A586" t="s">
        <v>32</v>
      </c>
      <c r="B586" t="s">
        <v>957</v>
      </c>
      <c r="C586" t="s">
        <v>602</v>
      </c>
      <c r="D586" t="s">
        <v>603</v>
      </c>
      <c r="E586" s="1">
        <v>175.05434782608697</v>
      </c>
      <c r="F586" s="1">
        <v>73.016521739130454</v>
      </c>
      <c r="G586" s="1">
        <v>0.66760869565217396</v>
      </c>
      <c r="H586" s="2">
        <f t="shared" si="27"/>
        <v>9.1432552489609242E-3</v>
      </c>
      <c r="I586" s="1">
        <v>212.84054347826086</v>
      </c>
      <c r="J586" s="1">
        <v>23.869565217391305</v>
      </c>
      <c r="K586" s="2">
        <f t="shared" si="28"/>
        <v>0.11214764267799993</v>
      </c>
      <c r="L586" s="1">
        <v>406.33565217391316</v>
      </c>
      <c r="M586" s="1">
        <v>28.696630434782627</v>
      </c>
      <c r="N586" s="2">
        <f t="shared" si="29"/>
        <v>7.0622969658838505E-2</v>
      </c>
    </row>
    <row r="587" spans="1:14" x14ac:dyDescent="0.3">
      <c r="A587" t="s">
        <v>32</v>
      </c>
      <c r="B587" t="s">
        <v>958</v>
      </c>
      <c r="C587" t="s">
        <v>959</v>
      </c>
      <c r="D587" t="s">
        <v>38</v>
      </c>
      <c r="E587" s="1">
        <v>20.565217391304348</v>
      </c>
      <c r="F587" s="1">
        <v>14.911956521739132</v>
      </c>
      <c r="G587" s="1">
        <v>0</v>
      </c>
      <c r="H587" s="2">
        <f t="shared" si="27"/>
        <v>0</v>
      </c>
      <c r="I587" s="1">
        <v>13.629021739130433</v>
      </c>
      <c r="J587" s="1">
        <v>0</v>
      </c>
      <c r="K587" s="2">
        <f t="shared" si="28"/>
        <v>0</v>
      </c>
      <c r="L587" s="1">
        <v>61.219456521739133</v>
      </c>
      <c r="M587" s="1">
        <v>0</v>
      </c>
      <c r="N587" s="2">
        <f t="shared" si="29"/>
        <v>0</v>
      </c>
    </row>
    <row r="588" spans="1:14" x14ac:dyDescent="0.3">
      <c r="A588" t="s">
        <v>32</v>
      </c>
      <c r="B588" t="s">
        <v>960</v>
      </c>
      <c r="C588" t="s">
        <v>961</v>
      </c>
      <c r="D588" t="s">
        <v>374</v>
      </c>
      <c r="E588" s="1">
        <v>87.489130434782609</v>
      </c>
      <c r="F588" s="1">
        <v>33.902173913043477</v>
      </c>
      <c r="G588" s="1">
        <v>6.0679347826086953</v>
      </c>
      <c r="H588" s="2">
        <f t="shared" si="27"/>
        <v>0.1789836486053222</v>
      </c>
      <c r="I588" s="1">
        <v>76.695652173913047</v>
      </c>
      <c r="J588" s="1">
        <v>13.554347826086957</v>
      </c>
      <c r="K588" s="2">
        <f t="shared" si="28"/>
        <v>0.17672902494331066</v>
      </c>
      <c r="L588" s="1">
        <v>201.30054347826083</v>
      </c>
      <c r="M588" s="1">
        <v>34.402173913043477</v>
      </c>
      <c r="N588" s="2">
        <f t="shared" si="29"/>
        <v>0.17089955803700396</v>
      </c>
    </row>
    <row r="589" spans="1:14" x14ac:dyDescent="0.3">
      <c r="A589" t="s">
        <v>32</v>
      </c>
      <c r="B589" t="s">
        <v>962</v>
      </c>
      <c r="C589" t="s">
        <v>441</v>
      </c>
      <c r="D589" t="s">
        <v>254</v>
      </c>
      <c r="E589" s="1">
        <v>113.70652173913044</v>
      </c>
      <c r="F589" s="1">
        <v>21.831521739130434</v>
      </c>
      <c r="G589" s="1">
        <v>0</v>
      </c>
      <c r="H589" s="2">
        <f t="shared" si="27"/>
        <v>0</v>
      </c>
      <c r="I589" s="1">
        <v>81.0625</v>
      </c>
      <c r="J589" s="1">
        <v>0</v>
      </c>
      <c r="K589" s="2">
        <f t="shared" si="28"/>
        <v>0</v>
      </c>
      <c r="L589" s="1">
        <v>204.94565217391303</v>
      </c>
      <c r="M589" s="1">
        <v>0</v>
      </c>
      <c r="N589" s="2">
        <f t="shared" si="29"/>
        <v>0</v>
      </c>
    </row>
    <row r="590" spans="1:14" x14ac:dyDescent="0.3">
      <c r="A590" t="s">
        <v>32</v>
      </c>
      <c r="B590" t="s">
        <v>963</v>
      </c>
      <c r="C590" t="s">
        <v>101</v>
      </c>
      <c r="D590" t="s">
        <v>38</v>
      </c>
      <c r="E590" s="1">
        <v>157.96739130434781</v>
      </c>
      <c r="F590" s="1">
        <v>4.2279347826086973</v>
      </c>
      <c r="G590" s="1">
        <v>0</v>
      </c>
      <c r="H590" s="2">
        <f t="shared" si="27"/>
        <v>0</v>
      </c>
      <c r="I590" s="1">
        <v>122.75326086956522</v>
      </c>
      <c r="J590" s="1">
        <v>62.815217391304351</v>
      </c>
      <c r="K590" s="2">
        <f t="shared" si="28"/>
        <v>0.51171933801457503</v>
      </c>
      <c r="L590" s="1">
        <v>374.59815217391309</v>
      </c>
      <c r="M590" s="1">
        <v>0</v>
      </c>
      <c r="N590" s="2">
        <f t="shared" si="29"/>
        <v>0</v>
      </c>
    </row>
    <row r="591" spans="1:14" x14ac:dyDescent="0.3">
      <c r="A591" t="s">
        <v>32</v>
      </c>
      <c r="B591" t="s">
        <v>964</v>
      </c>
      <c r="C591" t="s">
        <v>965</v>
      </c>
      <c r="D591" t="s">
        <v>755</v>
      </c>
      <c r="E591" s="1">
        <v>333.13043478260869</v>
      </c>
      <c r="F591" s="1">
        <v>46.478260869565219</v>
      </c>
      <c r="G591" s="1">
        <v>0</v>
      </c>
      <c r="H591" s="2">
        <f t="shared" si="27"/>
        <v>0</v>
      </c>
      <c r="I591" s="1">
        <v>275.3135869565217</v>
      </c>
      <c r="J591" s="1">
        <v>6.3260869565217392</v>
      </c>
      <c r="K591" s="2">
        <f t="shared" si="28"/>
        <v>2.2977750667716856E-2</v>
      </c>
      <c r="L591" s="1">
        <v>686.17119565217388</v>
      </c>
      <c r="M591" s="1">
        <v>0</v>
      </c>
      <c r="N591" s="2">
        <f t="shared" si="29"/>
        <v>0</v>
      </c>
    </row>
    <row r="592" spans="1:14" x14ac:dyDescent="0.3">
      <c r="A592" t="s">
        <v>32</v>
      </c>
      <c r="B592" t="s">
        <v>966</v>
      </c>
      <c r="C592" t="s">
        <v>108</v>
      </c>
      <c r="D592" t="s">
        <v>109</v>
      </c>
      <c r="E592" s="1">
        <v>191.96739130434781</v>
      </c>
      <c r="F592" s="1">
        <v>41.827934782608686</v>
      </c>
      <c r="G592" s="1">
        <v>0</v>
      </c>
      <c r="H592" s="2">
        <f t="shared" si="27"/>
        <v>0</v>
      </c>
      <c r="I592" s="1">
        <v>122.63597826086956</v>
      </c>
      <c r="J592" s="1">
        <v>39.608695652173914</v>
      </c>
      <c r="K592" s="2">
        <f t="shared" si="28"/>
        <v>0.32297777710810804</v>
      </c>
      <c r="L592" s="1">
        <v>309.63586956521738</v>
      </c>
      <c r="M592" s="1">
        <v>57.760869565217391</v>
      </c>
      <c r="N592" s="2">
        <f t="shared" si="29"/>
        <v>0.18654450353676302</v>
      </c>
    </row>
    <row r="593" spans="1:14" x14ac:dyDescent="0.3">
      <c r="A593" t="s">
        <v>32</v>
      </c>
      <c r="B593" t="s">
        <v>967</v>
      </c>
      <c r="C593" t="s">
        <v>917</v>
      </c>
      <c r="D593" t="s">
        <v>67</v>
      </c>
      <c r="E593" s="1">
        <v>217.75</v>
      </c>
      <c r="F593" s="1">
        <v>78.054347826086953</v>
      </c>
      <c r="G593" s="1">
        <v>0</v>
      </c>
      <c r="H593" s="2">
        <f t="shared" si="27"/>
        <v>0</v>
      </c>
      <c r="I593" s="1">
        <v>120.99184782608695</v>
      </c>
      <c r="J593" s="1">
        <v>42.141304347826086</v>
      </c>
      <c r="K593" s="2">
        <f t="shared" si="28"/>
        <v>0.34829870859067941</v>
      </c>
      <c r="L593" s="1">
        <v>472.6875</v>
      </c>
      <c r="M593" s="1">
        <v>9.1684782608695645</v>
      </c>
      <c r="N593" s="2">
        <f t="shared" si="29"/>
        <v>1.9396489775738865E-2</v>
      </c>
    </row>
    <row r="594" spans="1:14" x14ac:dyDescent="0.3">
      <c r="A594" t="s">
        <v>32</v>
      </c>
      <c r="B594" t="s">
        <v>968</v>
      </c>
      <c r="C594" t="s">
        <v>687</v>
      </c>
      <c r="D594" t="s">
        <v>504</v>
      </c>
      <c r="E594" s="1">
        <v>117.54347826086956</v>
      </c>
      <c r="F594" s="1">
        <v>44.544239130434782</v>
      </c>
      <c r="G594" s="1">
        <v>3.7697826086956527</v>
      </c>
      <c r="H594" s="2">
        <f t="shared" si="27"/>
        <v>8.4630081965412995E-2</v>
      </c>
      <c r="I594" s="1">
        <v>115.93358695652184</v>
      </c>
      <c r="J594" s="1">
        <v>33.336956521739133</v>
      </c>
      <c r="K594" s="2">
        <f t="shared" si="28"/>
        <v>0.28755218739364435</v>
      </c>
      <c r="L594" s="1">
        <v>384.94206521739119</v>
      </c>
      <c r="M594" s="1">
        <v>0</v>
      </c>
      <c r="N594" s="2">
        <f t="shared" si="29"/>
        <v>0</v>
      </c>
    </row>
    <row r="595" spans="1:14" x14ac:dyDescent="0.3">
      <c r="A595" t="s">
        <v>32</v>
      </c>
      <c r="B595" t="s">
        <v>969</v>
      </c>
      <c r="C595" t="s">
        <v>970</v>
      </c>
      <c r="D595" t="s">
        <v>61</v>
      </c>
      <c r="E595" s="1">
        <v>171.83695652173913</v>
      </c>
      <c r="F595" s="1">
        <v>35.093043478260867</v>
      </c>
      <c r="G595" s="1">
        <v>10.425543478260868</v>
      </c>
      <c r="H595" s="2">
        <f t="shared" si="27"/>
        <v>0.29708291002800008</v>
      </c>
      <c r="I595" s="1">
        <v>148.50326086956514</v>
      </c>
      <c r="J595" s="1">
        <v>0</v>
      </c>
      <c r="K595" s="2">
        <f t="shared" si="28"/>
        <v>0</v>
      </c>
      <c r="L595" s="1">
        <v>345.78250000000003</v>
      </c>
      <c r="M595" s="1">
        <v>0</v>
      </c>
      <c r="N595" s="2">
        <f t="shared" si="29"/>
        <v>0</v>
      </c>
    </row>
    <row r="596" spans="1:14" x14ac:dyDescent="0.3">
      <c r="A596" t="s">
        <v>32</v>
      </c>
      <c r="B596" t="s">
        <v>971</v>
      </c>
      <c r="C596" t="s">
        <v>227</v>
      </c>
      <c r="D596" t="s">
        <v>35</v>
      </c>
      <c r="E596" s="1">
        <v>189.79347826086956</v>
      </c>
      <c r="F596" s="1">
        <v>36.910326086956523</v>
      </c>
      <c r="G596" s="1">
        <v>0</v>
      </c>
      <c r="H596" s="2">
        <f t="shared" si="27"/>
        <v>0</v>
      </c>
      <c r="I596" s="1">
        <v>164.14402173913044</v>
      </c>
      <c r="J596" s="1">
        <v>0</v>
      </c>
      <c r="K596" s="2">
        <f t="shared" si="28"/>
        <v>0</v>
      </c>
      <c r="L596" s="1">
        <v>447.73641304347825</v>
      </c>
      <c r="M596" s="1">
        <v>0</v>
      </c>
      <c r="N596" s="2">
        <f t="shared" si="29"/>
        <v>0</v>
      </c>
    </row>
    <row r="597" spans="1:14" x14ac:dyDescent="0.3">
      <c r="A597" t="s">
        <v>32</v>
      </c>
      <c r="B597" t="s">
        <v>972</v>
      </c>
      <c r="C597" t="s">
        <v>539</v>
      </c>
      <c r="D597" t="s">
        <v>67</v>
      </c>
      <c r="E597" s="1">
        <v>80.25</v>
      </c>
      <c r="F597" s="1">
        <v>46.804565217391307</v>
      </c>
      <c r="G597" s="1">
        <v>21.752608695652178</v>
      </c>
      <c r="H597" s="2">
        <f t="shared" si="27"/>
        <v>0.46475399556899416</v>
      </c>
      <c r="I597" s="1">
        <v>45.497282608695649</v>
      </c>
      <c r="J597" s="1">
        <v>30.043478260869566</v>
      </c>
      <c r="K597" s="2">
        <f t="shared" si="28"/>
        <v>0.66033566266499444</v>
      </c>
      <c r="L597" s="1">
        <v>195.8301086956522</v>
      </c>
      <c r="M597" s="1">
        <v>120.02902173913041</v>
      </c>
      <c r="N597" s="2">
        <f t="shared" si="29"/>
        <v>0.6129242461161708</v>
      </c>
    </row>
    <row r="598" spans="1:14" x14ac:dyDescent="0.3">
      <c r="A598" t="s">
        <v>32</v>
      </c>
      <c r="B598" t="s">
        <v>973</v>
      </c>
      <c r="C598" t="s">
        <v>974</v>
      </c>
      <c r="D598" t="s">
        <v>515</v>
      </c>
      <c r="E598" s="1">
        <v>113.64130434782609</v>
      </c>
      <c r="F598" s="1">
        <v>24.119565217391305</v>
      </c>
      <c r="G598" s="1">
        <v>0.16847826086956522</v>
      </c>
      <c r="H598" s="2">
        <f t="shared" si="27"/>
        <v>6.9851284362325372E-3</v>
      </c>
      <c r="I598" s="1">
        <v>106.72554347826087</v>
      </c>
      <c r="J598" s="1">
        <v>6.5434782608695654</v>
      </c>
      <c r="K598" s="2">
        <f t="shared" si="28"/>
        <v>6.1311266709102481E-2</v>
      </c>
      <c r="L598" s="1">
        <v>216.88869565217394</v>
      </c>
      <c r="M598" s="1">
        <v>0</v>
      </c>
      <c r="N598" s="2">
        <f t="shared" si="29"/>
        <v>0</v>
      </c>
    </row>
    <row r="599" spans="1:14" x14ac:dyDescent="0.3">
      <c r="A599" t="s">
        <v>32</v>
      </c>
      <c r="B599" t="s">
        <v>975</v>
      </c>
      <c r="C599" t="s">
        <v>180</v>
      </c>
      <c r="D599" t="s">
        <v>181</v>
      </c>
      <c r="E599" s="1">
        <v>152.11956521739131</v>
      </c>
      <c r="F599" s="1">
        <v>62.559999999999995</v>
      </c>
      <c r="G599" s="1">
        <v>8.9673913043478257E-2</v>
      </c>
      <c r="H599" s="2">
        <f t="shared" si="27"/>
        <v>1.4334065384187702E-3</v>
      </c>
      <c r="I599" s="1">
        <v>151.0921739130435</v>
      </c>
      <c r="J599" s="1">
        <v>10.402173913043478</v>
      </c>
      <c r="K599" s="2">
        <f t="shared" si="28"/>
        <v>6.8846543428716128E-2</v>
      </c>
      <c r="L599" s="1">
        <v>330.63684782608709</v>
      </c>
      <c r="M599" s="1">
        <v>4.2379347826086953</v>
      </c>
      <c r="N599" s="2">
        <f t="shared" si="29"/>
        <v>1.2817490883042239E-2</v>
      </c>
    </row>
    <row r="600" spans="1:14" x14ac:dyDescent="0.3">
      <c r="A600" t="s">
        <v>32</v>
      </c>
      <c r="B600" t="s">
        <v>976</v>
      </c>
      <c r="C600" t="s">
        <v>98</v>
      </c>
      <c r="D600" t="s">
        <v>99</v>
      </c>
      <c r="E600" s="1">
        <v>73.456521739130437</v>
      </c>
      <c r="F600" s="1">
        <v>31.114130434782609</v>
      </c>
      <c r="G600" s="1">
        <v>0.98369565217391308</v>
      </c>
      <c r="H600" s="2">
        <f t="shared" si="27"/>
        <v>3.1615720524017468E-2</v>
      </c>
      <c r="I600" s="1">
        <v>43.519021739130437</v>
      </c>
      <c r="J600" s="1">
        <v>1.826086956521739</v>
      </c>
      <c r="K600" s="2">
        <f t="shared" si="28"/>
        <v>4.1960661879487972E-2</v>
      </c>
      <c r="L600" s="1">
        <v>161.42119565217391</v>
      </c>
      <c r="M600" s="1">
        <v>78.345108695652172</v>
      </c>
      <c r="N600" s="2">
        <f t="shared" si="29"/>
        <v>0.48534585795330204</v>
      </c>
    </row>
    <row r="601" spans="1:14" x14ac:dyDescent="0.3">
      <c r="A601" t="s">
        <v>32</v>
      </c>
      <c r="B601" t="s">
        <v>977</v>
      </c>
      <c r="C601" t="s">
        <v>178</v>
      </c>
      <c r="D601" t="s">
        <v>44</v>
      </c>
      <c r="E601" s="1">
        <v>170.75</v>
      </c>
      <c r="F601" s="1">
        <v>48.984999999999999</v>
      </c>
      <c r="G601" s="1">
        <v>1.0325000000000002</v>
      </c>
      <c r="H601" s="2">
        <f t="shared" si="27"/>
        <v>2.107788098397469E-2</v>
      </c>
      <c r="I601" s="1">
        <v>147.66391304347823</v>
      </c>
      <c r="J601" s="1">
        <v>49.402173913043477</v>
      </c>
      <c r="K601" s="2">
        <f t="shared" si="28"/>
        <v>0.3345582065030166</v>
      </c>
      <c r="L601" s="1">
        <v>355.41271739130428</v>
      </c>
      <c r="M601" s="1">
        <v>170.35</v>
      </c>
      <c r="N601" s="2">
        <f t="shared" si="29"/>
        <v>0.47930192608287309</v>
      </c>
    </row>
    <row r="602" spans="1:14" x14ac:dyDescent="0.3">
      <c r="A602" t="s">
        <v>32</v>
      </c>
      <c r="B602" t="s">
        <v>978</v>
      </c>
      <c r="C602" t="s">
        <v>941</v>
      </c>
      <c r="D602" t="s">
        <v>47</v>
      </c>
      <c r="E602" s="1">
        <v>285.5978260869565</v>
      </c>
      <c r="F602" s="1">
        <v>47.4375</v>
      </c>
      <c r="G602" s="1">
        <v>0.19021739130434784</v>
      </c>
      <c r="H602" s="2">
        <f t="shared" si="27"/>
        <v>4.0098527811193224E-3</v>
      </c>
      <c r="I602" s="1">
        <v>295.27445652173913</v>
      </c>
      <c r="J602" s="1">
        <v>50.434782608695649</v>
      </c>
      <c r="K602" s="2">
        <f t="shared" si="28"/>
        <v>0.1708064530972474</v>
      </c>
      <c r="L602" s="1">
        <v>565.01630434782612</v>
      </c>
      <c r="M602" s="1">
        <v>56.817934782608695</v>
      </c>
      <c r="N602" s="2">
        <f t="shared" si="29"/>
        <v>0.10055981454940699</v>
      </c>
    </row>
    <row r="603" spans="1:14" x14ac:dyDescent="0.3">
      <c r="A603" t="s">
        <v>32</v>
      </c>
      <c r="B603" t="s">
        <v>979</v>
      </c>
      <c r="C603" t="s">
        <v>699</v>
      </c>
      <c r="D603" t="s">
        <v>109</v>
      </c>
      <c r="E603" s="1">
        <v>67.206521739130437</v>
      </c>
      <c r="F603" s="1">
        <v>16.614999999999998</v>
      </c>
      <c r="G603" s="1">
        <v>0</v>
      </c>
      <c r="H603" s="2">
        <f t="shared" si="27"/>
        <v>0</v>
      </c>
      <c r="I603" s="1">
        <v>41.706521739130437</v>
      </c>
      <c r="J603" s="1">
        <v>7.6086956521739135E-2</v>
      </c>
      <c r="K603" s="2">
        <f t="shared" si="28"/>
        <v>1.8243419338024498E-3</v>
      </c>
      <c r="L603" s="1">
        <v>132.91304347826087</v>
      </c>
      <c r="M603" s="1">
        <v>6.0625</v>
      </c>
      <c r="N603" s="2">
        <f t="shared" si="29"/>
        <v>4.561252862283284E-2</v>
      </c>
    </row>
    <row r="604" spans="1:14" x14ac:dyDescent="0.3">
      <c r="A604" t="s">
        <v>32</v>
      </c>
      <c r="B604" t="s">
        <v>980</v>
      </c>
      <c r="C604" t="s">
        <v>355</v>
      </c>
      <c r="D604" t="s">
        <v>346</v>
      </c>
      <c r="E604" s="1">
        <v>141.96739130434781</v>
      </c>
      <c r="F604" s="1">
        <v>40.220108695652172</v>
      </c>
      <c r="G604" s="1">
        <v>0</v>
      </c>
      <c r="H604" s="2">
        <f t="shared" si="27"/>
        <v>0</v>
      </c>
      <c r="I604" s="1">
        <v>132.73076086956522</v>
      </c>
      <c r="J604" s="1">
        <v>2.4239130434782608</v>
      </c>
      <c r="K604" s="2">
        <f t="shared" si="28"/>
        <v>1.8261878615012574E-2</v>
      </c>
      <c r="L604" s="1">
        <v>260.65380434782611</v>
      </c>
      <c r="M604" s="1">
        <v>0.18478260869565216</v>
      </c>
      <c r="N604" s="2">
        <f t="shared" si="29"/>
        <v>7.0891966897621559E-4</v>
      </c>
    </row>
    <row r="605" spans="1:14" x14ac:dyDescent="0.3">
      <c r="A605" t="s">
        <v>32</v>
      </c>
      <c r="B605" t="s">
        <v>981</v>
      </c>
      <c r="C605" t="s">
        <v>982</v>
      </c>
      <c r="D605" t="s">
        <v>346</v>
      </c>
      <c r="E605" s="1">
        <v>142.79347826086956</v>
      </c>
      <c r="F605" s="1">
        <v>76.358369565217387</v>
      </c>
      <c r="G605" s="1">
        <v>0</v>
      </c>
      <c r="H605" s="2">
        <f t="shared" si="27"/>
        <v>0</v>
      </c>
      <c r="I605" s="1">
        <v>121.20402173913044</v>
      </c>
      <c r="J605" s="1">
        <v>0</v>
      </c>
      <c r="K605" s="2">
        <f t="shared" si="28"/>
        <v>0</v>
      </c>
      <c r="L605" s="1">
        <v>274.96521739130435</v>
      </c>
      <c r="M605" s="1">
        <v>0.39402173913043476</v>
      </c>
      <c r="N605" s="2">
        <f t="shared" si="29"/>
        <v>1.4329875715505518E-3</v>
      </c>
    </row>
    <row r="606" spans="1:14" x14ac:dyDescent="0.3">
      <c r="A606" t="s">
        <v>32</v>
      </c>
      <c r="B606" t="s">
        <v>983</v>
      </c>
      <c r="C606" t="s">
        <v>465</v>
      </c>
      <c r="D606" t="s">
        <v>392</v>
      </c>
      <c r="E606" s="1">
        <v>101.27173913043478</v>
      </c>
      <c r="F606" s="1">
        <v>34.290760869565219</v>
      </c>
      <c r="G606" s="1">
        <v>0</v>
      </c>
      <c r="H606" s="2">
        <f t="shared" si="27"/>
        <v>0</v>
      </c>
      <c r="I606" s="1">
        <v>120.08989130434783</v>
      </c>
      <c r="J606" s="1">
        <v>4.3152173913043477</v>
      </c>
      <c r="K606" s="2">
        <f t="shared" si="28"/>
        <v>3.5933227555083283E-2</v>
      </c>
      <c r="L606" s="1">
        <v>192.67391304347825</v>
      </c>
      <c r="M606" s="1">
        <v>1.9402173913043479</v>
      </c>
      <c r="N606" s="2">
        <f t="shared" si="29"/>
        <v>1.0069953740268534E-2</v>
      </c>
    </row>
    <row r="607" spans="1:14" x14ac:dyDescent="0.3">
      <c r="A607" t="s">
        <v>32</v>
      </c>
      <c r="B607" t="s">
        <v>984</v>
      </c>
      <c r="C607" t="s">
        <v>219</v>
      </c>
      <c r="D607" t="s">
        <v>109</v>
      </c>
      <c r="E607" s="1">
        <v>194.67391304347825</v>
      </c>
      <c r="F607" s="1">
        <v>86.624456521739134</v>
      </c>
      <c r="G607" s="1">
        <v>23.679347826086957</v>
      </c>
      <c r="H607" s="2">
        <f t="shared" si="27"/>
        <v>0.27335637967488347</v>
      </c>
      <c r="I607" s="1">
        <v>102.79347826086956</v>
      </c>
      <c r="J607" s="1">
        <v>62.380434782608695</v>
      </c>
      <c r="K607" s="2">
        <f t="shared" si="28"/>
        <v>0.60685206725177121</v>
      </c>
      <c r="L607" s="1">
        <v>413.24184782608694</v>
      </c>
      <c r="M607" s="1">
        <v>152.15217391304347</v>
      </c>
      <c r="N607" s="2">
        <f t="shared" si="29"/>
        <v>0.36819159219585329</v>
      </c>
    </row>
    <row r="608" spans="1:14" x14ac:dyDescent="0.3">
      <c r="A608" t="s">
        <v>32</v>
      </c>
      <c r="B608" t="s">
        <v>985</v>
      </c>
      <c r="C608" t="s">
        <v>986</v>
      </c>
      <c r="D608" t="s">
        <v>61</v>
      </c>
      <c r="E608" s="1">
        <v>129.95652173913044</v>
      </c>
      <c r="F608" s="1">
        <v>14.736413043478262</v>
      </c>
      <c r="G608" s="1">
        <v>0</v>
      </c>
      <c r="H608" s="2">
        <f t="shared" si="27"/>
        <v>0</v>
      </c>
      <c r="I608" s="1">
        <v>149.27445652173913</v>
      </c>
      <c r="J608" s="1">
        <v>0</v>
      </c>
      <c r="K608" s="2">
        <f t="shared" si="28"/>
        <v>0</v>
      </c>
      <c r="L608" s="1">
        <v>125.82336956521739</v>
      </c>
      <c r="M608" s="1">
        <v>0</v>
      </c>
      <c r="N608" s="2">
        <f t="shared" si="29"/>
        <v>0</v>
      </c>
    </row>
    <row r="609" spans="1:14" x14ac:dyDescent="0.3">
      <c r="A609" t="s">
        <v>32</v>
      </c>
      <c r="B609" t="s">
        <v>987</v>
      </c>
      <c r="C609" t="s">
        <v>593</v>
      </c>
      <c r="D609" t="s">
        <v>392</v>
      </c>
      <c r="E609" s="1">
        <v>35.467391304347828</v>
      </c>
      <c r="F609" s="1">
        <v>27.084891304347831</v>
      </c>
      <c r="G609" s="1">
        <v>0</v>
      </c>
      <c r="H609" s="2">
        <f t="shared" si="27"/>
        <v>0</v>
      </c>
      <c r="I609" s="1">
        <v>57.354565217391276</v>
      </c>
      <c r="J609" s="1">
        <v>0</v>
      </c>
      <c r="K609" s="2">
        <f t="shared" si="28"/>
        <v>0</v>
      </c>
      <c r="L609" s="1">
        <v>91.130869565217424</v>
      </c>
      <c r="M609" s="1">
        <v>10.820652173913043</v>
      </c>
      <c r="N609" s="2">
        <f t="shared" si="29"/>
        <v>0.11873750602334908</v>
      </c>
    </row>
    <row r="610" spans="1:14" x14ac:dyDescent="0.3">
      <c r="A610" t="s">
        <v>32</v>
      </c>
      <c r="B610" t="s">
        <v>988</v>
      </c>
      <c r="C610" t="s">
        <v>101</v>
      </c>
      <c r="D610" t="s">
        <v>38</v>
      </c>
      <c r="E610" s="1">
        <v>40.445652173913047</v>
      </c>
      <c r="F610" s="1">
        <v>5.7063043478260873</v>
      </c>
      <c r="G610" s="1">
        <v>0</v>
      </c>
      <c r="H610" s="2">
        <f t="shared" si="27"/>
        <v>0</v>
      </c>
      <c r="I610" s="1">
        <v>35.462391304347825</v>
      </c>
      <c r="J610" s="1">
        <v>0</v>
      </c>
      <c r="K610" s="2">
        <f t="shared" si="28"/>
        <v>0</v>
      </c>
      <c r="L610" s="1">
        <v>90.352608695652179</v>
      </c>
      <c r="M610" s="1">
        <v>0</v>
      </c>
      <c r="N610" s="2">
        <f t="shared" si="29"/>
        <v>0</v>
      </c>
    </row>
    <row r="611" spans="1:14" x14ac:dyDescent="0.3">
      <c r="A611" t="s">
        <v>32</v>
      </c>
      <c r="B611" t="s">
        <v>989</v>
      </c>
      <c r="C611" t="s">
        <v>98</v>
      </c>
      <c r="D611" t="s">
        <v>99</v>
      </c>
      <c r="E611" s="1">
        <v>511.82608695652175</v>
      </c>
      <c r="F611" s="1">
        <v>365.70923913043481</v>
      </c>
      <c r="G611" s="1">
        <v>189.92391304347825</v>
      </c>
      <c r="H611" s="2">
        <f t="shared" si="27"/>
        <v>0.51933036609922645</v>
      </c>
      <c r="I611" s="1">
        <v>88.959239130434781</v>
      </c>
      <c r="J611" s="1">
        <v>39.739130434782609</v>
      </c>
      <c r="K611" s="2">
        <f t="shared" si="28"/>
        <v>0.4467116718086569</v>
      </c>
      <c r="L611" s="1">
        <v>1092.804347826087</v>
      </c>
      <c r="M611" s="1">
        <v>369.42119565217394</v>
      </c>
      <c r="N611" s="2">
        <f t="shared" si="29"/>
        <v>0.33804879746961347</v>
      </c>
    </row>
    <row r="612" spans="1:14" x14ac:dyDescent="0.3">
      <c r="A612" t="s">
        <v>32</v>
      </c>
      <c r="B612" t="s">
        <v>990</v>
      </c>
      <c r="C612" t="s">
        <v>278</v>
      </c>
      <c r="D612" t="s">
        <v>279</v>
      </c>
      <c r="E612" s="1">
        <v>133.64130434782609</v>
      </c>
      <c r="F612" s="1">
        <v>44.979347826086958</v>
      </c>
      <c r="G612" s="1">
        <v>0</v>
      </c>
      <c r="H612" s="2">
        <f t="shared" si="27"/>
        <v>0</v>
      </c>
      <c r="I612" s="1">
        <v>164.11532608695646</v>
      </c>
      <c r="J612" s="1">
        <v>21.771739130434781</v>
      </c>
      <c r="K612" s="2">
        <f t="shared" si="28"/>
        <v>0.13266121848302598</v>
      </c>
      <c r="L612" s="1">
        <v>308.54010869565224</v>
      </c>
      <c r="M612" s="1">
        <v>12.5</v>
      </c>
      <c r="N612" s="2">
        <f t="shared" si="29"/>
        <v>4.0513371350141561E-2</v>
      </c>
    </row>
    <row r="613" spans="1:14" x14ac:dyDescent="0.3">
      <c r="A613" t="s">
        <v>32</v>
      </c>
      <c r="B613" t="s">
        <v>991</v>
      </c>
      <c r="C613" t="s">
        <v>66</v>
      </c>
      <c r="D613" t="s">
        <v>67</v>
      </c>
      <c r="E613" s="1">
        <v>155.97826086956522</v>
      </c>
      <c r="F613" s="1">
        <v>53.245434782608697</v>
      </c>
      <c r="G613" s="1">
        <v>4.4755434782608692</v>
      </c>
      <c r="H613" s="2">
        <f t="shared" si="27"/>
        <v>8.4054971032421627E-2</v>
      </c>
      <c r="I613" s="1">
        <v>92.317934782608702</v>
      </c>
      <c r="J613" s="1">
        <v>21.456521739130434</v>
      </c>
      <c r="K613" s="2">
        <f t="shared" si="28"/>
        <v>0.23241986283224911</v>
      </c>
      <c r="L613" s="1">
        <v>315.37978260869568</v>
      </c>
      <c r="M613" s="1">
        <v>27.973804347826089</v>
      </c>
      <c r="N613" s="2">
        <f t="shared" si="29"/>
        <v>8.8698787590117373E-2</v>
      </c>
    </row>
    <row r="614" spans="1:14" x14ac:dyDescent="0.3">
      <c r="A614" t="s">
        <v>32</v>
      </c>
      <c r="B614" t="s">
        <v>992</v>
      </c>
      <c r="C614" t="s">
        <v>244</v>
      </c>
      <c r="D614" t="s">
        <v>67</v>
      </c>
      <c r="E614" s="1">
        <v>119.53260869565217</v>
      </c>
      <c r="F614" s="1">
        <v>66.720108695652172</v>
      </c>
      <c r="G614" s="1">
        <v>0</v>
      </c>
      <c r="H614" s="2">
        <f t="shared" si="27"/>
        <v>0</v>
      </c>
      <c r="I614" s="1">
        <v>100.98369565217391</v>
      </c>
      <c r="J614" s="1">
        <v>0</v>
      </c>
      <c r="K614" s="2">
        <f t="shared" si="28"/>
        <v>0</v>
      </c>
      <c r="L614" s="1">
        <v>283.76010869565215</v>
      </c>
      <c r="M614" s="1">
        <v>0</v>
      </c>
      <c r="N614" s="2">
        <f t="shared" si="29"/>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14"/>
  <sheetViews>
    <sheetView workbookViewId="0">
      <pane ySplit="1" topLeftCell="A2" activePane="bottomLeft" state="frozen"/>
      <selection activeCell="D1" sqref="D1"/>
      <selection pane="bottomLeft"/>
    </sheetView>
  </sheetViews>
  <sheetFormatPr defaultColWidth="12.77734375" defaultRowHeight="14.4" x14ac:dyDescent="0.3"/>
  <sheetData>
    <row r="1" spans="1:17" ht="72" x14ac:dyDescent="0.3">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x14ac:dyDescent="0.3">
      <c r="A2" t="s">
        <v>32</v>
      </c>
      <c r="B2" t="s">
        <v>33</v>
      </c>
      <c r="C2" t="s">
        <v>34</v>
      </c>
      <c r="D2" t="s">
        <v>35</v>
      </c>
      <c r="E2" s="1">
        <v>467.46739130434781</v>
      </c>
      <c r="F2" s="1">
        <v>0</v>
      </c>
      <c r="G2" s="1">
        <v>0</v>
      </c>
      <c r="H2" s="1">
        <v>0</v>
      </c>
      <c r="I2" s="1">
        <v>19.239130434782609</v>
      </c>
      <c r="J2" s="1">
        <v>0</v>
      </c>
      <c r="K2" s="1">
        <v>4.0298913043478262</v>
      </c>
      <c r="L2" s="1">
        <f t="shared" ref="L2:L65" si="0">SUM(J2,K2)</f>
        <v>4.0298913043478262</v>
      </c>
      <c r="M2" s="1">
        <f t="shared" ref="M2:M65" si="1">L2/E2</f>
        <v>8.6206896551724137E-3</v>
      </c>
      <c r="N2" s="1">
        <v>36.160326086956523</v>
      </c>
      <c r="O2" s="1">
        <v>8.679347826086957</v>
      </c>
      <c r="P2" s="1">
        <f t="shared" ref="P2:P65" si="2">SUM(N2,O2)</f>
        <v>44.839673913043484</v>
      </c>
      <c r="Q2" s="1">
        <f t="shared" ref="Q2:Q65" si="3">P2/E2</f>
        <v>9.5920431557653424E-2</v>
      </c>
    </row>
    <row r="3" spans="1:17" x14ac:dyDescent="0.3">
      <c r="A3" t="s">
        <v>32</v>
      </c>
      <c r="B3" t="s">
        <v>36</v>
      </c>
      <c r="C3" t="s">
        <v>37</v>
      </c>
      <c r="D3" t="s">
        <v>38</v>
      </c>
      <c r="E3" s="1">
        <v>130.47826086956522</v>
      </c>
      <c r="F3" s="1">
        <v>5.5652173913043477</v>
      </c>
      <c r="G3" s="1">
        <v>1.1304347826086956</v>
      </c>
      <c r="H3" s="1">
        <v>0</v>
      </c>
      <c r="I3" s="1">
        <v>8.5217391304347831</v>
      </c>
      <c r="J3" s="1">
        <v>0.34782608695652173</v>
      </c>
      <c r="K3" s="1">
        <v>19.922065217391303</v>
      </c>
      <c r="L3" s="1">
        <f t="shared" si="0"/>
        <v>20.269891304347826</v>
      </c>
      <c r="M3" s="1">
        <f t="shared" si="1"/>
        <v>0.15535071642785739</v>
      </c>
      <c r="N3" s="1">
        <v>5.4257608695652166</v>
      </c>
      <c r="O3" s="1">
        <v>18.301086956521743</v>
      </c>
      <c r="P3" s="1">
        <f t="shared" si="2"/>
        <v>23.72684782608696</v>
      </c>
      <c r="Q3" s="1">
        <f t="shared" si="3"/>
        <v>0.18184521826057984</v>
      </c>
    </row>
    <row r="4" spans="1:17" x14ac:dyDescent="0.3">
      <c r="A4" t="s">
        <v>32</v>
      </c>
      <c r="B4" t="s">
        <v>39</v>
      </c>
      <c r="C4" t="s">
        <v>40</v>
      </c>
      <c r="D4" t="s">
        <v>41</v>
      </c>
      <c r="E4" s="1">
        <v>37.478260869565219</v>
      </c>
      <c r="F4" s="1">
        <v>4.9728260869565215</v>
      </c>
      <c r="G4" s="1">
        <v>1.0597826086956521</v>
      </c>
      <c r="H4" s="1">
        <v>4.8913043478260873E-3</v>
      </c>
      <c r="I4" s="1">
        <v>1</v>
      </c>
      <c r="J4" s="1">
        <v>4.5754347826086965</v>
      </c>
      <c r="K4" s="1">
        <v>3.1097826086956517</v>
      </c>
      <c r="L4" s="1">
        <f t="shared" si="0"/>
        <v>7.6852173913043487</v>
      </c>
      <c r="M4" s="1">
        <f t="shared" si="1"/>
        <v>0.20505800464037124</v>
      </c>
      <c r="N4" s="1">
        <v>4.7517391304347827</v>
      </c>
      <c r="O4" s="1">
        <v>0</v>
      </c>
      <c r="P4" s="1">
        <f t="shared" si="2"/>
        <v>4.7517391304347827</v>
      </c>
      <c r="Q4" s="1">
        <f t="shared" si="3"/>
        <v>0.12678654292343386</v>
      </c>
    </row>
    <row r="5" spans="1:17" x14ac:dyDescent="0.3">
      <c r="A5" t="s">
        <v>32</v>
      </c>
      <c r="B5" t="s">
        <v>42</v>
      </c>
      <c r="C5" t="s">
        <v>43</v>
      </c>
      <c r="D5" t="s">
        <v>44</v>
      </c>
      <c r="E5" s="1">
        <v>263.32608695652175</v>
      </c>
      <c r="F5" s="1">
        <v>6.8288043478260869</v>
      </c>
      <c r="G5" s="1">
        <v>0.84782608695652173</v>
      </c>
      <c r="H5" s="1">
        <v>2.2027173913043478</v>
      </c>
      <c r="I5" s="1">
        <v>15.815217391304348</v>
      </c>
      <c r="J5" s="1">
        <v>5.2173913043478262</v>
      </c>
      <c r="K5" s="1">
        <v>61.159239130434742</v>
      </c>
      <c r="L5" s="1">
        <f t="shared" si="0"/>
        <v>66.37663043478257</v>
      </c>
      <c r="M5" s="1">
        <f t="shared" si="1"/>
        <v>0.25207008998596531</v>
      </c>
      <c r="N5" s="1">
        <v>12.600108695652171</v>
      </c>
      <c r="O5" s="1">
        <v>8.445652173913043E-2</v>
      </c>
      <c r="P5" s="1">
        <f t="shared" si="2"/>
        <v>12.684565217391302</v>
      </c>
      <c r="Q5" s="1">
        <f t="shared" si="3"/>
        <v>4.8170560554775851E-2</v>
      </c>
    </row>
    <row r="6" spans="1:17" x14ac:dyDescent="0.3">
      <c r="A6" t="s">
        <v>32</v>
      </c>
      <c r="B6" t="s">
        <v>45</v>
      </c>
      <c r="C6" t="s">
        <v>46</v>
      </c>
      <c r="D6" t="s">
        <v>47</v>
      </c>
      <c r="E6" s="1">
        <v>145.22826086956522</v>
      </c>
      <c r="F6" s="1">
        <v>4.9728260869565215</v>
      </c>
      <c r="G6" s="1">
        <v>0.2608695652173913</v>
      </c>
      <c r="H6" s="1">
        <v>0</v>
      </c>
      <c r="I6" s="1">
        <v>0</v>
      </c>
      <c r="J6" s="1">
        <v>4.5706521739130439</v>
      </c>
      <c r="K6" s="1">
        <v>28.196195652173909</v>
      </c>
      <c r="L6" s="1">
        <f t="shared" si="0"/>
        <v>32.766847826086952</v>
      </c>
      <c r="M6" s="1">
        <f t="shared" si="1"/>
        <v>0.22562308210463286</v>
      </c>
      <c r="N6" s="1">
        <v>13.779130434782605</v>
      </c>
      <c r="O6" s="1">
        <v>0</v>
      </c>
      <c r="P6" s="1">
        <f t="shared" si="2"/>
        <v>13.779130434782605</v>
      </c>
      <c r="Q6" s="1">
        <f t="shared" si="3"/>
        <v>9.4879125813936052E-2</v>
      </c>
    </row>
    <row r="7" spans="1:17" x14ac:dyDescent="0.3">
      <c r="A7" t="s">
        <v>32</v>
      </c>
      <c r="B7" t="s">
        <v>48</v>
      </c>
      <c r="C7" t="s">
        <v>49</v>
      </c>
      <c r="D7" t="s">
        <v>50</v>
      </c>
      <c r="E7" s="1">
        <v>72.369565217391298</v>
      </c>
      <c r="F7" s="1">
        <v>4.5652173913043477</v>
      </c>
      <c r="G7" s="1">
        <v>0.60869565217391308</v>
      </c>
      <c r="H7" s="1">
        <v>3.2608695652173912E-2</v>
      </c>
      <c r="I7" s="1">
        <v>4.2173913043478262</v>
      </c>
      <c r="J7" s="1">
        <v>5.6755434782608685</v>
      </c>
      <c r="K7" s="1">
        <v>8.3745652173913019</v>
      </c>
      <c r="L7" s="1">
        <f t="shared" si="0"/>
        <v>14.05010869565217</v>
      </c>
      <c r="M7" s="1">
        <f t="shared" si="1"/>
        <v>0.1941438870531691</v>
      </c>
      <c r="N7" s="1">
        <v>5.2992391304347821</v>
      </c>
      <c r="O7" s="1">
        <v>0</v>
      </c>
      <c r="P7" s="1">
        <f t="shared" si="2"/>
        <v>5.2992391304347821</v>
      </c>
      <c r="Q7" s="1">
        <f t="shared" si="3"/>
        <v>7.3224692099729649E-2</v>
      </c>
    </row>
    <row r="8" spans="1:17" x14ac:dyDescent="0.3">
      <c r="A8" t="s">
        <v>32</v>
      </c>
      <c r="B8" t="s">
        <v>51</v>
      </c>
      <c r="C8" t="s">
        <v>52</v>
      </c>
      <c r="D8" t="s">
        <v>44</v>
      </c>
      <c r="E8" s="1">
        <v>155.07608695652175</v>
      </c>
      <c r="F8" s="1">
        <v>9.7826086956521738</v>
      </c>
      <c r="G8" s="1">
        <v>0</v>
      </c>
      <c r="H8" s="1">
        <v>7.1739130434782611E-2</v>
      </c>
      <c r="I8" s="1">
        <v>8.0869565217391308</v>
      </c>
      <c r="J8" s="1">
        <v>4.2173913043478271</v>
      </c>
      <c r="K8" s="1">
        <v>35.418586956521736</v>
      </c>
      <c r="L8" s="1">
        <f t="shared" si="0"/>
        <v>39.635978260869564</v>
      </c>
      <c r="M8" s="1">
        <f t="shared" si="1"/>
        <v>0.25559052358589751</v>
      </c>
      <c r="N8" s="1">
        <v>8.7228260869565215</v>
      </c>
      <c r="O8" s="1">
        <v>4.5348913043478269</v>
      </c>
      <c r="P8" s="1">
        <f t="shared" si="2"/>
        <v>13.257717391304348</v>
      </c>
      <c r="Q8" s="1">
        <f t="shared" si="3"/>
        <v>8.5491694119296274E-2</v>
      </c>
    </row>
    <row r="9" spans="1:17" x14ac:dyDescent="0.3">
      <c r="A9" t="s">
        <v>32</v>
      </c>
      <c r="B9" t="s">
        <v>53</v>
      </c>
      <c r="C9" t="s">
        <v>54</v>
      </c>
      <c r="D9" t="s">
        <v>55</v>
      </c>
      <c r="E9" s="1">
        <v>114.3804347826087</v>
      </c>
      <c r="F9" s="1">
        <v>4.8913043478260869</v>
      </c>
      <c r="G9" s="1">
        <v>0.56521739130434778</v>
      </c>
      <c r="H9" s="1">
        <v>0</v>
      </c>
      <c r="I9" s="1">
        <v>5.2826086956521738</v>
      </c>
      <c r="J9" s="1">
        <v>4.8490217391304347</v>
      </c>
      <c r="K9" s="1">
        <v>11.434347826086958</v>
      </c>
      <c r="L9" s="1">
        <f t="shared" si="0"/>
        <v>16.283369565217392</v>
      </c>
      <c r="M9" s="1">
        <f t="shared" si="1"/>
        <v>0.14236149387056923</v>
      </c>
      <c r="N9" s="1">
        <v>8.8858695652173907</v>
      </c>
      <c r="O9" s="1">
        <v>0</v>
      </c>
      <c r="P9" s="1">
        <f t="shared" si="2"/>
        <v>8.8858695652173907</v>
      </c>
      <c r="Q9" s="1">
        <f t="shared" si="3"/>
        <v>7.7686971395989721E-2</v>
      </c>
    </row>
    <row r="10" spans="1:17" x14ac:dyDescent="0.3">
      <c r="A10" t="s">
        <v>32</v>
      </c>
      <c r="B10" t="s">
        <v>56</v>
      </c>
      <c r="C10" t="s">
        <v>57</v>
      </c>
      <c r="D10" t="s">
        <v>58</v>
      </c>
      <c r="E10" s="1">
        <v>109.42391304347827</v>
      </c>
      <c r="F10" s="1">
        <v>4.8097826086956523</v>
      </c>
      <c r="G10" s="1">
        <v>0.60869565217391308</v>
      </c>
      <c r="H10" s="1">
        <v>4.4021739130434792E-2</v>
      </c>
      <c r="I10" s="1">
        <v>5.1847826086956523</v>
      </c>
      <c r="J10" s="1">
        <v>4.3305434782608687</v>
      </c>
      <c r="K10" s="1">
        <v>10.592391304347828</v>
      </c>
      <c r="L10" s="1">
        <f t="shared" si="0"/>
        <v>14.922934782608696</v>
      </c>
      <c r="M10" s="1">
        <f t="shared" si="1"/>
        <v>0.13637727227575244</v>
      </c>
      <c r="N10" s="1">
        <v>5.0753260869565215</v>
      </c>
      <c r="O10" s="1">
        <v>1.77</v>
      </c>
      <c r="P10" s="1">
        <f t="shared" si="2"/>
        <v>6.845326086956522</v>
      </c>
      <c r="Q10" s="1">
        <f t="shared" si="3"/>
        <v>6.255786232243965E-2</v>
      </c>
    </row>
    <row r="11" spans="1:17" x14ac:dyDescent="0.3">
      <c r="A11" t="s">
        <v>32</v>
      </c>
      <c r="B11" t="s">
        <v>59</v>
      </c>
      <c r="C11" t="s">
        <v>60</v>
      </c>
      <c r="D11" t="s">
        <v>61</v>
      </c>
      <c r="E11" s="1">
        <v>131.66304347826087</v>
      </c>
      <c r="F11" s="1">
        <v>3.9945652173913042</v>
      </c>
      <c r="G11" s="1">
        <v>1.4130434782608696</v>
      </c>
      <c r="H11" s="1">
        <v>0</v>
      </c>
      <c r="I11" s="1">
        <v>5.0652173913043477</v>
      </c>
      <c r="J11" s="1">
        <v>0</v>
      </c>
      <c r="K11" s="1">
        <v>11.907608695652174</v>
      </c>
      <c r="L11" s="1">
        <f t="shared" si="0"/>
        <v>11.907608695652174</v>
      </c>
      <c r="M11" s="1">
        <f t="shared" si="1"/>
        <v>9.044002311566085E-2</v>
      </c>
      <c r="N11" s="1">
        <v>9.7010869565217384</v>
      </c>
      <c r="O11" s="1">
        <v>8.1847826086956523</v>
      </c>
      <c r="P11" s="1">
        <f t="shared" si="2"/>
        <v>17.885869565217391</v>
      </c>
      <c r="Q11" s="1">
        <f t="shared" si="3"/>
        <v>0.13584578551968959</v>
      </c>
    </row>
    <row r="12" spans="1:17" x14ac:dyDescent="0.3">
      <c r="A12" t="s">
        <v>32</v>
      </c>
      <c r="B12" t="s">
        <v>62</v>
      </c>
      <c r="C12" t="s">
        <v>63</v>
      </c>
      <c r="D12" t="s">
        <v>64</v>
      </c>
      <c r="E12" s="1">
        <v>132.47826086956522</v>
      </c>
      <c r="F12" s="1">
        <v>7.7761956521739126</v>
      </c>
      <c r="G12" s="1">
        <v>0.56956521739130417</v>
      </c>
      <c r="H12" s="1">
        <v>0.97065217391304348</v>
      </c>
      <c r="I12" s="1">
        <v>5.7391304347826084</v>
      </c>
      <c r="J12" s="1">
        <v>4.4836956521739131</v>
      </c>
      <c r="K12" s="1">
        <v>15.642282608695655</v>
      </c>
      <c r="L12" s="1">
        <f t="shared" si="0"/>
        <v>20.125978260869569</v>
      </c>
      <c r="M12" s="1">
        <f t="shared" si="1"/>
        <v>0.15191910075484086</v>
      </c>
      <c r="N12" s="1">
        <v>0.20108695652173914</v>
      </c>
      <c r="O12" s="1">
        <v>10.309021739130435</v>
      </c>
      <c r="P12" s="1">
        <f t="shared" si="2"/>
        <v>10.510108695652173</v>
      </c>
      <c r="Q12" s="1">
        <f t="shared" si="3"/>
        <v>7.9334591401378399E-2</v>
      </c>
    </row>
    <row r="13" spans="1:17" x14ac:dyDescent="0.3">
      <c r="A13" t="s">
        <v>32</v>
      </c>
      <c r="B13" t="s">
        <v>65</v>
      </c>
      <c r="C13" t="s">
        <v>66</v>
      </c>
      <c r="D13" t="s">
        <v>67</v>
      </c>
      <c r="E13" s="1">
        <v>109.52173913043478</v>
      </c>
      <c r="F13" s="1">
        <v>5.0217391304347823</v>
      </c>
      <c r="G13" s="1">
        <v>0</v>
      </c>
      <c r="H13" s="1">
        <v>0</v>
      </c>
      <c r="I13" s="1">
        <v>0.19565217391304349</v>
      </c>
      <c r="J13" s="1">
        <v>5.0217391304347823</v>
      </c>
      <c r="K13" s="1">
        <v>18.709239130434781</v>
      </c>
      <c r="L13" s="1">
        <f t="shared" si="0"/>
        <v>23.730978260869563</v>
      </c>
      <c r="M13" s="1">
        <f t="shared" si="1"/>
        <v>0.21667824533545055</v>
      </c>
      <c r="N13" s="1">
        <v>8.75</v>
      </c>
      <c r="O13" s="1">
        <v>29.815217391304348</v>
      </c>
      <c r="P13" s="1">
        <f t="shared" si="2"/>
        <v>38.565217391304344</v>
      </c>
      <c r="Q13" s="1">
        <f t="shared" si="3"/>
        <v>0.35212385867407697</v>
      </c>
    </row>
    <row r="14" spans="1:17" x14ac:dyDescent="0.3">
      <c r="A14" t="s">
        <v>32</v>
      </c>
      <c r="B14" t="s">
        <v>68</v>
      </c>
      <c r="C14" t="s">
        <v>69</v>
      </c>
      <c r="D14" t="s">
        <v>61</v>
      </c>
      <c r="E14" s="1">
        <v>274.55434782608694</v>
      </c>
      <c r="F14" s="1">
        <v>0</v>
      </c>
      <c r="G14" s="1">
        <v>0</v>
      </c>
      <c r="H14" s="1">
        <v>1.1086956521739131</v>
      </c>
      <c r="I14" s="1">
        <v>10.728260869565217</v>
      </c>
      <c r="J14" s="1">
        <v>0</v>
      </c>
      <c r="K14" s="1">
        <v>2.5489130434782608</v>
      </c>
      <c r="L14" s="1">
        <f t="shared" si="0"/>
        <v>2.5489130434782608</v>
      </c>
      <c r="M14" s="1">
        <f t="shared" si="1"/>
        <v>9.2838196286472146E-3</v>
      </c>
      <c r="N14" s="1">
        <v>13.138586956521738</v>
      </c>
      <c r="O14" s="1">
        <v>0</v>
      </c>
      <c r="P14" s="1">
        <f t="shared" si="2"/>
        <v>13.138586956521738</v>
      </c>
      <c r="Q14" s="1">
        <f t="shared" si="3"/>
        <v>4.7854230175383032E-2</v>
      </c>
    </row>
    <row r="15" spans="1:17" x14ac:dyDescent="0.3">
      <c r="A15" t="s">
        <v>32</v>
      </c>
      <c r="B15" t="s">
        <v>70</v>
      </c>
      <c r="C15" t="s">
        <v>71</v>
      </c>
      <c r="D15" t="s">
        <v>72</v>
      </c>
      <c r="E15" s="1">
        <v>126.44565217391305</v>
      </c>
      <c r="F15" s="1">
        <v>5.2173913043478262</v>
      </c>
      <c r="G15" s="1">
        <v>0</v>
      </c>
      <c r="H15" s="1">
        <v>0.69597826086956505</v>
      </c>
      <c r="I15" s="1">
        <v>0</v>
      </c>
      <c r="J15" s="1">
        <v>0</v>
      </c>
      <c r="K15" s="1">
        <v>16.524456521739129</v>
      </c>
      <c r="L15" s="1">
        <f t="shared" si="0"/>
        <v>16.524456521739129</v>
      </c>
      <c r="M15" s="1">
        <f t="shared" si="1"/>
        <v>0.13068426029399122</v>
      </c>
      <c r="N15" s="1">
        <v>9.5652173913043477</v>
      </c>
      <c r="O15" s="1">
        <v>0</v>
      </c>
      <c r="P15" s="1">
        <f t="shared" si="2"/>
        <v>9.5652173913043477</v>
      </c>
      <c r="Q15" s="1">
        <f t="shared" si="3"/>
        <v>7.5646866672397492E-2</v>
      </c>
    </row>
    <row r="16" spans="1:17" x14ac:dyDescent="0.3">
      <c r="A16" t="s">
        <v>32</v>
      </c>
      <c r="B16" t="s">
        <v>73</v>
      </c>
      <c r="C16" t="s">
        <v>74</v>
      </c>
      <c r="D16" t="s">
        <v>75</v>
      </c>
      <c r="E16" s="1">
        <v>76.315217391304344</v>
      </c>
      <c r="F16" s="1">
        <v>5.5652173913043477</v>
      </c>
      <c r="G16" s="1">
        <v>0</v>
      </c>
      <c r="H16" s="1">
        <v>0</v>
      </c>
      <c r="I16" s="1">
        <v>1.3043478260869565</v>
      </c>
      <c r="J16" s="1">
        <v>5.3668478260869561</v>
      </c>
      <c r="K16" s="1">
        <v>8.8179347826086953</v>
      </c>
      <c r="L16" s="1">
        <f t="shared" si="0"/>
        <v>14.184782608695652</v>
      </c>
      <c r="M16" s="1">
        <f t="shared" si="1"/>
        <v>0.18587095855291269</v>
      </c>
      <c r="N16" s="1">
        <v>4.7826086956521738</v>
      </c>
      <c r="O16" s="1">
        <v>0</v>
      </c>
      <c r="P16" s="1">
        <f t="shared" si="2"/>
        <v>4.7826086956521738</v>
      </c>
      <c r="Q16" s="1">
        <f t="shared" si="3"/>
        <v>6.2669135450790489E-2</v>
      </c>
    </row>
    <row r="17" spans="1:17" x14ac:dyDescent="0.3">
      <c r="A17" t="s">
        <v>32</v>
      </c>
      <c r="B17" t="s">
        <v>76</v>
      </c>
      <c r="C17" t="s">
        <v>77</v>
      </c>
      <c r="D17" t="s">
        <v>78</v>
      </c>
      <c r="E17" s="1">
        <v>399.89130434782606</v>
      </c>
      <c r="F17" s="1">
        <v>4.1086956521739131</v>
      </c>
      <c r="G17" s="1">
        <v>2.2608695652173911</v>
      </c>
      <c r="H17" s="1">
        <v>2.035326086956522</v>
      </c>
      <c r="I17" s="1">
        <v>16.130434782608695</v>
      </c>
      <c r="J17" s="1">
        <v>1.8958695652173903</v>
      </c>
      <c r="K17" s="1">
        <v>26.229021739130427</v>
      </c>
      <c r="L17" s="1">
        <f t="shared" si="0"/>
        <v>28.124891304347816</v>
      </c>
      <c r="M17" s="1">
        <f t="shared" si="1"/>
        <v>7.0331340038053802E-2</v>
      </c>
      <c r="N17" s="1">
        <v>30.336956521739129</v>
      </c>
      <c r="O17" s="1">
        <v>0</v>
      </c>
      <c r="P17" s="1">
        <f t="shared" si="2"/>
        <v>30.336956521739129</v>
      </c>
      <c r="Q17" s="1">
        <f t="shared" si="3"/>
        <v>7.5863006251698825E-2</v>
      </c>
    </row>
    <row r="18" spans="1:17" x14ac:dyDescent="0.3">
      <c r="A18" t="s">
        <v>32</v>
      </c>
      <c r="B18" t="s">
        <v>79</v>
      </c>
      <c r="C18" t="s">
        <v>80</v>
      </c>
      <c r="D18" t="s">
        <v>67</v>
      </c>
      <c r="E18" s="1">
        <v>192.79347826086956</v>
      </c>
      <c r="F18" s="1">
        <v>5.1358695652173916</v>
      </c>
      <c r="G18" s="1">
        <v>0.70652173913043481</v>
      </c>
      <c r="H18" s="1">
        <v>0</v>
      </c>
      <c r="I18" s="1">
        <v>9.1521739130434785</v>
      </c>
      <c r="J18" s="1">
        <v>0</v>
      </c>
      <c r="K18" s="1">
        <v>0</v>
      </c>
      <c r="L18" s="1">
        <f t="shared" si="0"/>
        <v>0</v>
      </c>
      <c r="M18" s="1">
        <f t="shared" si="1"/>
        <v>0</v>
      </c>
      <c r="N18" s="1">
        <v>14.154891304347826</v>
      </c>
      <c r="O18" s="1">
        <v>0</v>
      </c>
      <c r="P18" s="1">
        <f t="shared" si="2"/>
        <v>14.154891304347826</v>
      </c>
      <c r="Q18" s="1">
        <f t="shared" si="3"/>
        <v>7.3419969555167164E-2</v>
      </c>
    </row>
    <row r="19" spans="1:17" x14ac:dyDescent="0.3">
      <c r="A19" t="s">
        <v>32</v>
      </c>
      <c r="B19" t="s">
        <v>81</v>
      </c>
      <c r="C19" t="s">
        <v>82</v>
      </c>
      <c r="D19" t="s">
        <v>61</v>
      </c>
      <c r="E19" s="1">
        <v>184.58695652173913</v>
      </c>
      <c r="F19" s="1">
        <v>9.7391304347826093</v>
      </c>
      <c r="G19" s="1">
        <v>0</v>
      </c>
      <c r="H19" s="1">
        <v>0</v>
      </c>
      <c r="I19" s="1">
        <v>8.9239130434782616</v>
      </c>
      <c r="J19" s="1">
        <v>4.4130434782608692</v>
      </c>
      <c r="K19" s="1">
        <v>32.31663043478261</v>
      </c>
      <c r="L19" s="1">
        <f t="shared" si="0"/>
        <v>36.729673913043477</v>
      </c>
      <c r="M19" s="1">
        <f t="shared" si="1"/>
        <v>0.19898304086680013</v>
      </c>
      <c r="N19" s="1">
        <v>9.1665217391304346</v>
      </c>
      <c r="O19" s="1">
        <v>0</v>
      </c>
      <c r="P19" s="1">
        <f t="shared" si="2"/>
        <v>9.1665217391304346</v>
      </c>
      <c r="Q19" s="1">
        <f t="shared" si="3"/>
        <v>4.9659639618419502E-2</v>
      </c>
    </row>
    <row r="20" spans="1:17" x14ac:dyDescent="0.3">
      <c r="A20" t="s">
        <v>32</v>
      </c>
      <c r="B20" t="s">
        <v>83</v>
      </c>
      <c r="C20" t="s">
        <v>84</v>
      </c>
      <c r="D20" t="s">
        <v>85</v>
      </c>
      <c r="E20" s="1">
        <v>366.04347826086956</v>
      </c>
      <c r="F20" s="1">
        <v>7.8858695652173916</v>
      </c>
      <c r="G20" s="1">
        <v>0</v>
      </c>
      <c r="H20" s="1">
        <v>0</v>
      </c>
      <c r="I20" s="1">
        <v>10.913043478260869</v>
      </c>
      <c r="J20" s="1">
        <v>8.2144565217391285</v>
      </c>
      <c r="K20" s="1">
        <v>44.185652173913049</v>
      </c>
      <c r="L20" s="1">
        <f t="shared" si="0"/>
        <v>52.400108695652179</v>
      </c>
      <c r="M20" s="1">
        <f t="shared" si="1"/>
        <v>0.14315269034327119</v>
      </c>
      <c r="N20" s="1">
        <v>22.988260869565224</v>
      </c>
      <c r="O20" s="1">
        <v>0</v>
      </c>
      <c r="P20" s="1">
        <f t="shared" si="2"/>
        <v>22.988260869565224</v>
      </c>
      <c r="Q20" s="1">
        <f t="shared" si="3"/>
        <v>6.2801995486399823E-2</v>
      </c>
    </row>
    <row r="21" spans="1:17" x14ac:dyDescent="0.3">
      <c r="A21" t="s">
        <v>32</v>
      </c>
      <c r="B21" t="s">
        <v>86</v>
      </c>
      <c r="C21" t="s">
        <v>87</v>
      </c>
      <c r="D21" t="s">
        <v>88</v>
      </c>
      <c r="E21" s="1">
        <v>60.478260869565219</v>
      </c>
      <c r="F21" s="1">
        <v>3.3956521739130432</v>
      </c>
      <c r="G21" s="1">
        <v>0</v>
      </c>
      <c r="H21" s="1">
        <v>0</v>
      </c>
      <c r="I21" s="1">
        <v>2.7608695652173911</v>
      </c>
      <c r="J21" s="1">
        <v>4.8980434782608686</v>
      </c>
      <c r="K21" s="1">
        <v>8.3858695652173907</v>
      </c>
      <c r="L21" s="1">
        <f t="shared" si="0"/>
        <v>13.283913043478259</v>
      </c>
      <c r="M21" s="1">
        <f t="shared" si="1"/>
        <v>0.21964773544212793</v>
      </c>
      <c r="N21" s="1">
        <v>4.4254347826086953</v>
      </c>
      <c r="O21" s="1">
        <v>0</v>
      </c>
      <c r="P21" s="1">
        <f t="shared" si="2"/>
        <v>4.4254347826086953</v>
      </c>
      <c r="Q21" s="1">
        <f t="shared" si="3"/>
        <v>7.3173975557153118E-2</v>
      </c>
    </row>
    <row r="22" spans="1:17" x14ac:dyDescent="0.3">
      <c r="A22" t="s">
        <v>32</v>
      </c>
      <c r="B22" t="s">
        <v>89</v>
      </c>
      <c r="C22" t="s">
        <v>90</v>
      </c>
      <c r="D22" t="s">
        <v>91</v>
      </c>
      <c r="E22" s="1">
        <v>126.21739130434783</v>
      </c>
      <c r="F22" s="1">
        <v>4.1739130434782608</v>
      </c>
      <c r="G22" s="1">
        <v>1.173913043478261</v>
      </c>
      <c r="H22" s="1">
        <v>1.0380434782608696</v>
      </c>
      <c r="I22" s="1">
        <v>5.5652173913043477</v>
      </c>
      <c r="J22" s="1">
        <v>4.7826086956521738</v>
      </c>
      <c r="K22" s="1">
        <v>10.855978260869565</v>
      </c>
      <c r="L22" s="1">
        <f t="shared" si="0"/>
        <v>15.638586956521738</v>
      </c>
      <c r="M22" s="1">
        <f t="shared" si="1"/>
        <v>0.12390199793317257</v>
      </c>
      <c r="N22" s="1">
        <v>8.5217391304347831</v>
      </c>
      <c r="O22" s="1">
        <v>0</v>
      </c>
      <c r="P22" s="1">
        <f t="shared" si="2"/>
        <v>8.5217391304347831</v>
      </c>
      <c r="Q22" s="1">
        <f t="shared" si="3"/>
        <v>6.7516362383740966E-2</v>
      </c>
    </row>
    <row r="23" spans="1:17" x14ac:dyDescent="0.3">
      <c r="A23" t="s">
        <v>32</v>
      </c>
      <c r="B23" t="s">
        <v>92</v>
      </c>
      <c r="C23" t="s">
        <v>93</v>
      </c>
      <c r="D23" t="s">
        <v>44</v>
      </c>
      <c r="E23" s="1">
        <v>218.92391304347825</v>
      </c>
      <c r="F23" s="1">
        <v>5.0815217391304346</v>
      </c>
      <c r="G23" s="1">
        <v>2.2445652173913042</v>
      </c>
      <c r="H23" s="1">
        <v>1.5619565217391307</v>
      </c>
      <c r="I23" s="1">
        <v>9.9782608695652169</v>
      </c>
      <c r="J23" s="1">
        <v>4.7815217391304357</v>
      </c>
      <c r="K23" s="1">
        <v>42.755108695652176</v>
      </c>
      <c r="L23" s="1">
        <f t="shared" si="0"/>
        <v>47.536630434782609</v>
      </c>
      <c r="M23" s="1">
        <f t="shared" si="1"/>
        <v>0.21713767936050843</v>
      </c>
      <c r="N23" s="1">
        <v>1.8506521739130404</v>
      </c>
      <c r="O23" s="1">
        <v>20.343478260869571</v>
      </c>
      <c r="P23" s="1">
        <f t="shared" si="2"/>
        <v>22.194130434782611</v>
      </c>
      <c r="Q23" s="1">
        <f t="shared" si="3"/>
        <v>0.10137828310411599</v>
      </c>
    </row>
    <row r="24" spans="1:17" x14ac:dyDescent="0.3">
      <c r="A24" t="s">
        <v>32</v>
      </c>
      <c r="B24" t="s">
        <v>94</v>
      </c>
      <c r="C24" t="s">
        <v>95</v>
      </c>
      <c r="D24" t="s">
        <v>96</v>
      </c>
      <c r="E24" s="1">
        <v>36.347826086956523</v>
      </c>
      <c r="F24" s="1">
        <v>2.8152173913043477</v>
      </c>
      <c r="G24" s="1">
        <v>0.11956521739130435</v>
      </c>
      <c r="H24" s="1">
        <v>0</v>
      </c>
      <c r="I24" s="1">
        <v>1.1086956521739131</v>
      </c>
      <c r="J24" s="1">
        <v>3.5439130434782604</v>
      </c>
      <c r="K24" s="1">
        <v>13.979130434782608</v>
      </c>
      <c r="L24" s="1">
        <f t="shared" si="0"/>
        <v>17.523043478260867</v>
      </c>
      <c r="M24" s="1">
        <f t="shared" si="1"/>
        <v>0.48209330143540663</v>
      </c>
      <c r="N24" s="1">
        <v>4.4326086956521742</v>
      </c>
      <c r="O24" s="1">
        <v>0</v>
      </c>
      <c r="P24" s="1">
        <f t="shared" si="2"/>
        <v>4.4326086956521742</v>
      </c>
      <c r="Q24" s="1">
        <f t="shared" si="3"/>
        <v>0.12194976076555024</v>
      </c>
    </row>
    <row r="25" spans="1:17" x14ac:dyDescent="0.3">
      <c r="A25" t="s">
        <v>32</v>
      </c>
      <c r="B25" t="s">
        <v>97</v>
      </c>
      <c r="C25" t="s">
        <v>98</v>
      </c>
      <c r="D25" t="s">
        <v>99</v>
      </c>
      <c r="E25" s="1">
        <v>195.36956521739131</v>
      </c>
      <c r="F25" s="1">
        <v>12.217391304347826</v>
      </c>
      <c r="G25" s="1">
        <v>1.1521739130434783</v>
      </c>
      <c r="H25" s="1">
        <v>0</v>
      </c>
      <c r="I25" s="1">
        <v>10.967391304347826</v>
      </c>
      <c r="J25" s="1">
        <v>16.251413043478266</v>
      </c>
      <c r="K25" s="1">
        <v>6.3747826086956501</v>
      </c>
      <c r="L25" s="1">
        <f t="shared" si="0"/>
        <v>22.626195652173916</v>
      </c>
      <c r="M25" s="1">
        <f t="shared" si="1"/>
        <v>0.11581228441081563</v>
      </c>
      <c r="N25" s="1">
        <v>10.991847826086957</v>
      </c>
      <c r="O25" s="1">
        <v>0</v>
      </c>
      <c r="P25" s="1">
        <f t="shared" si="2"/>
        <v>10.991847826086957</v>
      </c>
      <c r="Q25" s="1">
        <f t="shared" si="3"/>
        <v>5.6261822632691666E-2</v>
      </c>
    </row>
    <row r="26" spans="1:17" x14ac:dyDescent="0.3">
      <c r="A26" t="s">
        <v>32</v>
      </c>
      <c r="B26" t="s">
        <v>100</v>
      </c>
      <c r="C26" t="s">
        <v>101</v>
      </c>
      <c r="D26" t="s">
        <v>38</v>
      </c>
      <c r="E26" s="1">
        <v>12.641304347826088</v>
      </c>
      <c r="F26" s="1">
        <v>4.8695652173913047</v>
      </c>
      <c r="G26" s="1">
        <v>3.5326086956521736E-2</v>
      </c>
      <c r="H26" s="1">
        <v>8.3260869565217388E-2</v>
      </c>
      <c r="I26" s="1">
        <v>0.79347826086956519</v>
      </c>
      <c r="J26" s="1">
        <v>5.0163043478260869</v>
      </c>
      <c r="K26" s="1">
        <v>4.4592391304347823</v>
      </c>
      <c r="L26" s="1">
        <f t="shared" si="0"/>
        <v>9.4755434782608692</v>
      </c>
      <c r="M26" s="1">
        <f t="shared" si="1"/>
        <v>0.7495700773860704</v>
      </c>
      <c r="N26" s="1">
        <v>5.0434782608695654</v>
      </c>
      <c r="O26" s="1">
        <v>0</v>
      </c>
      <c r="P26" s="1">
        <f t="shared" si="2"/>
        <v>5.0434782608695654</v>
      </c>
      <c r="Q26" s="1">
        <f t="shared" si="3"/>
        <v>0.39896818572656922</v>
      </c>
    </row>
    <row r="27" spans="1:17" x14ac:dyDescent="0.3">
      <c r="A27" t="s">
        <v>32</v>
      </c>
      <c r="B27" t="s">
        <v>102</v>
      </c>
      <c r="C27" t="s">
        <v>103</v>
      </c>
      <c r="D27" t="s">
        <v>104</v>
      </c>
      <c r="E27" s="1">
        <v>229.21739130434781</v>
      </c>
      <c r="F27" s="1">
        <v>4.3206521739130439</v>
      </c>
      <c r="G27" s="1">
        <v>0.73369565217391308</v>
      </c>
      <c r="H27" s="1">
        <v>0.92934782608695654</v>
      </c>
      <c r="I27" s="1">
        <v>11.043478260869565</v>
      </c>
      <c r="J27" s="1">
        <v>4.0760869565217392</v>
      </c>
      <c r="K27" s="1">
        <v>26.413043478260871</v>
      </c>
      <c r="L27" s="1">
        <f t="shared" si="0"/>
        <v>30.489130434782609</v>
      </c>
      <c r="M27" s="1">
        <f t="shared" si="1"/>
        <v>0.1330140364188164</v>
      </c>
      <c r="N27" s="1">
        <v>23.451086956521738</v>
      </c>
      <c r="O27" s="1">
        <v>0</v>
      </c>
      <c r="P27" s="1">
        <f t="shared" si="2"/>
        <v>23.451086956521738</v>
      </c>
      <c r="Q27" s="1">
        <f t="shared" si="3"/>
        <v>0.10230937025796662</v>
      </c>
    </row>
    <row r="28" spans="1:17" x14ac:dyDescent="0.3">
      <c r="A28" t="s">
        <v>32</v>
      </c>
      <c r="B28" t="s">
        <v>105</v>
      </c>
      <c r="C28" t="s">
        <v>106</v>
      </c>
      <c r="D28" t="s">
        <v>67</v>
      </c>
      <c r="E28" s="1">
        <v>50.630434782608695</v>
      </c>
      <c r="F28" s="1">
        <v>4.4320652173913047</v>
      </c>
      <c r="G28" s="1">
        <v>1.7282608695652173</v>
      </c>
      <c r="H28" s="1">
        <v>0</v>
      </c>
      <c r="I28" s="1">
        <v>4.4239130434782608</v>
      </c>
      <c r="J28" s="1">
        <v>5.3125</v>
      </c>
      <c r="K28" s="1">
        <v>16.994565217391305</v>
      </c>
      <c r="L28" s="1">
        <f t="shared" si="0"/>
        <v>22.307065217391305</v>
      </c>
      <c r="M28" s="1">
        <f t="shared" si="1"/>
        <v>0.44058608844997854</v>
      </c>
      <c r="N28" s="1">
        <v>0.55978260869565222</v>
      </c>
      <c r="O28" s="1">
        <v>7.1576086956521738</v>
      </c>
      <c r="P28" s="1">
        <f t="shared" si="2"/>
        <v>7.7173913043478262</v>
      </c>
      <c r="Q28" s="1">
        <f t="shared" si="3"/>
        <v>0.15242593387720052</v>
      </c>
    </row>
    <row r="29" spans="1:17" x14ac:dyDescent="0.3">
      <c r="A29" t="s">
        <v>32</v>
      </c>
      <c r="B29" t="s">
        <v>107</v>
      </c>
      <c r="C29" t="s">
        <v>108</v>
      </c>
      <c r="D29" t="s">
        <v>109</v>
      </c>
      <c r="E29" s="1">
        <v>145.08695652173913</v>
      </c>
      <c r="F29" s="1">
        <v>5.2989130434782608</v>
      </c>
      <c r="G29" s="1">
        <v>1.3043478260869565</v>
      </c>
      <c r="H29" s="1">
        <v>0</v>
      </c>
      <c r="I29" s="1">
        <v>0</v>
      </c>
      <c r="J29" s="1">
        <v>31.796195652173914</v>
      </c>
      <c r="K29" s="1">
        <v>0</v>
      </c>
      <c r="L29" s="1">
        <f t="shared" si="0"/>
        <v>31.796195652173914</v>
      </c>
      <c r="M29" s="1">
        <f t="shared" si="1"/>
        <v>0.21915268204974531</v>
      </c>
      <c r="N29" s="1">
        <v>10.597826086956522</v>
      </c>
      <c r="O29" s="1">
        <v>0</v>
      </c>
      <c r="P29" s="1">
        <f t="shared" si="2"/>
        <v>10.597826086956522</v>
      </c>
      <c r="Q29" s="1">
        <f t="shared" si="3"/>
        <v>7.3044650884027576E-2</v>
      </c>
    </row>
    <row r="30" spans="1:17" x14ac:dyDescent="0.3">
      <c r="A30" t="s">
        <v>32</v>
      </c>
      <c r="B30" t="s">
        <v>110</v>
      </c>
      <c r="C30" t="s">
        <v>111</v>
      </c>
      <c r="D30" t="s">
        <v>35</v>
      </c>
      <c r="E30" s="1">
        <v>175.67391304347825</v>
      </c>
      <c r="F30" s="1">
        <v>11.668478260869565</v>
      </c>
      <c r="G30" s="1">
        <v>0.60869565217391308</v>
      </c>
      <c r="H30" s="1">
        <v>1.9021739130434784E-2</v>
      </c>
      <c r="I30" s="1">
        <v>5.0217391304347823</v>
      </c>
      <c r="J30" s="1">
        <v>16.820652173913043</v>
      </c>
      <c r="K30" s="1">
        <v>24.070652173913043</v>
      </c>
      <c r="L30" s="1">
        <f t="shared" si="0"/>
        <v>40.891304347826086</v>
      </c>
      <c r="M30" s="1">
        <f t="shared" si="1"/>
        <v>0.23276822175473333</v>
      </c>
      <c r="N30" s="1">
        <v>8.0978260869565215</v>
      </c>
      <c r="O30" s="1">
        <v>5.0217391304347823</v>
      </c>
      <c r="P30" s="1">
        <f t="shared" si="2"/>
        <v>13.119565217391305</v>
      </c>
      <c r="Q30" s="1">
        <f t="shared" si="3"/>
        <v>7.4681351317906208E-2</v>
      </c>
    </row>
    <row r="31" spans="1:17" x14ac:dyDescent="0.3">
      <c r="A31" t="s">
        <v>32</v>
      </c>
      <c r="B31" t="s">
        <v>112</v>
      </c>
      <c r="C31" t="s">
        <v>113</v>
      </c>
      <c r="D31" t="s">
        <v>109</v>
      </c>
      <c r="E31" s="1">
        <v>115.82608695652173</v>
      </c>
      <c r="F31" s="1">
        <v>5.2173913043478262</v>
      </c>
      <c r="G31" s="1">
        <v>2.8695652173913042</v>
      </c>
      <c r="H31" s="1">
        <v>0.47913043478260869</v>
      </c>
      <c r="I31" s="1">
        <v>6.5652173913043477</v>
      </c>
      <c r="J31" s="1">
        <v>4.9267391304347825</v>
      </c>
      <c r="K31" s="1">
        <v>28.416630434782608</v>
      </c>
      <c r="L31" s="1">
        <f t="shared" si="0"/>
        <v>33.343369565217387</v>
      </c>
      <c r="M31" s="1">
        <f t="shared" si="1"/>
        <v>0.28787443693693693</v>
      </c>
      <c r="N31" s="1">
        <v>4.1576086956521738</v>
      </c>
      <c r="O31" s="1">
        <v>3.6072826086956522</v>
      </c>
      <c r="P31" s="1">
        <f t="shared" si="2"/>
        <v>7.7648913043478256</v>
      </c>
      <c r="Q31" s="1">
        <f t="shared" si="3"/>
        <v>6.7039226726726728E-2</v>
      </c>
    </row>
    <row r="32" spans="1:17" x14ac:dyDescent="0.3">
      <c r="A32" t="s">
        <v>32</v>
      </c>
      <c r="B32" t="s">
        <v>114</v>
      </c>
      <c r="C32" t="s">
        <v>84</v>
      </c>
      <c r="D32" t="s">
        <v>85</v>
      </c>
      <c r="E32" s="1">
        <v>188.66304347826087</v>
      </c>
      <c r="F32" s="1">
        <v>9.9130434782608692</v>
      </c>
      <c r="G32" s="1">
        <v>0.78260869565217395</v>
      </c>
      <c r="H32" s="1">
        <v>1</v>
      </c>
      <c r="I32" s="1">
        <v>10.315217391304348</v>
      </c>
      <c r="J32" s="1">
        <v>4.7934782608695654</v>
      </c>
      <c r="K32" s="1">
        <v>31.236413043478262</v>
      </c>
      <c r="L32" s="1">
        <f t="shared" si="0"/>
        <v>36.029891304347828</v>
      </c>
      <c r="M32" s="1">
        <f t="shared" si="1"/>
        <v>0.19097482283804806</v>
      </c>
      <c r="N32" s="1">
        <v>10.478260869565217</v>
      </c>
      <c r="O32" s="1">
        <v>4.1086956521739131</v>
      </c>
      <c r="P32" s="1">
        <f t="shared" si="2"/>
        <v>14.586956521739129</v>
      </c>
      <c r="Q32" s="1">
        <f t="shared" si="3"/>
        <v>7.7317508786080541E-2</v>
      </c>
    </row>
    <row r="33" spans="1:17" x14ac:dyDescent="0.3">
      <c r="A33" t="s">
        <v>32</v>
      </c>
      <c r="B33" t="s">
        <v>115</v>
      </c>
      <c r="C33" t="s">
        <v>116</v>
      </c>
      <c r="D33" t="s">
        <v>117</v>
      </c>
      <c r="E33" s="1">
        <v>103.46739130434783</v>
      </c>
      <c r="F33" s="1">
        <v>4.9483695652173916</v>
      </c>
      <c r="G33" s="1">
        <v>0</v>
      </c>
      <c r="H33" s="1">
        <v>0</v>
      </c>
      <c r="I33" s="1">
        <v>6.5108695652173916</v>
      </c>
      <c r="J33" s="1">
        <v>4.5489130434782608</v>
      </c>
      <c r="K33" s="1">
        <v>27.273260869565217</v>
      </c>
      <c r="L33" s="1">
        <f t="shared" si="0"/>
        <v>31.822173913043478</v>
      </c>
      <c r="M33" s="1">
        <f t="shared" si="1"/>
        <v>0.30755751654585567</v>
      </c>
      <c r="N33" s="1">
        <v>9.4972826086956523</v>
      </c>
      <c r="O33" s="1">
        <v>0</v>
      </c>
      <c r="P33" s="1">
        <f t="shared" si="2"/>
        <v>9.4972826086956523</v>
      </c>
      <c r="Q33" s="1">
        <f t="shared" si="3"/>
        <v>9.1790104002521272E-2</v>
      </c>
    </row>
    <row r="34" spans="1:17" x14ac:dyDescent="0.3">
      <c r="A34" t="s">
        <v>32</v>
      </c>
      <c r="B34" t="s">
        <v>118</v>
      </c>
      <c r="C34" t="s">
        <v>119</v>
      </c>
      <c r="D34" t="s">
        <v>44</v>
      </c>
      <c r="E34" s="1">
        <v>259.14130434782606</v>
      </c>
      <c r="F34" s="1">
        <v>5.4782608695652177</v>
      </c>
      <c r="G34" s="1">
        <v>0.91304347826086951</v>
      </c>
      <c r="H34" s="1">
        <v>2.6739130434782608</v>
      </c>
      <c r="I34" s="1">
        <v>17.923913043478262</v>
      </c>
      <c r="J34" s="1">
        <v>10.326086956521738</v>
      </c>
      <c r="K34" s="1">
        <v>46.818804347826088</v>
      </c>
      <c r="L34" s="1">
        <f t="shared" si="0"/>
        <v>57.144891304347823</v>
      </c>
      <c r="M34" s="1">
        <f t="shared" si="1"/>
        <v>0.22051633740195462</v>
      </c>
      <c r="N34" s="1">
        <v>29.021739130434781</v>
      </c>
      <c r="O34" s="1">
        <v>0</v>
      </c>
      <c r="P34" s="1">
        <f t="shared" si="2"/>
        <v>29.021739130434781</v>
      </c>
      <c r="Q34" s="1">
        <f t="shared" si="3"/>
        <v>0.11199194664653329</v>
      </c>
    </row>
    <row r="35" spans="1:17" x14ac:dyDescent="0.3">
      <c r="A35" t="s">
        <v>32</v>
      </c>
      <c r="B35" t="s">
        <v>120</v>
      </c>
      <c r="C35" t="s">
        <v>121</v>
      </c>
      <c r="D35" t="s">
        <v>35</v>
      </c>
      <c r="E35" s="1">
        <v>94.934782608695656</v>
      </c>
      <c r="F35" s="1">
        <v>5.3804347826086953</v>
      </c>
      <c r="G35" s="1">
        <v>0.2608695652173913</v>
      </c>
      <c r="H35" s="1">
        <v>0.90217391304347827</v>
      </c>
      <c r="I35" s="1">
        <v>9.0108695652173907</v>
      </c>
      <c r="J35" s="1">
        <v>4.2391304347826084</v>
      </c>
      <c r="K35" s="1">
        <v>11.980978260869565</v>
      </c>
      <c r="L35" s="1">
        <f t="shared" si="0"/>
        <v>16.220108695652172</v>
      </c>
      <c r="M35" s="1">
        <f t="shared" si="1"/>
        <v>0.17085527822303639</v>
      </c>
      <c r="N35" s="1">
        <v>4.5652173913043477</v>
      </c>
      <c r="O35" s="1">
        <v>8.8804347826086953</v>
      </c>
      <c r="P35" s="1">
        <f t="shared" si="2"/>
        <v>13.445652173913043</v>
      </c>
      <c r="Q35" s="1">
        <f t="shared" si="3"/>
        <v>0.14163040989237463</v>
      </c>
    </row>
    <row r="36" spans="1:17" x14ac:dyDescent="0.3">
      <c r="A36" t="s">
        <v>32</v>
      </c>
      <c r="B36" t="s">
        <v>122</v>
      </c>
      <c r="C36" t="s">
        <v>123</v>
      </c>
      <c r="D36" t="s">
        <v>61</v>
      </c>
      <c r="E36" s="1">
        <v>226.81521739130434</v>
      </c>
      <c r="F36" s="1">
        <v>4.4836956521739131</v>
      </c>
      <c r="G36" s="1">
        <v>2.1983695652173911</v>
      </c>
      <c r="H36" s="1">
        <v>0</v>
      </c>
      <c r="I36" s="1">
        <v>9.4021739130434785</v>
      </c>
      <c r="J36" s="1">
        <v>0</v>
      </c>
      <c r="K36" s="1">
        <v>9.0135869565217384</v>
      </c>
      <c r="L36" s="1">
        <f t="shared" si="0"/>
        <v>9.0135869565217384</v>
      </c>
      <c r="M36" s="1">
        <f t="shared" si="1"/>
        <v>3.973978051468826E-2</v>
      </c>
      <c r="N36" s="1">
        <v>15.883695652173907</v>
      </c>
      <c r="O36" s="1">
        <v>0</v>
      </c>
      <c r="P36" s="1">
        <f t="shared" si="2"/>
        <v>15.883695652173907</v>
      </c>
      <c r="Q36" s="1">
        <f t="shared" si="3"/>
        <v>7.0029232759860047E-2</v>
      </c>
    </row>
    <row r="37" spans="1:17" x14ac:dyDescent="0.3">
      <c r="A37" t="s">
        <v>32</v>
      </c>
      <c r="B37" t="s">
        <v>124</v>
      </c>
      <c r="C37" t="s">
        <v>84</v>
      </c>
      <c r="D37" t="s">
        <v>85</v>
      </c>
      <c r="E37" s="1">
        <v>204.93478260869566</v>
      </c>
      <c r="F37" s="1">
        <v>13.777173913043478</v>
      </c>
      <c r="G37" s="1">
        <v>2.597826086956522</v>
      </c>
      <c r="H37" s="1">
        <v>1.0597826086956521</v>
      </c>
      <c r="I37" s="1">
        <v>10.652173913043478</v>
      </c>
      <c r="J37" s="1">
        <v>4.9797826086956523</v>
      </c>
      <c r="K37" s="1">
        <v>28.122282608695656</v>
      </c>
      <c r="L37" s="1">
        <f t="shared" si="0"/>
        <v>33.102065217391306</v>
      </c>
      <c r="M37" s="1">
        <f t="shared" si="1"/>
        <v>0.16152487535801421</v>
      </c>
      <c r="N37" s="1">
        <v>4.7294565217391318</v>
      </c>
      <c r="O37" s="1">
        <v>12.044891304347823</v>
      </c>
      <c r="P37" s="1">
        <f t="shared" si="2"/>
        <v>16.774347826086956</v>
      </c>
      <c r="Q37" s="1">
        <f t="shared" si="3"/>
        <v>8.1852126869629782E-2</v>
      </c>
    </row>
    <row r="38" spans="1:17" x14ac:dyDescent="0.3">
      <c r="A38" t="s">
        <v>32</v>
      </c>
      <c r="B38" t="s">
        <v>125</v>
      </c>
      <c r="C38" t="s">
        <v>126</v>
      </c>
      <c r="D38" t="s">
        <v>61</v>
      </c>
      <c r="E38" s="1">
        <v>160.85869565217391</v>
      </c>
      <c r="F38" s="1">
        <v>4.2391304347826084</v>
      </c>
      <c r="G38" s="1">
        <v>0.65217391304347827</v>
      </c>
      <c r="H38" s="1">
        <v>0</v>
      </c>
      <c r="I38" s="1">
        <v>0</v>
      </c>
      <c r="J38" s="1">
        <v>0</v>
      </c>
      <c r="K38" s="1">
        <v>12.029891304347826</v>
      </c>
      <c r="L38" s="1">
        <f t="shared" si="0"/>
        <v>12.029891304347826</v>
      </c>
      <c r="M38" s="1">
        <f t="shared" si="1"/>
        <v>7.4785458476924124E-2</v>
      </c>
      <c r="N38" s="1">
        <v>5.1358695652173916</v>
      </c>
      <c r="O38" s="1">
        <v>17.182065217391305</v>
      </c>
      <c r="P38" s="1">
        <f t="shared" si="2"/>
        <v>22.317934782608695</v>
      </c>
      <c r="Q38" s="1">
        <f t="shared" si="3"/>
        <v>0.13874248260017569</v>
      </c>
    </row>
    <row r="39" spans="1:17" x14ac:dyDescent="0.3">
      <c r="A39" t="s">
        <v>32</v>
      </c>
      <c r="B39" t="s">
        <v>127</v>
      </c>
      <c r="C39" t="s">
        <v>98</v>
      </c>
      <c r="D39" t="s">
        <v>99</v>
      </c>
      <c r="E39" s="1">
        <v>438</v>
      </c>
      <c r="F39" s="1">
        <v>5.4782608695652177</v>
      </c>
      <c r="G39" s="1">
        <v>0</v>
      </c>
      <c r="H39" s="1">
        <v>0</v>
      </c>
      <c r="I39" s="1">
        <v>15.336956521739131</v>
      </c>
      <c r="J39" s="1">
        <v>0</v>
      </c>
      <c r="K39" s="1">
        <v>39.163043478260867</v>
      </c>
      <c r="L39" s="1">
        <f t="shared" si="0"/>
        <v>39.163043478260867</v>
      </c>
      <c r="M39" s="1">
        <f t="shared" si="1"/>
        <v>8.9413341274568195E-2</v>
      </c>
      <c r="N39" s="1">
        <v>4.9565217391304346</v>
      </c>
      <c r="O39" s="1">
        <v>23.972826086956523</v>
      </c>
      <c r="P39" s="1">
        <f t="shared" si="2"/>
        <v>28.929347826086957</v>
      </c>
      <c r="Q39" s="1">
        <f t="shared" si="3"/>
        <v>6.6048739328965655E-2</v>
      </c>
    </row>
    <row r="40" spans="1:17" x14ac:dyDescent="0.3">
      <c r="A40" t="s">
        <v>32</v>
      </c>
      <c r="B40" t="s">
        <v>128</v>
      </c>
      <c r="C40" t="s">
        <v>129</v>
      </c>
      <c r="D40" t="s">
        <v>130</v>
      </c>
      <c r="E40" s="1">
        <v>95.967391304347828</v>
      </c>
      <c r="F40" s="1">
        <v>6.7173913043478262</v>
      </c>
      <c r="G40" s="1">
        <v>1.4673913043478262</v>
      </c>
      <c r="H40" s="1">
        <v>0</v>
      </c>
      <c r="I40" s="1">
        <v>1.0434782608695652</v>
      </c>
      <c r="J40" s="1">
        <v>4.6086956521739131</v>
      </c>
      <c r="K40" s="1">
        <v>11.413043478260869</v>
      </c>
      <c r="L40" s="1">
        <f t="shared" si="0"/>
        <v>16.021739130434781</v>
      </c>
      <c r="M40" s="1">
        <f t="shared" si="1"/>
        <v>0.16694982444217918</v>
      </c>
      <c r="N40" s="1">
        <v>4.3478260869565215</v>
      </c>
      <c r="O40" s="1">
        <v>4.9565217391304346</v>
      </c>
      <c r="P40" s="1">
        <f t="shared" si="2"/>
        <v>9.304347826086957</v>
      </c>
      <c r="Q40" s="1">
        <f t="shared" si="3"/>
        <v>9.695322233548534E-2</v>
      </c>
    </row>
    <row r="41" spans="1:17" x14ac:dyDescent="0.3">
      <c r="A41" t="s">
        <v>32</v>
      </c>
      <c r="B41" t="s">
        <v>131</v>
      </c>
      <c r="C41" t="s">
        <v>132</v>
      </c>
      <c r="D41" t="s">
        <v>133</v>
      </c>
      <c r="E41" s="1">
        <v>111.91304347826087</v>
      </c>
      <c r="F41" s="1">
        <v>0</v>
      </c>
      <c r="G41" s="1">
        <v>1.7309782608695652</v>
      </c>
      <c r="H41" s="1">
        <v>0.38641304347826083</v>
      </c>
      <c r="I41" s="1">
        <v>5.4891304347826084</v>
      </c>
      <c r="J41" s="1">
        <v>13.489782608695654</v>
      </c>
      <c r="K41" s="1">
        <v>3.7717391304347827</v>
      </c>
      <c r="L41" s="1">
        <f t="shared" si="0"/>
        <v>17.261521739130437</v>
      </c>
      <c r="M41" s="1">
        <f t="shared" si="1"/>
        <v>0.15424048174048174</v>
      </c>
      <c r="N41" s="1">
        <v>5.302173913043478</v>
      </c>
      <c r="O41" s="1">
        <v>4.4061956521739125</v>
      </c>
      <c r="P41" s="1">
        <f t="shared" si="2"/>
        <v>9.7083695652173905</v>
      </c>
      <c r="Q41" s="1">
        <f t="shared" si="3"/>
        <v>8.6749222999222983E-2</v>
      </c>
    </row>
    <row r="42" spans="1:17" x14ac:dyDescent="0.3">
      <c r="A42" t="s">
        <v>32</v>
      </c>
      <c r="B42" t="s">
        <v>134</v>
      </c>
      <c r="C42" t="s">
        <v>135</v>
      </c>
      <c r="D42" t="s">
        <v>67</v>
      </c>
      <c r="E42" s="1">
        <v>166.93478260869566</v>
      </c>
      <c r="F42" s="1">
        <v>4.6467391304347823</v>
      </c>
      <c r="G42" s="1">
        <v>0.70652173913043481</v>
      </c>
      <c r="H42" s="1">
        <v>0.89130434782608692</v>
      </c>
      <c r="I42" s="1">
        <v>7.9456521739130439</v>
      </c>
      <c r="J42" s="1">
        <v>13.936304347826082</v>
      </c>
      <c r="K42" s="1">
        <v>0</v>
      </c>
      <c r="L42" s="1">
        <f t="shared" si="0"/>
        <v>13.936304347826082</v>
      </c>
      <c r="M42" s="1">
        <f t="shared" si="1"/>
        <v>8.3483526500846436E-2</v>
      </c>
      <c r="N42" s="1">
        <v>13.029021739130435</v>
      </c>
      <c r="O42" s="1">
        <v>0</v>
      </c>
      <c r="P42" s="1">
        <f t="shared" si="2"/>
        <v>13.029021739130435</v>
      </c>
      <c r="Q42" s="1">
        <f t="shared" si="3"/>
        <v>7.8048574033077231E-2</v>
      </c>
    </row>
    <row r="43" spans="1:17" x14ac:dyDescent="0.3">
      <c r="A43" t="s">
        <v>32</v>
      </c>
      <c r="B43" t="s">
        <v>136</v>
      </c>
      <c r="C43" t="s">
        <v>137</v>
      </c>
      <c r="D43" t="s">
        <v>67</v>
      </c>
      <c r="E43" s="1">
        <v>38.586956521739133</v>
      </c>
      <c r="F43" s="1">
        <v>4.5652173913043477</v>
      </c>
      <c r="G43" s="1">
        <v>0.70652173913043481</v>
      </c>
      <c r="H43" s="1">
        <v>0.2608695652173913</v>
      </c>
      <c r="I43" s="1">
        <v>0</v>
      </c>
      <c r="J43" s="1">
        <v>0</v>
      </c>
      <c r="K43" s="1">
        <v>2.0921739130434784</v>
      </c>
      <c r="L43" s="1">
        <f t="shared" si="0"/>
        <v>2.0921739130434784</v>
      </c>
      <c r="M43" s="1">
        <f t="shared" si="1"/>
        <v>5.4219718309859159E-2</v>
      </c>
      <c r="N43" s="1">
        <v>3.8850000000000007</v>
      </c>
      <c r="O43" s="1">
        <v>0</v>
      </c>
      <c r="P43" s="1">
        <f t="shared" si="2"/>
        <v>3.8850000000000007</v>
      </c>
      <c r="Q43" s="1">
        <f t="shared" si="3"/>
        <v>0.10068169014084508</v>
      </c>
    </row>
    <row r="44" spans="1:17" x14ac:dyDescent="0.3">
      <c r="A44" t="s">
        <v>32</v>
      </c>
      <c r="B44" t="s">
        <v>138</v>
      </c>
      <c r="C44" t="s">
        <v>139</v>
      </c>
      <c r="D44" t="s">
        <v>140</v>
      </c>
      <c r="E44" s="1">
        <v>97.228260869565219</v>
      </c>
      <c r="F44" s="1">
        <v>4.8695652173913047</v>
      </c>
      <c r="G44" s="1">
        <v>0</v>
      </c>
      <c r="H44" s="1">
        <v>0</v>
      </c>
      <c r="I44" s="1">
        <v>3.2173913043478262</v>
      </c>
      <c r="J44" s="1">
        <v>12.0625</v>
      </c>
      <c r="K44" s="1">
        <v>0</v>
      </c>
      <c r="L44" s="1">
        <f t="shared" si="0"/>
        <v>12.0625</v>
      </c>
      <c r="M44" s="1">
        <f t="shared" si="1"/>
        <v>0.12406372275013974</v>
      </c>
      <c r="N44" s="1">
        <v>4.5108695652173916</v>
      </c>
      <c r="O44" s="1">
        <v>2.027173913043478</v>
      </c>
      <c r="P44" s="1">
        <f t="shared" si="2"/>
        <v>6.5380434782608692</v>
      </c>
      <c r="Q44" s="1">
        <f t="shared" si="3"/>
        <v>6.7244270542202347E-2</v>
      </c>
    </row>
    <row r="45" spans="1:17" x14ac:dyDescent="0.3">
      <c r="A45" t="s">
        <v>32</v>
      </c>
      <c r="B45" t="s">
        <v>141</v>
      </c>
      <c r="C45" t="s">
        <v>129</v>
      </c>
      <c r="D45" t="s">
        <v>130</v>
      </c>
      <c r="E45" s="1">
        <v>113.05434782608695</v>
      </c>
      <c r="F45" s="1">
        <v>12.432065217391305</v>
      </c>
      <c r="G45" s="1">
        <v>8.6956521739130432E-2</v>
      </c>
      <c r="H45" s="1">
        <v>0</v>
      </c>
      <c r="I45" s="1">
        <v>0.55434782608695654</v>
      </c>
      <c r="J45" s="1">
        <v>3.8288043478260869</v>
      </c>
      <c r="K45" s="1">
        <v>28.741847826086957</v>
      </c>
      <c r="L45" s="1">
        <f t="shared" si="0"/>
        <v>32.570652173913047</v>
      </c>
      <c r="M45" s="1">
        <f t="shared" si="1"/>
        <v>0.28809729833669845</v>
      </c>
      <c r="N45" s="1">
        <v>6.0978260869565215</v>
      </c>
      <c r="O45" s="1">
        <v>0</v>
      </c>
      <c r="P45" s="1">
        <f t="shared" si="2"/>
        <v>6.0978260869565215</v>
      </c>
      <c r="Q45" s="1">
        <f t="shared" si="3"/>
        <v>5.3937121430631667E-2</v>
      </c>
    </row>
    <row r="46" spans="1:17" x14ac:dyDescent="0.3">
      <c r="A46" t="s">
        <v>32</v>
      </c>
      <c r="B46" t="s">
        <v>142</v>
      </c>
      <c r="C46" t="s">
        <v>108</v>
      </c>
      <c r="D46" t="s">
        <v>109</v>
      </c>
      <c r="E46" s="1">
        <v>110.76086956521739</v>
      </c>
      <c r="F46" s="1">
        <v>7.9891304347826084</v>
      </c>
      <c r="G46" s="1">
        <v>1.7282608695652173</v>
      </c>
      <c r="H46" s="1">
        <v>0.19565217391304349</v>
      </c>
      <c r="I46" s="1">
        <v>6.8804347826086953</v>
      </c>
      <c r="J46" s="1">
        <v>4.7934782608695654</v>
      </c>
      <c r="K46" s="1">
        <v>12.400434782608697</v>
      </c>
      <c r="L46" s="1">
        <f t="shared" si="0"/>
        <v>17.193913043478261</v>
      </c>
      <c r="M46" s="1">
        <f t="shared" si="1"/>
        <v>0.15523454367026496</v>
      </c>
      <c r="N46" s="1">
        <v>4.656630434782608</v>
      </c>
      <c r="O46" s="1">
        <v>4.7174999999999994</v>
      </c>
      <c r="P46" s="1">
        <f t="shared" si="2"/>
        <v>9.3741304347826073</v>
      </c>
      <c r="Q46" s="1">
        <f t="shared" si="3"/>
        <v>8.4633954857703614E-2</v>
      </c>
    </row>
    <row r="47" spans="1:17" x14ac:dyDescent="0.3">
      <c r="A47" t="s">
        <v>32</v>
      </c>
      <c r="B47" t="s">
        <v>143</v>
      </c>
      <c r="C47" t="s">
        <v>144</v>
      </c>
      <c r="D47" t="s">
        <v>145</v>
      </c>
      <c r="E47" s="1">
        <v>358.11956521739131</v>
      </c>
      <c r="F47" s="1">
        <v>10.760869565217391</v>
      </c>
      <c r="G47" s="1">
        <v>3.2554347826086962</v>
      </c>
      <c r="H47" s="1">
        <v>0</v>
      </c>
      <c r="I47" s="1">
        <v>14.717391304347826</v>
      </c>
      <c r="J47" s="1">
        <v>4.9728260869565215</v>
      </c>
      <c r="K47" s="1">
        <v>35.399456521739133</v>
      </c>
      <c r="L47" s="1">
        <f t="shared" si="0"/>
        <v>40.372282608695656</v>
      </c>
      <c r="M47" s="1">
        <f t="shared" si="1"/>
        <v>0.11273408808085714</v>
      </c>
      <c r="N47" s="1">
        <v>33.426630434782609</v>
      </c>
      <c r="O47" s="1">
        <v>0</v>
      </c>
      <c r="P47" s="1">
        <f t="shared" si="2"/>
        <v>33.426630434782609</v>
      </c>
      <c r="Q47" s="1">
        <f t="shared" si="3"/>
        <v>9.333930251616232E-2</v>
      </c>
    </row>
    <row r="48" spans="1:17" x14ac:dyDescent="0.3">
      <c r="A48" t="s">
        <v>32</v>
      </c>
      <c r="B48" t="s">
        <v>146</v>
      </c>
      <c r="C48" t="s">
        <v>84</v>
      </c>
      <c r="D48" t="s">
        <v>85</v>
      </c>
      <c r="E48" s="1">
        <v>492.81521739130437</v>
      </c>
      <c r="F48" s="1">
        <v>4.8695652173913047</v>
      </c>
      <c r="G48" s="1">
        <v>0</v>
      </c>
      <c r="H48" s="1">
        <v>0</v>
      </c>
      <c r="I48" s="1">
        <v>18.260869565217391</v>
      </c>
      <c r="J48" s="1">
        <v>0</v>
      </c>
      <c r="K48" s="1">
        <v>53.277173913043477</v>
      </c>
      <c r="L48" s="1">
        <f t="shared" si="0"/>
        <v>53.277173913043477</v>
      </c>
      <c r="M48" s="1">
        <f t="shared" si="1"/>
        <v>0.10810781005315512</v>
      </c>
      <c r="N48" s="1">
        <v>4.4891304347826084</v>
      </c>
      <c r="O48" s="1">
        <v>41.717391304347828</v>
      </c>
      <c r="P48" s="1">
        <f t="shared" si="2"/>
        <v>46.206521739130437</v>
      </c>
      <c r="Q48" s="1">
        <f t="shared" si="3"/>
        <v>9.3760338781181771E-2</v>
      </c>
    </row>
    <row r="49" spans="1:17" x14ac:dyDescent="0.3">
      <c r="A49" t="s">
        <v>32</v>
      </c>
      <c r="B49" t="s">
        <v>147</v>
      </c>
      <c r="C49" t="s">
        <v>148</v>
      </c>
      <c r="D49" t="s">
        <v>67</v>
      </c>
      <c r="E49" s="1">
        <v>102.79347826086956</v>
      </c>
      <c r="F49" s="1">
        <v>0</v>
      </c>
      <c r="G49" s="1">
        <v>0</v>
      </c>
      <c r="H49" s="1">
        <v>0</v>
      </c>
      <c r="I49" s="1">
        <v>2.902173913043478</v>
      </c>
      <c r="J49" s="1">
        <v>3.0303260869565212</v>
      </c>
      <c r="K49" s="1">
        <v>24.832499999999985</v>
      </c>
      <c r="L49" s="1">
        <f t="shared" si="0"/>
        <v>27.862826086956506</v>
      </c>
      <c r="M49" s="1">
        <f t="shared" si="1"/>
        <v>0.27105636036798125</v>
      </c>
      <c r="N49" s="1">
        <v>1.8659782608695654</v>
      </c>
      <c r="O49" s="1">
        <v>0</v>
      </c>
      <c r="P49" s="1">
        <f t="shared" si="2"/>
        <v>1.8659782608695654</v>
      </c>
      <c r="Q49" s="1">
        <f t="shared" si="3"/>
        <v>1.8152691128264779E-2</v>
      </c>
    </row>
    <row r="50" spans="1:17" x14ac:dyDescent="0.3">
      <c r="A50" t="s">
        <v>32</v>
      </c>
      <c r="B50" t="s">
        <v>149</v>
      </c>
      <c r="C50" t="s">
        <v>150</v>
      </c>
      <c r="D50" t="s">
        <v>109</v>
      </c>
      <c r="E50" s="1">
        <v>191.61956521739131</v>
      </c>
      <c r="F50" s="1">
        <v>74.086956521739125</v>
      </c>
      <c r="G50" s="1">
        <v>2.8695652173913042</v>
      </c>
      <c r="H50" s="1">
        <v>0.96467391304347827</v>
      </c>
      <c r="I50" s="1">
        <v>11.293478260869565</v>
      </c>
      <c r="J50" s="1">
        <v>4.4891304347826084</v>
      </c>
      <c r="K50" s="1">
        <v>16.913043478260871</v>
      </c>
      <c r="L50" s="1">
        <f t="shared" si="0"/>
        <v>21.40217391304348</v>
      </c>
      <c r="M50" s="1">
        <f t="shared" si="1"/>
        <v>0.11169096375290714</v>
      </c>
      <c r="N50" s="1">
        <v>13.105978260869565</v>
      </c>
      <c r="O50" s="1">
        <v>0</v>
      </c>
      <c r="P50" s="1">
        <f t="shared" si="2"/>
        <v>13.105978260869565</v>
      </c>
      <c r="Q50" s="1">
        <f t="shared" si="3"/>
        <v>6.8395825060979062E-2</v>
      </c>
    </row>
    <row r="51" spans="1:17" x14ac:dyDescent="0.3">
      <c r="A51" t="s">
        <v>32</v>
      </c>
      <c r="B51" t="s">
        <v>151</v>
      </c>
      <c r="C51" t="s">
        <v>152</v>
      </c>
      <c r="D51" t="s">
        <v>47</v>
      </c>
      <c r="E51" s="1">
        <v>307.3478260869565</v>
      </c>
      <c r="F51" s="1">
        <v>10.956521739130435</v>
      </c>
      <c r="G51" s="1">
        <v>0</v>
      </c>
      <c r="H51" s="1">
        <v>0</v>
      </c>
      <c r="I51" s="1">
        <v>0</v>
      </c>
      <c r="J51" s="1">
        <v>5.1304347826086953</v>
      </c>
      <c r="K51" s="1">
        <v>70.942934782608702</v>
      </c>
      <c r="L51" s="1">
        <f t="shared" si="0"/>
        <v>76.073369565217405</v>
      </c>
      <c r="M51" s="1">
        <f t="shared" si="1"/>
        <v>0.247515560899703</v>
      </c>
      <c r="N51" s="1">
        <v>23.399456521739129</v>
      </c>
      <c r="O51" s="1">
        <v>0</v>
      </c>
      <c r="P51" s="1">
        <f t="shared" si="2"/>
        <v>23.399456521739129</v>
      </c>
      <c r="Q51" s="1">
        <f t="shared" si="3"/>
        <v>7.6133470080633758E-2</v>
      </c>
    </row>
    <row r="52" spans="1:17" x14ac:dyDescent="0.3">
      <c r="A52" t="s">
        <v>32</v>
      </c>
      <c r="B52" t="s">
        <v>153</v>
      </c>
      <c r="C52" t="s">
        <v>101</v>
      </c>
      <c r="D52" t="s">
        <v>38</v>
      </c>
      <c r="E52" s="1">
        <v>63.108695652173914</v>
      </c>
      <c r="F52" s="1">
        <v>5.6983695652173916</v>
      </c>
      <c r="G52" s="1">
        <v>0.12771739130434784</v>
      </c>
      <c r="H52" s="1">
        <v>0.125</v>
      </c>
      <c r="I52" s="1">
        <v>0.82608695652173914</v>
      </c>
      <c r="J52" s="1">
        <v>5.4130434782608692</v>
      </c>
      <c r="K52" s="1">
        <v>12.793478260869565</v>
      </c>
      <c r="L52" s="1">
        <f t="shared" si="0"/>
        <v>18.206521739130434</v>
      </c>
      <c r="M52" s="1">
        <f t="shared" si="1"/>
        <v>0.28849466069583185</v>
      </c>
      <c r="N52" s="1">
        <v>2.1358695652173911</v>
      </c>
      <c r="O52" s="1">
        <v>0</v>
      </c>
      <c r="P52" s="1">
        <f t="shared" si="2"/>
        <v>2.1358695652173911</v>
      </c>
      <c r="Q52" s="1">
        <f t="shared" si="3"/>
        <v>3.3844299001033411E-2</v>
      </c>
    </row>
    <row r="53" spans="1:17" x14ac:dyDescent="0.3">
      <c r="A53" t="s">
        <v>32</v>
      </c>
      <c r="B53" t="s">
        <v>154</v>
      </c>
      <c r="C53" t="s">
        <v>98</v>
      </c>
      <c r="D53" t="s">
        <v>99</v>
      </c>
      <c r="E53" s="1">
        <v>195.70652173913044</v>
      </c>
      <c r="F53" s="1">
        <v>5.0217391304347823</v>
      </c>
      <c r="G53" s="1">
        <v>0.55163043478260865</v>
      </c>
      <c r="H53" s="1">
        <v>0</v>
      </c>
      <c r="I53" s="1">
        <v>5.5869565217391308</v>
      </c>
      <c r="J53" s="1">
        <v>0</v>
      </c>
      <c r="K53" s="1">
        <v>29.002717391304348</v>
      </c>
      <c r="L53" s="1">
        <f t="shared" si="0"/>
        <v>29.002717391304348</v>
      </c>
      <c r="M53" s="1">
        <f t="shared" si="1"/>
        <v>0.14819494584837545</v>
      </c>
      <c r="N53" s="1">
        <v>0</v>
      </c>
      <c r="O53" s="1">
        <v>10.418478260869565</v>
      </c>
      <c r="P53" s="1">
        <f t="shared" si="2"/>
        <v>10.418478260869565</v>
      </c>
      <c r="Q53" s="1">
        <f t="shared" si="3"/>
        <v>5.3235212440988611E-2</v>
      </c>
    </row>
    <row r="54" spans="1:17" x14ac:dyDescent="0.3">
      <c r="A54" t="s">
        <v>32</v>
      </c>
      <c r="B54" t="s">
        <v>155</v>
      </c>
      <c r="C54" t="s">
        <v>98</v>
      </c>
      <c r="D54" t="s">
        <v>99</v>
      </c>
      <c r="E54" s="1">
        <v>193.7608695652174</v>
      </c>
      <c r="F54" s="1">
        <v>4.7282608695652177</v>
      </c>
      <c r="G54" s="1">
        <v>0.38043478260869568</v>
      </c>
      <c r="H54" s="1">
        <v>0</v>
      </c>
      <c r="I54" s="1">
        <v>8.3913043478260878</v>
      </c>
      <c r="J54" s="1">
        <v>0</v>
      </c>
      <c r="K54" s="1">
        <v>0</v>
      </c>
      <c r="L54" s="1">
        <f t="shared" si="0"/>
        <v>0</v>
      </c>
      <c r="M54" s="1">
        <f t="shared" si="1"/>
        <v>0</v>
      </c>
      <c r="N54" s="1">
        <v>14.02565217391304</v>
      </c>
      <c r="O54" s="1">
        <v>0</v>
      </c>
      <c r="P54" s="1">
        <f t="shared" si="2"/>
        <v>14.02565217391304</v>
      </c>
      <c r="Q54" s="1">
        <f t="shared" si="3"/>
        <v>7.2386401884887222E-2</v>
      </c>
    </row>
    <row r="55" spans="1:17" x14ac:dyDescent="0.3">
      <c r="A55" t="s">
        <v>32</v>
      </c>
      <c r="B55" t="s">
        <v>156</v>
      </c>
      <c r="C55" t="s">
        <v>98</v>
      </c>
      <c r="D55" t="s">
        <v>99</v>
      </c>
      <c r="E55" s="1">
        <v>230</v>
      </c>
      <c r="F55" s="1">
        <v>0</v>
      </c>
      <c r="G55" s="1">
        <v>0</v>
      </c>
      <c r="H55" s="1">
        <v>0</v>
      </c>
      <c r="I55" s="1">
        <v>4.3804347826086953</v>
      </c>
      <c r="J55" s="1">
        <v>3.3994565217391304</v>
      </c>
      <c r="K55" s="1">
        <v>30.763586956521738</v>
      </c>
      <c r="L55" s="1">
        <f t="shared" si="0"/>
        <v>34.163043478260867</v>
      </c>
      <c r="M55" s="1">
        <f t="shared" si="1"/>
        <v>0.14853497164461246</v>
      </c>
      <c r="N55" s="1">
        <v>3.7690217391304346</v>
      </c>
      <c r="O55" s="1">
        <v>4.5516304347826084</v>
      </c>
      <c r="P55" s="1">
        <f t="shared" si="2"/>
        <v>8.320652173913043</v>
      </c>
      <c r="Q55" s="1">
        <f t="shared" si="3"/>
        <v>3.617674858223062E-2</v>
      </c>
    </row>
    <row r="56" spans="1:17" x14ac:dyDescent="0.3">
      <c r="A56" t="s">
        <v>32</v>
      </c>
      <c r="B56" t="s">
        <v>157</v>
      </c>
      <c r="C56" t="s">
        <v>98</v>
      </c>
      <c r="D56" t="s">
        <v>99</v>
      </c>
      <c r="E56" s="1">
        <v>232.7608695652174</v>
      </c>
      <c r="F56" s="1">
        <v>0</v>
      </c>
      <c r="G56" s="1">
        <v>0</v>
      </c>
      <c r="H56" s="1">
        <v>0</v>
      </c>
      <c r="I56" s="1">
        <v>0</v>
      </c>
      <c r="J56" s="1">
        <v>8.1242391304347841</v>
      </c>
      <c r="K56" s="1">
        <v>7.3102173913043478</v>
      </c>
      <c r="L56" s="1">
        <f t="shared" si="0"/>
        <v>15.434456521739133</v>
      </c>
      <c r="M56" s="1">
        <f t="shared" si="1"/>
        <v>6.6310357709909409E-2</v>
      </c>
      <c r="N56" s="1">
        <v>12.2075</v>
      </c>
      <c r="O56" s="1">
        <v>12.754565217391304</v>
      </c>
      <c r="P56" s="1">
        <f t="shared" si="2"/>
        <v>24.962065217391306</v>
      </c>
      <c r="Q56" s="1">
        <f t="shared" si="3"/>
        <v>0.10724339217334454</v>
      </c>
    </row>
    <row r="57" spans="1:17" x14ac:dyDescent="0.3">
      <c r="A57" t="s">
        <v>32</v>
      </c>
      <c r="B57" t="s">
        <v>158</v>
      </c>
      <c r="C57" t="s">
        <v>159</v>
      </c>
      <c r="D57" t="s">
        <v>61</v>
      </c>
      <c r="E57" s="1">
        <v>153.75</v>
      </c>
      <c r="F57" s="1">
        <v>4.8260869565217401</v>
      </c>
      <c r="G57" s="1">
        <v>1.0826086956521741</v>
      </c>
      <c r="H57" s="1">
        <v>1.1195652173913044</v>
      </c>
      <c r="I57" s="1">
        <v>9.0217391304347831</v>
      </c>
      <c r="J57" s="1">
        <v>0</v>
      </c>
      <c r="K57" s="1">
        <v>37.527173913043484</v>
      </c>
      <c r="L57" s="1">
        <f t="shared" si="0"/>
        <v>37.527173913043484</v>
      </c>
      <c r="M57" s="1">
        <f t="shared" si="1"/>
        <v>0.24407917992223405</v>
      </c>
      <c r="N57" s="1">
        <v>5.4978260869565219</v>
      </c>
      <c r="O57" s="1">
        <v>14.831521739130435</v>
      </c>
      <c r="P57" s="1">
        <f t="shared" si="2"/>
        <v>20.329347826086959</v>
      </c>
      <c r="Q57" s="1">
        <f t="shared" si="3"/>
        <v>0.13222340049487452</v>
      </c>
    </row>
    <row r="58" spans="1:17" x14ac:dyDescent="0.3">
      <c r="A58" t="s">
        <v>32</v>
      </c>
      <c r="B58" t="s">
        <v>160</v>
      </c>
      <c r="C58" t="s">
        <v>108</v>
      </c>
      <c r="D58" t="s">
        <v>109</v>
      </c>
      <c r="E58" s="1">
        <v>287.97826086956519</v>
      </c>
      <c r="F58" s="1">
        <v>106.24945652173913</v>
      </c>
      <c r="G58" s="1">
        <v>0</v>
      </c>
      <c r="H58" s="1">
        <v>0.33423913043478259</v>
      </c>
      <c r="I58" s="1">
        <v>0</v>
      </c>
      <c r="J58" s="1">
        <v>3.7581521739130435</v>
      </c>
      <c r="K58" s="1">
        <v>30.622282608695652</v>
      </c>
      <c r="L58" s="1">
        <f t="shared" si="0"/>
        <v>34.380434782608695</v>
      </c>
      <c r="M58" s="1">
        <f t="shared" si="1"/>
        <v>0.11938552125009437</v>
      </c>
      <c r="N58" s="1">
        <v>16.991847826086957</v>
      </c>
      <c r="O58" s="1">
        <v>0</v>
      </c>
      <c r="P58" s="1">
        <f t="shared" si="2"/>
        <v>16.991847826086957</v>
      </c>
      <c r="Q58" s="1">
        <f t="shared" si="3"/>
        <v>5.9003925417075574E-2</v>
      </c>
    </row>
    <row r="59" spans="1:17" x14ac:dyDescent="0.3">
      <c r="A59" t="s">
        <v>32</v>
      </c>
      <c r="B59" t="s">
        <v>161</v>
      </c>
      <c r="C59" t="s">
        <v>84</v>
      </c>
      <c r="D59" t="s">
        <v>85</v>
      </c>
      <c r="E59" s="1">
        <v>189.82608695652175</v>
      </c>
      <c r="F59" s="1">
        <v>8.3695652173913047</v>
      </c>
      <c r="G59" s="1">
        <v>0</v>
      </c>
      <c r="H59" s="1">
        <v>0</v>
      </c>
      <c r="I59" s="1">
        <v>9.9130434782608692</v>
      </c>
      <c r="J59" s="1">
        <v>0</v>
      </c>
      <c r="K59" s="1">
        <v>28.845108695652176</v>
      </c>
      <c r="L59" s="1">
        <f t="shared" si="0"/>
        <v>28.845108695652176</v>
      </c>
      <c r="M59" s="1">
        <f t="shared" si="1"/>
        <v>0.15195545121392579</v>
      </c>
      <c r="N59" s="1">
        <v>4.4891304347826084</v>
      </c>
      <c r="O59" s="1">
        <v>5.9673913043478262</v>
      </c>
      <c r="P59" s="1">
        <f t="shared" si="2"/>
        <v>10.456521739130434</v>
      </c>
      <c r="Q59" s="1">
        <f t="shared" si="3"/>
        <v>5.5084745762711856E-2</v>
      </c>
    </row>
    <row r="60" spans="1:17" x14ac:dyDescent="0.3">
      <c r="A60" t="s">
        <v>32</v>
      </c>
      <c r="B60" t="s">
        <v>162</v>
      </c>
      <c r="C60" t="s">
        <v>84</v>
      </c>
      <c r="D60" t="s">
        <v>85</v>
      </c>
      <c r="E60" s="1">
        <v>224.56521739130434</v>
      </c>
      <c r="F60" s="1">
        <v>9.375</v>
      </c>
      <c r="G60" s="1">
        <v>1.9565217391304348</v>
      </c>
      <c r="H60" s="1">
        <v>0</v>
      </c>
      <c r="I60" s="1">
        <v>0</v>
      </c>
      <c r="J60" s="1">
        <v>44.201086956521742</v>
      </c>
      <c r="K60" s="1">
        <v>0</v>
      </c>
      <c r="L60" s="1">
        <f t="shared" si="0"/>
        <v>44.201086956521742</v>
      </c>
      <c r="M60" s="1">
        <f t="shared" si="1"/>
        <v>0.19682962245885771</v>
      </c>
      <c r="N60" s="1">
        <v>11.788043478260869</v>
      </c>
      <c r="O60" s="1">
        <v>0</v>
      </c>
      <c r="P60" s="1">
        <f t="shared" si="2"/>
        <v>11.788043478260869</v>
      </c>
      <c r="Q60" s="1">
        <f t="shared" si="3"/>
        <v>5.2492739593417229E-2</v>
      </c>
    </row>
    <row r="61" spans="1:17" x14ac:dyDescent="0.3">
      <c r="A61" t="s">
        <v>32</v>
      </c>
      <c r="B61" t="s">
        <v>163</v>
      </c>
      <c r="C61" t="s">
        <v>84</v>
      </c>
      <c r="D61" t="s">
        <v>85</v>
      </c>
      <c r="E61" s="1">
        <v>125.78260869565217</v>
      </c>
      <c r="F61" s="1">
        <v>4.7173913043478262</v>
      </c>
      <c r="G61" s="1">
        <v>0.65217391304347827</v>
      </c>
      <c r="H61" s="1">
        <v>0</v>
      </c>
      <c r="I61" s="1">
        <v>4.7173913043478262</v>
      </c>
      <c r="J61" s="1">
        <v>4.2608695652173916</v>
      </c>
      <c r="K61" s="1">
        <v>24.085978260869563</v>
      </c>
      <c r="L61" s="1">
        <f t="shared" si="0"/>
        <v>28.346847826086954</v>
      </c>
      <c r="M61" s="1">
        <f t="shared" si="1"/>
        <v>0.22536380919460766</v>
      </c>
      <c r="N61" s="1">
        <v>8.5978260869565215</v>
      </c>
      <c r="O61" s="1">
        <v>0</v>
      </c>
      <c r="P61" s="1">
        <f t="shared" si="2"/>
        <v>8.5978260869565215</v>
      </c>
      <c r="Q61" s="1">
        <f t="shared" si="3"/>
        <v>6.8354649153128236E-2</v>
      </c>
    </row>
    <row r="62" spans="1:17" x14ac:dyDescent="0.3">
      <c r="A62" t="s">
        <v>32</v>
      </c>
      <c r="B62" t="s">
        <v>164</v>
      </c>
      <c r="C62" t="s">
        <v>84</v>
      </c>
      <c r="D62" t="s">
        <v>85</v>
      </c>
      <c r="E62" s="1">
        <v>116.73913043478261</v>
      </c>
      <c r="F62" s="1">
        <v>9.2934782608695645</v>
      </c>
      <c r="G62" s="1">
        <v>8.2173913043478262</v>
      </c>
      <c r="H62" s="1">
        <v>0.29076086956521741</v>
      </c>
      <c r="I62" s="1">
        <v>8.5108695652173907</v>
      </c>
      <c r="J62" s="1">
        <v>0</v>
      </c>
      <c r="K62" s="1">
        <v>12.880434782608695</v>
      </c>
      <c r="L62" s="1">
        <f t="shared" si="0"/>
        <v>12.880434782608695</v>
      </c>
      <c r="M62" s="1">
        <f t="shared" si="1"/>
        <v>0.11033519553072625</v>
      </c>
      <c r="N62" s="1">
        <v>8.8858695652173907</v>
      </c>
      <c r="O62" s="1">
        <v>22.918478260869566</v>
      </c>
      <c r="P62" s="1">
        <f t="shared" si="2"/>
        <v>31.804347826086957</v>
      </c>
      <c r="Q62" s="1">
        <f t="shared" si="3"/>
        <v>0.27243947858473</v>
      </c>
    </row>
    <row r="63" spans="1:17" x14ac:dyDescent="0.3">
      <c r="A63" t="s">
        <v>32</v>
      </c>
      <c r="B63" t="s">
        <v>165</v>
      </c>
      <c r="C63" t="s">
        <v>166</v>
      </c>
      <c r="D63" t="s">
        <v>61</v>
      </c>
      <c r="E63" s="1">
        <v>330.6521739130435</v>
      </c>
      <c r="F63" s="1">
        <v>4.3369565217391308</v>
      </c>
      <c r="G63" s="1">
        <v>0</v>
      </c>
      <c r="H63" s="1">
        <v>0</v>
      </c>
      <c r="I63" s="1">
        <v>15.260869565217391</v>
      </c>
      <c r="J63" s="1">
        <v>4.5434782608695654</v>
      </c>
      <c r="K63" s="1">
        <v>55.370652173913051</v>
      </c>
      <c r="L63" s="1">
        <f t="shared" si="0"/>
        <v>59.914130434782614</v>
      </c>
      <c r="M63" s="1">
        <f t="shared" si="1"/>
        <v>0.18119986850756081</v>
      </c>
      <c r="N63" s="1">
        <v>26.290217391304349</v>
      </c>
      <c r="O63" s="1">
        <v>0</v>
      </c>
      <c r="P63" s="1">
        <f t="shared" si="2"/>
        <v>26.290217391304349</v>
      </c>
      <c r="Q63" s="1">
        <f t="shared" si="3"/>
        <v>7.951019066403682E-2</v>
      </c>
    </row>
    <row r="64" spans="1:17" x14ac:dyDescent="0.3">
      <c r="A64" t="s">
        <v>32</v>
      </c>
      <c r="B64" t="s">
        <v>167</v>
      </c>
      <c r="C64" t="s">
        <v>168</v>
      </c>
      <c r="D64" t="s">
        <v>44</v>
      </c>
      <c r="E64" s="1">
        <v>222.31521739130434</v>
      </c>
      <c r="F64" s="1">
        <v>4.0760869565217392</v>
      </c>
      <c r="G64" s="1">
        <v>1.6304347826086956</v>
      </c>
      <c r="H64" s="1">
        <v>0.28260869565217389</v>
      </c>
      <c r="I64" s="1">
        <v>15.456521739130435</v>
      </c>
      <c r="J64" s="1">
        <v>60.448804347826098</v>
      </c>
      <c r="K64" s="1">
        <v>0</v>
      </c>
      <c r="L64" s="1">
        <f t="shared" si="0"/>
        <v>60.448804347826098</v>
      </c>
      <c r="M64" s="1">
        <f t="shared" si="1"/>
        <v>0.27190583288515136</v>
      </c>
      <c r="N64" s="1">
        <v>17.173260869565212</v>
      </c>
      <c r="O64" s="1">
        <v>0</v>
      </c>
      <c r="P64" s="1">
        <f t="shared" si="2"/>
        <v>17.173260869565212</v>
      </c>
      <c r="Q64" s="1">
        <f t="shared" si="3"/>
        <v>7.7247347577372491E-2</v>
      </c>
    </row>
    <row r="65" spans="1:17" x14ac:dyDescent="0.3">
      <c r="A65" t="s">
        <v>32</v>
      </c>
      <c r="B65" t="s">
        <v>169</v>
      </c>
      <c r="C65" t="s">
        <v>84</v>
      </c>
      <c r="D65" t="s">
        <v>85</v>
      </c>
      <c r="E65" s="1">
        <v>224.94565217391303</v>
      </c>
      <c r="F65" s="1">
        <v>0</v>
      </c>
      <c r="G65" s="1">
        <v>0</v>
      </c>
      <c r="H65" s="1">
        <v>0</v>
      </c>
      <c r="I65" s="1">
        <v>0</v>
      </c>
      <c r="J65" s="1">
        <v>4.4468478260869562</v>
      </c>
      <c r="K65" s="1">
        <v>19.864782608695648</v>
      </c>
      <c r="L65" s="1">
        <f t="shared" si="0"/>
        <v>24.311630434782604</v>
      </c>
      <c r="M65" s="1">
        <f t="shared" si="1"/>
        <v>0.10807779656921961</v>
      </c>
      <c r="N65" s="1">
        <v>20.012826086956526</v>
      </c>
      <c r="O65" s="1">
        <v>0</v>
      </c>
      <c r="P65" s="1">
        <f t="shared" si="2"/>
        <v>20.012826086956526</v>
      </c>
      <c r="Q65" s="1">
        <f t="shared" si="3"/>
        <v>8.8967383425948315E-2</v>
      </c>
    </row>
    <row r="66" spans="1:17" x14ac:dyDescent="0.3">
      <c r="A66" t="s">
        <v>32</v>
      </c>
      <c r="B66" t="s">
        <v>170</v>
      </c>
      <c r="C66" t="s">
        <v>171</v>
      </c>
      <c r="D66" t="s">
        <v>44</v>
      </c>
      <c r="E66" s="1">
        <v>186.80434782608697</v>
      </c>
      <c r="F66" s="1">
        <v>7.1739130434782608</v>
      </c>
      <c r="G66" s="1">
        <v>0</v>
      </c>
      <c r="H66" s="1">
        <v>0</v>
      </c>
      <c r="I66" s="1">
        <v>5.5</v>
      </c>
      <c r="J66" s="1">
        <v>0</v>
      </c>
      <c r="K66" s="1">
        <v>26.298586956521742</v>
      </c>
      <c r="L66" s="1">
        <f t="shared" ref="L66:L129" si="4">SUM(J66,K66)</f>
        <v>26.298586956521742</v>
      </c>
      <c r="M66" s="1">
        <f t="shared" ref="M66:M129" si="5">L66/E66</f>
        <v>0.14078145001745607</v>
      </c>
      <c r="N66" s="1">
        <v>5.2391304347826084</v>
      </c>
      <c r="O66" s="1">
        <v>12.491847826086957</v>
      </c>
      <c r="P66" s="1">
        <f t="shared" ref="P66:P129" si="6">SUM(N66,O66)</f>
        <v>17.730978260869566</v>
      </c>
      <c r="Q66" s="1">
        <f t="shared" ref="Q66:Q129" si="7">P66/E66</f>
        <v>9.4917374607238453E-2</v>
      </c>
    </row>
    <row r="67" spans="1:17" x14ac:dyDescent="0.3">
      <c r="A67" t="s">
        <v>32</v>
      </c>
      <c r="B67" t="s">
        <v>172</v>
      </c>
      <c r="C67" t="s">
        <v>171</v>
      </c>
      <c r="D67" t="s">
        <v>44</v>
      </c>
      <c r="E67" s="1">
        <v>87.989130434782609</v>
      </c>
      <c r="F67" s="1">
        <v>4.5652173913043477</v>
      </c>
      <c r="G67" s="1">
        <v>0</v>
      </c>
      <c r="H67" s="1">
        <v>0.12771739130434784</v>
      </c>
      <c r="I67" s="1">
        <v>4.2608695652173916</v>
      </c>
      <c r="J67" s="1">
        <v>4.2391304347826084</v>
      </c>
      <c r="K67" s="1">
        <v>20.057065217391305</v>
      </c>
      <c r="L67" s="1">
        <f t="shared" si="4"/>
        <v>24.296195652173914</v>
      </c>
      <c r="M67" s="1">
        <f t="shared" si="5"/>
        <v>0.27612723903644226</v>
      </c>
      <c r="N67" s="1">
        <v>6.1032608695652177</v>
      </c>
      <c r="O67" s="1">
        <v>0</v>
      </c>
      <c r="P67" s="1">
        <f t="shared" si="6"/>
        <v>6.1032608695652177</v>
      </c>
      <c r="Q67" s="1">
        <f t="shared" si="7"/>
        <v>6.9363804817788768E-2</v>
      </c>
    </row>
    <row r="68" spans="1:17" x14ac:dyDescent="0.3">
      <c r="A68" t="s">
        <v>32</v>
      </c>
      <c r="B68" t="s">
        <v>173</v>
      </c>
      <c r="C68" t="s">
        <v>84</v>
      </c>
      <c r="D68" t="s">
        <v>85</v>
      </c>
      <c r="E68" s="1">
        <v>220.5</v>
      </c>
      <c r="F68" s="1">
        <v>6.0597826086956523</v>
      </c>
      <c r="G68" s="1">
        <v>0</v>
      </c>
      <c r="H68" s="1">
        <v>0</v>
      </c>
      <c r="I68" s="1">
        <v>9.3152173913043477</v>
      </c>
      <c r="J68" s="1">
        <v>0</v>
      </c>
      <c r="K68" s="1">
        <v>31.592391304347824</v>
      </c>
      <c r="L68" s="1">
        <f t="shared" si="4"/>
        <v>31.592391304347824</v>
      </c>
      <c r="M68" s="1">
        <f t="shared" si="5"/>
        <v>0.1432761510401262</v>
      </c>
      <c r="N68" s="1">
        <v>4.3369565217391308</v>
      </c>
      <c r="O68" s="1">
        <v>29.234782608695649</v>
      </c>
      <c r="P68" s="1">
        <f t="shared" si="6"/>
        <v>33.571739130434779</v>
      </c>
      <c r="Q68" s="1">
        <f t="shared" si="7"/>
        <v>0.1522527851720398</v>
      </c>
    </row>
    <row r="69" spans="1:17" x14ac:dyDescent="0.3">
      <c r="A69" t="s">
        <v>32</v>
      </c>
      <c r="B69" t="s">
        <v>174</v>
      </c>
      <c r="C69" t="s">
        <v>175</v>
      </c>
      <c r="D69" t="s">
        <v>176</v>
      </c>
      <c r="E69" s="1">
        <v>105.64130434782609</v>
      </c>
      <c r="F69" s="1">
        <v>4.6739130434782608</v>
      </c>
      <c r="G69" s="1">
        <v>0.15217391304347827</v>
      </c>
      <c r="H69" s="1">
        <v>0</v>
      </c>
      <c r="I69" s="1">
        <v>1.8152173913043479</v>
      </c>
      <c r="J69" s="1">
        <v>4.9048913043478262</v>
      </c>
      <c r="K69" s="1">
        <v>17.614130434782609</v>
      </c>
      <c r="L69" s="1">
        <f t="shared" si="4"/>
        <v>22.519021739130437</v>
      </c>
      <c r="M69" s="1">
        <f t="shared" si="5"/>
        <v>0.21316493466406011</v>
      </c>
      <c r="N69" s="1">
        <v>3.4184782608695654</v>
      </c>
      <c r="O69" s="1">
        <v>0</v>
      </c>
      <c r="P69" s="1">
        <f t="shared" si="6"/>
        <v>3.4184782608695654</v>
      </c>
      <c r="Q69" s="1">
        <f t="shared" si="7"/>
        <v>3.2359296223891346E-2</v>
      </c>
    </row>
    <row r="70" spans="1:17" x14ac:dyDescent="0.3">
      <c r="A70" t="s">
        <v>32</v>
      </c>
      <c r="B70" t="s">
        <v>177</v>
      </c>
      <c r="C70" t="s">
        <v>178</v>
      </c>
      <c r="D70" t="s">
        <v>44</v>
      </c>
      <c r="E70" s="1">
        <v>43.902173913043477</v>
      </c>
      <c r="F70" s="1">
        <v>0</v>
      </c>
      <c r="G70" s="1">
        <v>0.55978260869565222</v>
      </c>
      <c r="H70" s="1">
        <v>0.22010869565217392</v>
      </c>
      <c r="I70" s="1">
        <v>0</v>
      </c>
      <c r="J70" s="1">
        <v>0</v>
      </c>
      <c r="K70" s="1">
        <v>9.1385869565217384</v>
      </c>
      <c r="L70" s="1">
        <f t="shared" si="4"/>
        <v>9.1385869565217384</v>
      </c>
      <c r="M70" s="1">
        <f t="shared" si="5"/>
        <v>0.20815795989106214</v>
      </c>
      <c r="N70" s="1">
        <v>0</v>
      </c>
      <c r="O70" s="1">
        <v>0</v>
      </c>
      <c r="P70" s="1">
        <f t="shared" si="6"/>
        <v>0</v>
      </c>
      <c r="Q70" s="1">
        <f t="shared" si="7"/>
        <v>0</v>
      </c>
    </row>
    <row r="71" spans="1:17" x14ac:dyDescent="0.3">
      <c r="A71" t="s">
        <v>32</v>
      </c>
      <c r="B71" t="s">
        <v>179</v>
      </c>
      <c r="C71" t="s">
        <v>180</v>
      </c>
      <c r="D71" t="s">
        <v>181</v>
      </c>
      <c r="E71" s="1">
        <v>116.89130434782609</v>
      </c>
      <c r="F71" s="1">
        <v>5.2173913043478262</v>
      </c>
      <c r="G71" s="1">
        <v>0</v>
      </c>
      <c r="H71" s="1">
        <v>0</v>
      </c>
      <c r="I71" s="1">
        <v>0</v>
      </c>
      <c r="J71" s="1">
        <v>2</v>
      </c>
      <c r="K71" s="1">
        <v>8.5190217391304355</v>
      </c>
      <c r="L71" s="1">
        <f t="shared" si="4"/>
        <v>10.519021739130435</v>
      </c>
      <c r="M71" s="1">
        <f t="shared" si="5"/>
        <v>8.998977124790776E-2</v>
      </c>
      <c r="N71" s="1">
        <v>7.2173913043478262</v>
      </c>
      <c r="O71" s="1">
        <v>0</v>
      </c>
      <c r="P71" s="1">
        <f t="shared" si="6"/>
        <v>7.2173913043478262</v>
      </c>
      <c r="Q71" s="1">
        <f t="shared" si="7"/>
        <v>6.1744467175004647E-2</v>
      </c>
    </row>
    <row r="72" spans="1:17" x14ac:dyDescent="0.3">
      <c r="A72" t="s">
        <v>32</v>
      </c>
      <c r="B72" t="s">
        <v>182</v>
      </c>
      <c r="C72" t="s">
        <v>183</v>
      </c>
      <c r="D72" t="s">
        <v>61</v>
      </c>
      <c r="E72" s="1">
        <v>290.72826086956519</v>
      </c>
      <c r="F72" s="1">
        <v>42.472826086956523</v>
      </c>
      <c r="G72" s="1">
        <v>8.1521739130434784E-2</v>
      </c>
      <c r="H72" s="1">
        <v>0</v>
      </c>
      <c r="I72" s="1">
        <v>19.652173913043477</v>
      </c>
      <c r="J72" s="1">
        <v>4.3206521739130439</v>
      </c>
      <c r="K72" s="1">
        <v>4.5489130434782608</v>
      </c>
      <c r="L72" s="1">
        <f t="shared" si="4"/>
        <v>8.8695652173913047</v>
      </c>
      <c r="M72" s="1">
        <f t="shared" si="5"/>
        <v>3.0508094365723264E-2</v>
      </c>
      <c r="N72" s="1">
        <v>19.923913043478262</v>
      </c>
      <c r="O72" s="1">
        <v>4.6467391304347823</v>
      </c>
      <c r="P72" s="1">
        <f t="shared" si="6"/>
        <v>24.570652173913043</v>
      </c>
      <c r="Q72" s="1">
        <f t="shared" si="7"/>
        <v>8.451415111975176E-2</v>
      </c>
    </row>
    <row r="73" spans="1:17" x14ac:dyDescent="0.3">
      <c r="A73" t="s">
        <v>32</v>
      </c>
      <c r="B73" t="s">
        <v>184</v>
      </c>
      <c r="C73" t="s">
        <v>108</v>
      </c>
      <c r="D73" t="s">
        <v>109</v>
      </c>
      <c r="E73" s="1">
        <v>174.72826086956522</v>
      </c>
      <c r="F73" s="1">
        <v>0</v>
      </c>
      <c r="G73" s="1">
        <v>1.0326086956521738</v>
      </c>
      <c r="H73" s="1">
        <v>0.70652173913043481</v>
      </c>
      <c r="I73" s="1">
        <v>3.6956521739130435</v>
      </c>
      <c r="J73" s="1">
        <v>0</v>
      </c>
      <c r="K73" s="1">
        <v>36.631521739130434</v>
      </c>
      <c r="L73" s="1">
        <f t="shared" si="4"/>
        <v>36.631521739130434</v>
      </c>
      <c r="M73" s="1">
        <f t="shared" si="5"/>
        <v>0.20964852255054431</v>
      </c>
      <c r="N73" s="1">
        <v>5.2138043478260885</v>
      </c>
      <c r="O73" s="1">
        <v>5.0034782608695645</v>
      </c>
      <c r="P73" s="1">
        <f t="shared" si="6"/>
        <v>10.217282608695653</v>
      </c>
      <c r="Q73" s="1">
        <f t="shared" si="7"/>
        <v>5.8475272161741837E-2</v>
      </c>
    </row>
    <row r="74" spans="1:17" x14ac:dyDescent="0.3">
      <c r="A74" t="s">
        <v>32</v>
      </c>
      <c r="B74" t="s">
        <v>185</v>
      </c>
      <c r="C74" t="s">
        <v>186</v>
      </c>
      <c r="D74" t="s">
        <v>187</v>
      </c>
      <c r="E74" s="1">
        <v>292.64130434782606</v>
      </c>
      <c r="F74" s="1">
        <v>4.8097826086956523</v>
      </c>
      <c r="G74" s="1">
        <v>0</v>
      </c>
      <c r="H74" s="1">
        <v>0</v>
      </c>
      <c r="I74" s="1">
        <v>14.206521739130435</v>
      </c>
      <c r="J74" s="1">
        <v>0</v>
      </c>
      <c r="K74" s="1">
        <v>25.877717391304348</v>
      </c>
      <c r="L74" s="1">
        <f t="shared" si="4"/>
        <v>25.877717391304348</v>
      </c>
      <c r="M74" s="1">
        <f t="shared" si="5"/>
        <v>8.8428109794599419E-2</v>
      </c>
      <c r="N74" s="1">
        <v>0</v>
      </c>
      <c r="O74" s="1">
        <v>7.8831521739130439</v>
      </c>
      <c r="P74" s="1">
        <f t="shared" si="6"/>
        <v>7.8831521739130439</v>
      </c>
      <c r="Q74" s="1">
        <f t="shared" si="7"/>
        <v>2.6937934108383171E-2</v>
      </c>
    </row>
    <row r="75" spans="1:17" x14ac:dyDescent="0.3">
      <c r="A75" t="s">
        <v>32</v>
      </c>
      <c r="B75" t="s">
        <v>188</v>
      </c>
      <c r="C75" t="s">
        <v>189</v>
      </c>
      <c r="D75" t="s">
        <v>190</v>
      </c>
      <c r="E75" s="1">
        <v>86.228260869565219</v>
      </c>
      <c r="F75" s="1">
        <v>5.3043478260869561</v>
      </c>
      <c r="G75" s="1">
        <v>0</v>
      </c>
      <c r="H75" s="1">
        <v>0</v>
      </c>
      <c r="I75" s="1">
        <v>2.5326086956521738</v>
      </c>
      <c r="J75" s="1">
        <v>0</v>
      </c>
      <c r="K75" s="1">
        <v>10.021739130434783</v>
      </c>
      <c r="L75" s="1">
        <f t="shared" si="4"/>
        <v>10.021739130434783</v>
      </c>
      <c r="M75" s="1">
        <f t="shared" si="5"/>
        <v>0.11622337072986261</v>
      </c>
      <c r="N75" s="1">
        <v>0</v>
      </c>
      <c r="O75" s="1">
        <v>5.0271739130434785</v>
      </c>
      <c r="P75" s="1">
        <f t="shared" si="6"/>
        <v>5.0271739130434785</v>
      </c>
      <c r="Q75" s="1">
        <f t="shared" si="7"/>
        <v>5.8300768939871427E-2</v>
      </c>
    </row>
    <row r="76" spans="1:17" x14ac:dyDescent="0.3">
      <c r="A76" t="s">
        <v>32</v>
      </c>
      <c r="B76" t="s">
        <v>191</v>
      </c>
      <c r="C76" t="s">
        <v>98</v>
      </c>
      <c r="D76" t="s">
        <v>99</v>
      </c>
      <c r="E76" s="1">
        <v>94.119565217391298</v>
      </c>
      <c r="F76" s="1">
        <v>8.5135869565217384</v>
      </c>
      <c r="G76" s="1">
        <v>12.627717391304348</v>
      </c>
      <c r="H76" s="1">
        <v>0</v>
      </c>
      <c r="I76" s="1">
        <v>0</v>
      </c>
      <c r="J76" s="1">
        <v>8.8369565217391308</v>
      </c>
      <c r="K76" s="1">
        <v>4.3369565217391308</v>
      </c>
      <c r="L76" s="1">
        <f t="shared" si="4"/>
        <v>13.173913043478262</v>
      </c>
      <c r="M76" s="1">
        <f t="shared" si="5"/>
        <v>0.13996997343804135</v>
      </c>
      <c r="N76" s="1">
        <v>0.54347826086956519</v>
      </c>
      <c r="O76" s="1">
        <v>6.0760869565217392</v>
      </c>
      <c r="P76" s="1">
        <f t="shared" si="6"/>
        <v>6.6195652173913047</v>
      </c>
      <c r="Q76" s="1">
        <f t="shared" si="7"/>
        <v>7.0331447049312865E-2</v>
      </c>
    </row>
    <row r="77" spans="1:17" x14ac:dyDescent="0.3">
      <c r="A77" t="s">
        <v>32</v>
      </c>
      <c r="B77" t="s">
        <v>192</v>
      </c>
      <c r="C77" t="s">
        <v>84</v>
      </c>
      <c r="D77" t="s">
        <v>85</v>
      </c>
      <c r="E77" s="1">
        <v>113.70652173913044</v>
      </c>
      <c r="F77" s="1">
        <v>10.782608695652174</v>
      </c>
      <c r="G77" s="1">
        <v>1.3043478260869565</v>
      </c>
      <c r="H77" s="1">
        <v>0</v>
      </c>
      <c r="I77" s="1">
        <v>0</v>
      </c>
      <c r="J77" s="1">
        <v>23.700869565217385</v>
      </c>
      <c r="K77" s="1">
        <v>0</v>
      </c>
      <c r="L77" s="1">
        <f t="shared" si="4"/>
        <v>23.700869565217385</v>
      </c>
      <c r="M77" s="1">
        <f t="shared" si="5"/>
        <v>0.208438963770194</v>
      </c>
      <c r="N77" s="1">
        <v>6.0978260869565215</v>
      </c>
      <c r="O77" s="1">
        <v>0</v>
      </c>
      <c r="P77" s="1">
        <f t="shared" si="6"/>
        <v>6.0978260869565215</v>
      </c>
      <c r="Q77" s="1">
        <f t="shared" si="7"/>
        <v>5.362776025236593E-2</v>
      </c>
    </row>
    <row r="78" spans="1:17" x14ac:dyDescent="0.3">
      <c r="A78" t="s">
        <v>32</v>
      </c>
      <c r="B78" t="s">
        <v>193</v>
      </c>
      <c r="C78" t="s">
        <v>194</v>
      </c>
      <c r="D78" t="s">
        <v>64</v>
      </c>
      <c r="E78" s="1">
        <v>57.086956521739133</v>
      </c>
      <c r="F78" s="1">
        <v>4.7989130434782608</v>
      </c>
      <c r="G78" s="1">
        <v>0.56521739130434778</v>
      </c>
      <c r="H78" s="1">
        <v>0.92391304347826086</v>
      </c>
      <c r="I78" s="1">
        <v>3.6413043478260869</v>
      </c>
      <c r="J78" s="1">
        <v>2.6413043478260869</v>
      </c>
      <c r="K78" s="1">
        <v>9.2635869565217384</v>
      </c>
      <c r="L78" s="1">
        <f t="shared" si="4"/>
        <v>11.904891304347824</v>
      </c>
      <c r="M78" s="1">
        <f t="shared" si="5"/>
        <v>0.208539603960396</v>
      </c>
      <c r="N78" s="1">
        <v>4.1739130434782608</v>
      </c>
      <c r="O78" s="1">
        <v>4.3831521739130439</v>
      </c>
      <c r="P78" s="1">
        <f t="shared" si="6"/>
        <v>8.5570652173913047</v>
      </c>
      <c r="Q78" s="1">
        <f t="shared" si="7"/>
        <v>0.14989527798933738</v>
      </c>
    </row>
    <row r="79" spans="1:17" x14ac:dyDescent="0.3">
      <c r="A79" t="s">
        <v>32</v>
      </c>
      <c r="B79" t="s">
        <v>195</v>
      </c>
      <c r="C79" t="s">
        <v>116</v>
      </c>
      <c r="D79" t="s">
        <v>117</v>
      </c>
      <c r="E79" s="1">
        <v>115.10869565217391</v>
      </c>
      <c r="F79" s="1">
        <v>4.8695652173913047</v>
      </c>
      <c r="G79" s="1">
        <v>1.1041304347826086</v>
      </c>
      <c r="H79" s="1">
        <v>0.82978260869565224</v>
      </c>
      <c r="I79" s="1">
        <v>2.6304347826086958</v>
      </c>
      <c r="J79" s="1">
        <v>5.1285869565217386</v>
      </c>
      <c r="K79" s="1">
        <v>14.453043478260875</v>
      </c>
      <c r="L79" s="1">
        <f t="shared" si="4"/>
        <v>19.581630434782614</v>
      </c>
      <c r="M79" s="1">
        <f t="shared" si="5"/>
        <v>0.17011425873465538</v>
      </c>
      <c r="N79" s="1">
        <v>5.4264130434782594</v>
      </c>
      <c r="O79" s="1">
        <v>0</v>
      </c>
      <c r="P79" s="1">
        <f t="shared" si="6"/>
        <v>5.4264130434782594</v>
      </c>
      <c r="Q79" s="1">
        <f t="shared" si="7"/>
        <v>4.7141643059490076E-2</v>
      </c>
    </row>
    <row r="80" spans="1:17" x14ac:dyDescent="0.3">
      <c r="A80" t="s">
        <v>32</v>
      </c>
      <c r="B80" t="s">
        <v>196</v>
      </c>
      <c r="C80" t="s">
        <v>137</v>
      </c>
      <c r="D80" t="s">
        <v>67</v>
      </c>
      <c r="E80" s="1">
        <v>137.57608695652175</v>
      </c>
      <c r="F80" s="1">
        <v>5.2173913043478262</v>
      </c>
      <c r="G80" s="1">
        <v>0.56521739130434778</v>
      </c>
      <c r="H80" s="1">
        <v>0.91576086956521741</v>
      </c>
      <c r="I80" s="1">
        <v>6.0978260869565215</v>
      </c>
      <c r="J80" s="1">
        <v>4.4347826086956523</v>
      </c>
      <c r="K80" s="1">
        <v>12.404891304347826</v>
      </c>
      <c r="L80" s="1">
        <f t="shared" si="4"/>
        <v>16.839673913043477</v>
      </c>
      <c r="M80" s="1">
        <f t="shared" si="5"/>
        <v>0.12240262305443626</v>
      </c>
      <c r="N80" s="1">
        <v>12.665760869565217</v>
      </c>
      <c r="O80" s="1">
        <v>0</v>
      </c>
      <c r="P80" s="1">
        <f t="shared" si="6"/>
        <v>12.665760869565217</v>
      </c>
      <c r="Q80" s="1">
        <f t="shared" si="7"/>
        <v>9.206368017697715E-2</v>
      </c>
    </row>
    <row r="81" spans="1:17" x14ac:dyDescent="0.3">
      <c r="A81" t="s">
        <v>32</v>
      </c>
      <c r="B81" t="s">
        <v>197</v>
      </c>
      <c r="C81" t="s">
        <v>198</v>
      </c>
      <c r="D81" t="s">
        <v>35</v>
      </c>
      <c r="E81" s="1">
        <v>181.57608695652175</v>
      </c>
      <c r="F81" s="1">
        <v>4.9728260869565215</v>
      </c>
      <c r="G81" s="1">
        <v>1.5543478260869565</v>
      </c>
      <c r="H81" s="1">
        <v>0.41347826086956518</v>
      </c>
      <c r="I81" s="1">
        <v>9</v>
      </c>
      <c r="J81" s="1">
        <v>15.527173913043478</v>
      </c>
      <c r="K81" s="1">
        <v>8.0815217391304355</v>
      </c>
      <c r="L81" s="1">
        <f t="shared" si="4"/>
        <v>23.608695652173914</v>
      </c>
      <c r="M81" s="1">
        <f t="shared" si="5"/>
        <v>0.13002095181083509</v>
      </c>
      <c r="N81" s="1">
        <v>14.877717391304348</v>
      </c>
      <c r="O81" s="1">
        <v>0</v>
      </c>
      <c r="P81" s="1">
        <f t="shared" si="6"/>
        <v>14.877717391304348</v>
      </c>
      <c r="Q81" s="1">
        <f t="shared" si="7"/>
        <v>8.1936545944328046E-2</v>
      </c>
    </row>
    <row r="82" spans="1:17" x14ac:dyDescent="0.3">
      <c r="A82" t="s">
        <v>32</v>
      </c>
      <c r="B82" t="s">
        <v>199</v>
      </c>
      <c r="C82" t="s">
        <v>144</v>
      </c>
      <c r="D82" t="s">
        <v>145</v>
      </c>
      <c r="E82" s="1">
        <v>156.10869565217391</v>
      </c>
      <c r="F82" s="1">
        <v>5.3913043478260869</v>
      </c>
      <c r="G82" s="1">
        <v>0</v>
      </c>
      <c r="H82" s="1">
        <v>0.5625</v>
      </c>
      <c r="I82" s="1">
        <v>11.5</v>
      </c>
      <c r="J82" s="1">
        <v>5.3478260869565215</v>
      </c>
      <c r="K82" s="1">
        <v>15.350543478260869</v>
      </c>
      <c r="L82" s="1">
        <f t="shared" si="4"/>
        <v>20.698369565217391</v>
      </c>
      <c r="M82" s="1">
        <f t="shared" si="5"/>
        <v>0.13258947221835399</v>
      </c>
      <c r="N82" s="1">
        <v>15.472826086956522</v>
      </c>
      <c r="O82" s="1">
        <v>0</v>
      </c>
      <c r="P82" s="1">
        <f t="shared" si="6"/>
        <v>15.472826086956522</v>
      </c>
      <c r="Q82" s="1">
        <f t="shared" si="7"/>
        <v>9.9115722044283525E-2</v>
      </c>
    </row>
    <row r="83" spans="1:17" x14ac:dyDescent="0.3">
      <c r="A83" t="s">
        <v>32</v>
      </c>
      <c r="B83" t="s">
        <v>200</v>
      </c>
      <c r="C83" t="s">
        <v>201</v>
      </c>
      <c r="D83" t="s">
        <v>202</v>
      </c>
      <c r="E83" s="1">
        <v>32.739130434782609</v>
      </c>
      <c r="F83" s="1">
        <v>0</v>
      </c>
      <c r="G83" s="1">
        <v>0</v>
      </c>
      <c r="H83" s="1">
        <v>0</v>
      </c>
      <c r="I83" s="1">
        <v>5.0652173913043477</v>
      </c>
      <c r="J83" s="1">
        <v>7.625</v>
      </c>
      <c r="K83" s="1">
        <v>0</v>
      </c>
      <c r="L83" s="1">
        <f t="shared" si="4"/>
        <v>7.625</v>
      </c>
      <c r="M83" s="1">
        <f t="shared" si="5"/>
        <v>0.23290172642762283</v>
      </c>
      <c r="N83" s="1">
        <v>0</v>
      </c>
      <c r="O83" s="1">
        <v>4.3125</v>
      </c>
      <c r="P83" s="1">
        <f t="shared" si="6"/>
        <v>4.3125</v>
      </c>
      <c r="Q83" s="1">
        <f t="shared" si="7"/>
        <v>0.13172310756972111</v>
      </c>
    </row>
    <row r="84" spans="1:17" x14ac:dyDescent="0.3">
      <c r="A84" t="s">
        <v>32</v>
      </c>
      <c r="B84" t="s">
        <v>203</v>
      </c>
      <c r="C84" t="s">
        <v>204</v>
      </c>
      <c r="D84" t="s">
        <v>109</v>
      </c>
      <c r="E84" s="1">
        <v>171.68478260869566</v>
      </c>
      <c r="F84" s="1">
        <v>6.0951086956521738</v>
      </c>
      <c r="G84" s="1">
        <v>0.63043478260869568</v>
      </c>
      <c r="H84" s="1">
        <v>0.84782608695652173</v>
      </c>
      <c r="I84" s="1">
        <v>24.380434782608695</v>
      </c>
      <c r="J84" s="1">
        <v>6.5760869565217392</v>
      </c>
      <c r="K84" s="1">
        <v>50.461956521739133</v>
      </c>
      <c r="L84" s="1">
        <f t="shared" si="4"/>
        <v>57.038043478260875</v>
      </c>
      <c r="M84" s="1">
        <f t="shared" si="5"/>
        <v>0.33222538778094335</v>
      </c>
      <c r="N84" s="1">
        <v>12.913043478260869</v>
      </c>
      <c r="O84" s="1">
        <v>0</v>
      </c>
      <c r="P84" s="1">
        <f t="shared" si="6"/>
        <v>12.913043478260869</v>
      </c>
      <c r="Q84" s="1">
        <f t="shared" si="7"/>
        <v>7.521367521367521E-2</v>
      </c>
    </row>
    <row r="85" spans="1:17" x14ac:dyDescent="0.3">
      <c r="A85" t="s">
        <v>32</v>
      </c>
      <c r="B85" t="s">
        <v>205</v>
      </c>
      <c r="C85" t="s">
        <v>206</v>
      </c>
      <c r="D85" t="s">
        <v>130</v>
      </c>
      <c r="E85" s="1">
        <v>170</v>
      </c>
      <c r="F85" s="1">
        <v>8.5417391304347809</v>
      </c>
      <c r="G85" s="1">
        <v>0</v>
      </c>
      <c r="H85" s="1">
        <v>0</v>
      </c>
      <c r="I85" s="1">
        <v>22.956521739130434</v>
      </c>
      <c r="J85" s="1">
        <v>9.2650000000000041</v>
      </c>
      <c r="K85" s="1">
        <v>22.564456521739125</v>
      </c>
      <c r="L85" s="1">
        <f t="shared" si="4"/>
        <v>31.829456521739129</v>
      </c>
      <c r="M85" s="1">
        <f t="shared" si="5"/>
        <v>0.18723209718670075</v>
      </c>
      <c r="N85" s="1">
        <v>12.990869565217389</v>
      </c>
      <c r="O85" s="1">
        <v>4.4318478260869556</v>
      </c>
      <c r="P85" s="1">
        <f t="shared" si="6"/>
        <v>17.422717391304346</v>
      </c>
      <c r="Q85" s="1">
        <f t="shared" si="7"/>
        <v>0.10248657289002557</v>
      </c>
    </row>
    <row r="86" spans="1:17" x14ac:dyDescent="0.3">
      <c r="A86" t="s">
        <v>32</v>
      </c>
      <c r="B86" t="s">
        <v>207</v>
      </c>
      <c r="C86" t="s">
        <v>208</v>
      </c>
      <c r="D86" t="s">
        <v>209</v>
      </c>
      <c r="E86" s="1">
        <v>71.695652173913047</v>
      </c>
      <c r="F86" s="1">
        <v>4.6086956521739131</v>
      </c>
      <c r="G86" s="1">
        <v>0.29347826086956524</v>
      </c>
      <c r="H86" s="1">
        <v>0</v>
      </c>
      <c r="I86" s="1">
        <v>1.5652173913043479</v>
      </c>
      <c r="J86" s="1">
        <v>5.6311956521739139</v>
      </c>
      <c r="K86" s="1">
        <v>10.03771739130435</v>
      </c>
      <c r="L86" s="1">
        <f t="shared" si="4"/>
        <v>15.668913043478263</v>
      </c>
      <c r="M86" s="1">
        <f t="shared" si="5"/>
        <v>0.21854760460885386</v>
      </c>
      <c r="N86" s="1">
        <v>0.11456521739130436</v>
      </c>
      <c r="O86" s="1">
        <v>5.3518478260869555</v>
      </c>
      <c r="P86" s="1">
        <f t="shared" si="6"/>
        <v>5.4664130434782603</v>
      </c>
      <c r="Q86" s="1">
        <f t="shared" si="7"/>
        <v>7.6244693753790171E-2</v>
      </c>
    </row>
    <row r="87" spans="1:17" x14ac:dyDescent="0.3">
      <c r="A87" t="s">
        <v>32</v>
      </c>
      <c r="B87" t="s">
        <v>210</v>
      </c>
      <c r="C87" t="s">
        <v>211</v>
      </c>
      <c r="D87" t="s">
        <v>58</v>
      </c>
      <c r="E87" s="1">
        <v>205.69565217391303</v>
      </c>
      <c r="F87" s="1">
        <v>5.0434782608695654</v>
      </c>
      <c r="G87" s="1">
        <v>1.5652173913043479</v>
      </c>
      <c r="H87" s="1">
        <v>0.44021739130434784</v>
      </c>
      <c r="I87" s="1">
        <v>5.0434782608695654</v>
      </c>
      <c r="J87" s="1">
        <v>0</v>
      </c>
      <c r="K87" s="1">
        <v>42.942934782608695</v>
      </c>
      <c r="L87" s="1">
        <f t="shared" si="4"/>
        <v>42.942934782608695</v>
      </c>
      <c r="M87" s="1">
        <f t="shared" si="5"/>
        <v>0.20876928767702391</v>
      </c>
      <c r="N87" s="1">
        <v>9.3994565217391308</v>
      </c>
      <c r="O87" s="1">
        <v>0</v>
      </c>
      <c r="P87" s="1">
        <f t="shared" si="6"/>
        <v>9.3994565217391308</v>
      </c>
      <c r="Q87" s="1">
        <f t="shared" si="7"/>
        <v>4.5695941661382376E-2</v>
      </c>
    </row>
    <row r="88" spans="1:17" x14ac:dyDescent="0.3">
      <c r="A88" t="s">
        <v>32</v>
      </c>
      <c r="B88" t="s">
        <v>212</v>
      </c>
      <c r="C88" t="s">
        <v>213</v>
      </c>
      <c r="D88" t="s">
        <v>133</v>
      </c>
      <c r="E88" s="1">
        <v>187.07608695652175</v>
      </c>
      <c r="F88" s="1">
        <v>4.25</v>
      </c>
      <c r="G88" s="1">
        <v>1.548913043478261</v>
      </c>
      <c r="H88" s="1">
        <v>11.459239130434783</v>
      </c>
      <c r="I88" s="1">
        <v>8.5652173913043477</v>
      </c>
      <c r="J88" s="1">
        <v>4.1005434782608692</v>
      </c>
      <c r="K88" s="1">
        <v>32.364130434782609</v>
      </c>
      <c r="L88" s="1">
        <f t="shared" si="4"/>
        <v>36.464673913043477</v>
      </c>
      <c r="M88" s="1">
        <f t="shared" si="5"/>
        <v>0.19491894718493985</v>
      </c>
      <c r="N88" s="1">
        <v>5.1983695652173916</v>
      </c>
      <c r="O88" s="1">
        <v>8.8016304347826093</v>
      </c>
      <c r="P88" s="1">
        <f t="shared" si="6"/>
        <v>14</v>
      </c>
      <c r="Q88" s="1">
        <f t="shared" si="7"/>
        <v>7.4835860786706176E-2</v>
      </c>
    </row>
    <row r="89" spans="1:17" x14ac:dyDescent="0.3">
      <c r="A89" t="s">
        <v>32</v>
      </c>
      <c r="B89" t="s">
        <v>214</v>
      </c>
      <c r="C89" t="s">
        <v>215</v>
      </c>
      <c r="D89" t="s">
        <v>209</v>
      </c>
      <c r="E89" s="1">
        <v>56.086956521739133</v>
      </c>
      <c r="F89" s="1">
        <v>4.0869565217391308</v>
      </c>
      <c r="G89" s="1">
        <v>0.95652173913043481</v>
      </c>
      <c r="H89" s="1">
        <v>0.24597826086956529</v>
      </c>
      <c r="I89" s="1">
        <v>1.7391304347826086</v>
      </c>
      <c r="J89" s="1">
        <v>5.0434782608695654</v>
      </c>
      <c r="K89" s="1">
        <v>9.3658695652173911</v>
      </c>
      <c r="L89" s="1">
        <f t="shared" si="4"/>
        <v>14.409347826086957</v>
      </c>
      <c r="M89" s="1">
        <f t="shared" si="5"/>
        <v>0.25691085271317832</v>
      </c>
      <c r="N89" s="1">
        <v>4.3702173913043465</v>
      </c>
      <c r="O89" s="1">
        <v>0</v>
      </c>
      <c r="P89" s="1">
        <f t="shared" si="6"/>
        <v>4.3702173913043465</v>
      </c>
      <c r="Q89" s="1">
        <f t="shared" si="7"/>
        <v>7.7918604651162765E-2</v>
      </c>
    </row>
    <row r="90" spans="1:17" x14ac:dyDescent="0.3">
      <c r="A90" t="s">
        <v>32</v>
      </c>
      <c r="B90" t="s">
        <v>216</v>
      </c>
      <c r="C90" t="s">
        <v>90</v>
      </c>
      <c r="D90" t="s">
        <v>91</v>
      </c>
      <c r="E90" s="1">
        <v>76.521739130434781</v>
      </c>
      <c r="F90" s="1">
        <v>4.4836956521739131</v>
      </c>
      <c r="G90" s="1">
        <v>0</v>
      </c>
      <c r="H90" s="1">
        <v>0</v>
      </c>
      <c r="I90" s="1">
        <v>0</v>
      </c>
      <c r="J90" s="1">
        <v>4.7282608695652177</v>
      </c>
      <c r="K90" s="1">
        <v>9.8097826086956523</v>
      </c>
      <c r="L90" s="1">
        <f t="shared" si="4"/>
        <v>14.538043478260871</v>
      </c>
      <c r="M90" s="1">
        <f t="shared" si="5"/>
        <v>0.18998579545454547</v>
      </c>
      <c r="N90" s="1">
        <v>9.6086956521739122</v>
      </c>
      <c r="O90" s="1">
        <v>0</v>
      </c>
      <c r="P90" s="1">
        <f t="shared" si="6"/>
        <v>9.6086956521739122</v>
      </c>
      <c r="Q90" s="1">
        <f t="shared" si="7"/>
        <v>0.1255681818181818</v>
      </c>
    </row>
    <row r="91" spans="1:17" x14ac:dyDescent="0.3">
      <c r="A91" t="s">
        <v>32</v>
      </c>
      <c r="B91" t="s">
        <v>217</v>
      </c>
      <c r="C91" t="s">
        <v>101</v>
      </c>
      <c r="D91" t="s">
        <v>38</v>
      </c>
      <c r="E91" s="1">
        <v>155.46739130434781</v>
      </c>
      <c r="F91" s="1">
        <v>21.271739130434792</v>
      </c>
      <c r="G91" s="1">
        <v>0.56521739130434778</v>
      </c>
      <c r="H91" s="1">
        <v>0.66195652173913044</v>
      </c>
      <c r="I91" s="1">
        <v>4.6195652173913047</v>
      </c>
      <c r="J91" s="1">
        <v>19.600652173913037</v>
      </c>
      <c r="K91" s="1">
        <v>0</v>
      </c>
      <c r="L91" s="1">
        <f t="shared" si="4"/>
        <v>19.600652173913037</v>
      </c>
      <c r="M91" s="1">
        <f t="shared" si="5"/>
        <v>0.12607564846535688</v>
      </c>
      <c r="N91" s="1">
        <v>13.920434782608696</v>
      </c>
      <c r="O91" s="1">
        <v>0</v>
      </c>
      <c r="P91" s="1">
        <f t="shared" si="6"/>
        <v>13.920434782608696</v>
      </c>
      <c r="Q91" s="1">
        <f t="shared" si="7"/>
        <v>8.9539257498426908E-2</v>
      </c>
    </row>
    <row r="92" spans="1:17" x14ac:dyDescent="0.3">
      <c r="A92" t="s">
        <v>32</v>
      </c>
      <c r="B92" t="s">
        <v>218</v>
      </c>
      <c r="C92" t="s">
        <v>219</v>
      </c>
      <c r="D92" t="s">
        <v>109</v>
      </c>
      <c r="E92" s="1">
        <v>212.71739130434781</v>
      </c>
      <c r="F92" s="1">
        <v>4.5217391304347778</v>
      </c>
      <c r="G92" s="1">
        <v>2.1739130434782608</v>
      </c>
      <c r="H92" s="1">
        <v>1.1494565217391304</v>
      </c>
      <c r="I92" s="1">
        <v>6.7934782608695654</v>
      </c>
      <c r="J92" s="1">
        <v>14.808152173913042</v>
      </c>
      <c r="K92" s="1">
        <v>14.448369565217391</v>
      </c>
      <c r="L92" s="1">
        <f t="shared" si="4"/>
        <v>29.256521739130434</v>
      </c>
      <c r="M92" s="1">
        <f t="shared" si="5"/>
        <v>0.13753704649974452</v>
      </c>
      <c r="N92" s="1">
        <v>25.519021739130434</v>
      </c>
      <c r="O92" s="1">
        <v>0</v>
      </c>
      <c r="P92" s="1">
        <f t="shared" si="6"/>
        <v>25.519021739130434</v>
      </c>
      <c r="Q92" s="1">
        <f t="shared" si="7"/>
        <v>0.11996678589678079</v>
      </c>
    </row>
    <row r="93" spans="1:17" x14ac:dyDescent="0.3">
      <c r="A93" t="s">
        <v>32</v>
      </c>
      <c r="B93" t="s">
        <v>220</v>
      </c>
      <c r="C93" t="s">
        <v>221</v>
      </c>
      <c r="D93" t="s">
        <v>222</v>
      </c>
      <c r="E93" s="1">
        <v>102.82608695652173</v>
      </c>
      <c r="F93" s="1">
        <v>25.082500000000007</v>
      </c>
      <c r="G93" s="1">
        <v>1.1478260869565204</v>
      </c>
      <c r="H93" s="1">
        <v>6.4299999999999979</v>
      </c>
      <c r="I93" s="1">
        <v>3.5869565217391304</v>
      </c>
      <c r="J93" s="1">
        <v>4.7826086956521738</v>
      </c>
      <c r="K93" s="1">
        <v>11.473369565217387</v>
      </c>
      <c r="L93" s="1">
        <f t="shared" si="4"/>
        <v>16.255978260869561</v>
      </c>
      <c r="M93" s="1">
        <f t="shared" si="5"/>
        <v>0.15809196617336149</v>
      </c>
      <c r="N93" s="1">
        <v>14.725217391304346</v>
      </c>
      <c r="O93" s="1">
        <v>0</v>
      </c>
      <c r="P93" s="1">
        <f t="shared" si="6"/>
        <v>14.725217391304346</v>
      </c>
      <c r="Q93" s="1">
        <f t="shared" si="7"/>
        <v>0.14320507399577165</v>
      </c>
    </row>
    <row r="94" spans="1:17" x14ac:dyDescent="0.3">
      <c r="A94" t="s">
        <v>32</v>
      </c>
      <c r="B94" t="s">
        <v>223</v>
      </c>
      <c r="C94" t="s">
        <v>201</v>
      </c>
      <c r="D94" t="s">
        <v>202</v>
      </c>
      <c r="E94" s="1">
        <v>68.728260869565219</v>
      </c>
      <c r="F94" s="1">
        <v>3.7282608695652173</v>
      </c>
      <c r="G94" s="1">
        <v>0</v>
      </c>
      <c r="H94" s="1">
        <v>0.28260869565217389</v>
      </c>
      <c r="I94" s="1">
        <v>0.2391304347826087</v>
      </c>
      <c r="J94" s="1">
        <v>4.6521739130434785</v>
      </c>
      <c r="K94" s="1">
        <v>9.8369565217391308</v>
      </c>
      <c r="L94" s="1">
        <f t="shared" si="4"/>
        <v>14.489130434782609</v>
      </c>
      <c r="M94" s="1">
        <f t="shared" si="5"/>
        <v>0.21081764984975487</v>
      </c>
      <c r="N94" s="1">
        <v>3.6467391304347827</v>
      </c>
      <c r="O94" s="1">
        <v>0</v>
      </c>
      <c r="P94" s="1">
        <f t="shared" si="6"/>
        <v>3.6467391304347827</v>
      </c>
      <c r="Q94" s="1">
        <f t="shared" si="7"/>
        <v>5.3060256207496444E-2</v>
      </c>
    </row>
    <row r="95" spans="1:17" x14ac:dyDescent="0.3">
      <c r="A95" t="s">
        <v>32</v>
      </c>
      <c r="B95" t="s">
        <v>224</v>
      </c>
      <c r="C95" t="s">
        <v>186</v>
      </c>
      <c r="D95" t="s">
        <v>187</v>
      </c>
      <c r="E95" s="1">
        <v>437.35869565217394</v>
      </c>
      <c r="F95" s="1">
        <v>0.27608695652173887</v>
      </c>
      <c r="G95" s="1">
        <v>4.7635869565217392</v>
      </c>
      <c r="H95" s="1">
        <v>0</v>
      </c>
      <c r="I95" s="1">
        <v>24.804347826086957</v>
      </c>
      <c r="J95" s="1">
        <v>4.0788043478260869</v>
      </c>
      <c r="K95" s="1">
        <v>59.877717391304351</v>
      </c>
      <c r="L95" s="1">
        <f t="shared" si="4"/>
        <v>63.956521739130437</v>
      </c>
      <c r="M95" s="1">
        <f t="shared" si="5"/>
        <v>0.14623356612073465</v>
      </c>
      <c r="N95" s="1">
        <v>9.4701086956521738</v>
      </c>
      <c r="O95" s="1">
        <v>29.081521739130434</v>
      </c>
      <c r="P95" s="1">
        <f t="shared" si="6"/>
        <v>38.551630434782609</v>
      </c>
      <c r="Q95" s="1">
        <f t="shared" si="7"/>
        <v>8.8146482093595449E-2</v>
      </c>
    </row>
    <row r="96" spans="1:17" x14ac:dyDescent="0.3">
      <c r="A96" t="s">
        <v>32</v>
      </c>
      <c r="B96" t="s">
        <v>225</v>
      </c>
      <c r="C96" t="s">
        <v>84</v>
      </c>
      <c r="D96" t="s">
        <v>85</v>
      </c>
      <c r="E96" s="1">
        <v>353.95652173913044</v>
      </c>
      <c r="F96" s="1">
        <v>8.1413043478260878</v>
      </c>
      <c r="G96" s="1">
        <v>4.9456521739130439</v>
      </c>
      <c r="H96" s="1">
        <v>1.0347826086956522</v>
      </c>
      <c r="I96" s="1">
        <v>17.652173913043477</v>
      </c>
      <c r="J96" s="1">
        <v>35.689021739130432</v>
      </c>
      <c r="K96" s="1">
        <v>0</v>
      </c>
      <c r="L96" s="1">
        <f t="shared" si="4"/>
        <v>35.689021739130432</v>
      </c>
      <c r="M96" s="1">
        <f t="shared" si="5"/>
        <v>0.10082882938213977</v>
      </c>
      <c r="N96" s="1">
        <v>29.172826086956526</v>
      </c>
      <c r="O96" s="1">
        <v>0</v>
      </c>
      <c r="P96" s="1">
        <f t="shared" si="6"/>
        <v>29.172826086956526</v>
      </c>
      <c r="Q96" s="1">
        <f t="shared" si="7"/>
        <v>8.2419235966097543E-2</v>
      </c>
    </row>
    <row r="97" spans="1:17" x14ac:dyDescent="0.3">
      <c r="A97" t="s">
        <v>32</v>
      </c>
      <c r="B97" t="s">
        <v>226</v>
      </c>
      <c r="C97" t="s">
        <v>227</v>
      </c>
      <c r="D97" t="s">
        <v>35</v>
      </c>
      <c r="E97" s="1">
        <v>555.07608695652175</v>
      </c>
      <c r="F97" s="1">
        <v>27.168478260869566</v>
      </c>
      <c r="G97" s="1">
        <v>0</v>
      </c>
      <c r="H97" s="1">
        <v>0</v>
      </c>
      <c r="I97" s="1">
        <v>60.576086956521742</v>
      </c>
      <c r="J97" s="1">
        <v>0</v>
      </c>
      <c r="K97" s="1">
        <v>20.402173913043477</v>
      </c>
      <c r="L97" s="1">
        <f t="shared" si="4"/>
        <v>20.402173913043477</v>
      </c>
      <c r="M97" s="1">
        <f t="shared" si="5"/>
        <v>3.6755634754342334E-2</v>
      </c>
      <c r="N97" s="1">
        <v>9.4565217391304355</v>
      </c>
      <c r="O97" s="1">
        <v>4.5652173913043477</v>
      </c>
      <c r="P97" s="1">
        <f t="shared" si="6"/>
        <v>14.021739130434783</v>
      </c>
      <c r="Q97" s="1">
        <f t="shared" si="7"/>
        <v>2.5260931717155894E-2</v>
      </c>
    </row>
    <row r="98" spans="1:17" x14ac:dyDescent="0.3">
      <c r="A98" t="s">
        <v>32</v>
      </c>
      <c r="B98" t="s">
        <v>228</v>
      </c>
      <c r="C98" t="s">
        <v>229</v>
      </c>
      <c r="D98" t="s">
        <v>78</v>
      </c>
      <c r="E98" s="1">
        <v>523.26086956521738</v>
      </c>
      <c r="F98" s="1">
        <v>4.9998913043478259</v>
      </c>
      <c r="G98" s="1">
        <v>4.8695652173913047</v>
      </c>
      <c r="H98" s="1">
        <v>3.902173913043478</v>
      </c>
      <c r="I98" s="1">
        <v>21.956521739130434</v>
      </c>
      <c r="J98" s="1">
        <v>0</v>
      </c>
      <c r="K98" s="1">
        <v>26.192934782608695</v>
      </c>
      <c r="L98" s="1">
        <f t="shared" si="4"/>
        <v>26.192934782608695</v>
      </c>
      <c r="M98" s="1">
        <f t="shared" si="5"/>
        <v>5.0057125051931869E-2</v>
      </c>
      <c r="N98" s="1">
        <v>37.247282608695649</v>
      </c>
      <c r="O98" s="1">
        <v>0</v>
      </c>
      <c r="P98" s="1">
        <f t="shared" si="6"/>
        <v>37.247282608695649</v>
      </c>
      <c r="Q98" s="1">
        <f t="shared" si="7"/>
        <v>7.1183007893643541E-2</v>
      </c>
    </row>
    <row r="99" spans="1:17" x14ac:dyDescent="0.3">
      <c r="A99" t="s">
        <v>32</v>
      </c>
      <c r="B99" t="s">
        <v>230</v>
      </c>
      <c r="C99" t="s">
        <v>129</v>
      </c>
      <c r="D99" t="s">
        <v>130</v>
      </c>
      <c r="E99" s="1">
        <v>71.739130434782609</v>
      </c>
      <c r="F99" s="1">
        <v>4.9728260869565215</v>
      </c>
      <c r="G99" s="1">
        <v>0</v>
      </c>
      <c r="H99" s="1">
        <v>0</v>
      </c>
      <c r="I99" s="1">
        <v>0</v>
      </c>
      <c r="J99" s="1">
        <v>5.1222826086956523</v>
      </c>
      <c r="K99" s="1">
        <v>9.4864130434782616</v>
      </c>
      <c r="L99" s="1">
        <f t="shared" si="4"/>
        <v>14.608695652173914</v>
      </c>
      <c r="M99" s="1">
        <f t="shared" si="5"/>
        <v>0.20363636363636364</v>
      </c>
      <c r="N99" s="1">
        <v>4.7282608695652177</v>
      </c>
      <c r="O99" s="1">
        <v>0</v>
      </c>
      <c r="P99" s="1">
        <f t="shared" si="6"/>
        <v>4.7282608695652177</v>
      </c>
      <c r="Q99" s="1">
        <f t="shared" si="7"/>
        <v>6.5909090909090917E-2</v>
      </c>
    </row>
    <row r="100" spans="1:17" x14ac:dyDescent="0.3">
      <c r="A100" t="s">
        <v>32</v>
      </c>
      <c r="B100" t="s">
        <v>231</v>
      </c>
      <c r="C100" t="s">
        <v>178</v>
      </c>
      <c r="D100" t="s">
        <v>44</v>
      </c>
      <c r="E100" s="1">
        <v>129.41304347826087</v>
      </c>
      <c r="F100" s="1">
        <v>5.0434782608695654</v>
      </c>
      <c r="G100" s="1">
        <v>0</v>
      </c>
      <c r="H100" s="1">
        <v>0</v>
      </c>
      <c r="I100" s="1">
        <v>1.5652173913043479</v>
      </c>
      <c r="J100" s="1">
        <v>5.0951086956521738</v>
      </c>
      <c r="K100" s="1">
        <v>13.551630434782609</v>
      </c>
      <c r="L100" s="1">
        <f t="shared" si="4"/>
        <v>18.646739130434781</v>
      </c>
      <c r="M100" s="1">
        <f t="shared" si="5"/>
        <v>0.14408701495044515</v>
      </c>
      <c r="N100" s="1">
        <v>7.5815217391304346</v>
      </c>
      <c r="O100" s="1">
        <v>0</v>
      </c>
      <c r="P100" s="1">
        <f t="shared" si="6"/>
        <v>7.5815217391304346</v>
      </c>
      <c r="Q100" s="1">
        <f t="shared" si="7"/>
        <v>5.8583907273643536E-2</v>
      </c>
    </row>
    <row r="101" spans="1:17" x14ac:dyDescent="0.3">
      <c r="A101" t="s">
        <v>32</v>
      </c>
      <c r="B101" t="s">
        <v>232</v>
      </c>
      <c r="C101" t="s">
        <v>84</v>
      </c>
      <c r="D101" t="s">
        <v>85</v>
      </c>
      <c r="E101" s="1">
        <v>133.11956521739131</v>
      </c>
      <c r="F101" s="1">
        <v>8.1413043478260878</v>
      </c>
      <c r="G101" s="1">
        <v>0</v>
      </c>
      <c r="H101" s="1">
        <v>0</v>
      </c>
      <c r="I101" s="1">
        <v>3.75</v>
      </c>
      <c r="J101" s="1">
        <v>0</v>
      </c>
      <c r="K101" s="1">
        <v>12.807065217391305</v>
      </c>
      <c r="L101" s="1">
        <f t="shared" si="4"/>
        <v>12.807065217391305</v>
      </c>
      <c r="M101" s="1">
        <f t="shared" si="5"/>
        <v>9.6207234424757079E-2</v>
      </c>
      <c r="N101" s="1">
        <v>3.652173913043478</v>
      </c>
      <c r="O101" s="1">
        <v>5.2717391304347823</v>
      </c>
      <c r="P101" s="1">
        <f t="shared" si="6"/>
        <v>8.9239130434782599</v>
      </c>
      <c r="Q101" s="1">
        <f t="shared" si="7"/>
        <v>6.703682534498244E-2</v>
      </c>
    </row>
    <row r="102" spans="1:17" x14ac:dyDescent="0.3">
      <c r="A102" t="s">
        <v>32</v>
      </c>
      <c r="B102" t="s">
        <v>233</v>
      </c>
      <c r="C102" t="s">
        <v>98</v>
      </c>
      <c r="D102" t="s">
        <v>99</v>
      </c>
      <c r="E102" s="1">
        <v>238.75</v>
      </c>
      <c r="F102" s="1">
        <v>5.7391304347826084</v>
      </c>
      <c r="G102" s="1">
        <v>0.84782608695652173</v>
      </c>
      <c r="H102" s="1">
        <v>0.42391304347826086</v>
      </c>
      <c r="I102" s="1">
        <v>0</v>
      </c>
      <c r="J102" s="1">
        <v>0</v>
      </c>
      <c r="K102" s="1">
        <v>0</v>
      </c>
      <c r="L102" s="1">
        <f t="shared" si="4"/>
        <v>0</v>
      </c>
      <c r="M102" s="1">
        <f t="shared" si="5"/>
        <v>0</v>
      </c>
      <c r="N102" s="1">
        <v>14.581521739130435</v>
      </c>
      <c r="O102" s="1">
        <v>14.586956521739131</v>
      </c>
      <c r="P102" s="1">
        <f t="shared" si="6"/>
        <v>29.168478260869566</v>
      </c>
      <c r="Q102" s="1">
        <f t="shared" si="7"/>
        <v>0.12217163669474164</v>
      </c>
    </row>
    <row r="103" spans="1:17" x14ac:dyDescent="0.3">
      <c r="A103" t="s">
        <v>32</v>
      </c>
      <c r="B103" t="s">
        <v>234</v>
      </c>
      <c r="C103" t="s">
        <v>235</v>
      </c>
      <c r="D103" t="s">
        <v>96</v>
      </c>
      <c r="E103" s="1">
        <v>42.728260869565219</v>
      </c>
      <c r="F103" s="1">
        <v>4.8695652173913047</v>
      </c>
      <c r="G103" s="1">
        <v>0</v>
      </c>
      <c r="H103" s="1">
        <v>0.11956521739130435</v>
      </c>
      <c r="I103" s="1">
        <v>1.6304347826086956</v>
      </c>
      <c r="J103" s="1">
        <v>5.5027173913043477</v>
      </c>
      <c r="K103" s="1">
        <v>4.6385869565217392</v>
      </c>
      <c r="L103" s="1">
        <f t="shared" si="4"/>
        <v>10.141304347826086</v>
      </c>
      <c r="M103" s="1">
        <f t="shared" si="5"/>
        <v>0.23734418722971251</v>
      </c>
      <c r="N103" s="1">
        <v>0</v>
      </c>
      <c r="O103" s="1">
        <v>3.611739130434783</v>
      </c>
      <c r="P103" s="1">
        <f t="shared" si="6"/>
        <v>3.611739130434783</v>
      </c>
      <c r="Q103" s="1">
        <f t="shared" si="7"/>
        <v>8.4528109895700851E-2</v>
      </c>
    </row>
    <row r="104" spans="1:17" x14ac:dyDescent="0.3">
      <c r="A104" t="s">
        <v>32</v>
      </c>
      <c r="B104" t="s">
        <v>236</v>
      </c>
      <c r="C104" t="s">
        <v>237</v>
      </c>
      <c r="D104" t="s">
        <v>91</v>
      </c>
      <c r="E104" s="1">
        <v>172.69565217391303</v>
      </c>
      <c r="F104" s="1">
        <v>3.1760869565217389</v>
      </c>
      <c r="G104" s="1">
        <v>0</v>
      </c>
      <c r="H104" s="1">
        <v>0</v>
      </c>
      <c r="I104" s="1">
        <v>6.0869565217391308</v>
      </c>
      <c r="J104" s="1">
        <v>0</v>
      </c>
      <c r="K104" s="1">
        <v>32.252717391304351</v>
      </c>
      <c r="L104" s="1">
        <f t="shared" si="4"/>
        <v>32.252717391304351</v>
      </c>
      <c r="M104" s="1">
        <f t="shared" si="5"/>
        <v>0.18676044813695875</v>
      </c>
      <c r="N104" s="1">
        <v>4.3695652173913047</v>
      </c>
      <c r="O104" s="1">
        <v>11.358695652173912</v>
      </c>
      <c r="P104" s="1">
        <f t="shared" si="6"/>
        <v>15.728260869565217</v>
      </c>
      <c r="Q104" s="1">
        <f t="shared" si="7"/>
        <v>9.1075025176233643E-2</v>
      </c>
    </row>
    <row r="105" spans="1:17" x14ac:dyDescent="0.3">
      <c r="A105" t="s">
        <v>32</v>
      </c>
      <c r="B105" t="s">
        <v>238</v>
      </c>
      <c r="C105" t="s">
        <v>239</v>
      </c>
      <c r="D105" t="s">
        <v>55</v>
      </c>
      <c r="E105" s="1">
        <v>110.26086956521739</v>
      </c>
      <c r="F105" s="1">
        <v>10.173913043478262</v>
      </c>
      <c r="G105" s="1">
        <v>0</v>
      </c>
      <c r="H105" s="1">
        <v>0</v>
      </c>
      <c r="I105" s="1">
        <v>5.3913043478260869</v>
      </c>
      <c r="J105" s="1">
        <v>0</v>
      </c>
      <c r="K105" s="1">
        <v>20.236413043478262</v>
      </c>
      <c r="L105" s="1">
        <f t="shared" si="4"/>
        <v>20.236413043478262</v>
      </c>
      <c r="M105" s="1">
        <f t="shared" si="5"/>
        <v>0.18353213722397477</v>
      </c>
      <c r="N105" s="1">
        <v>0</v>
      </c>
      <c r="O105" s="1">
        <v>1.3478260869565217</v>
      </c>
      <c r="P105" s="1">
        <f t="shared" si="6"/>
        <v>1.3478260869565217</v>
      </c>
      <c r="Q105" s="1">
        <f t="shared" si="7"/>
        <v>1.222397476340694E-2</v>
      </c>
    </row>
    <row r="106" spans="1:17" x14ac:dyDescent="0.3">
      <c r="A106" t="s">
        <v>32</v>
      </c>
      <c r="B106" t="s">
        <v>240</v>
      </c>
      <c r="C106" t="s">
        <v>241</v>
      </c>
      <c r="D106" t="s">
        <v>242</v>
      </c>
      <c r="E106" s="1">
        <v>114.04347826086956</v>
      </c>
      <c r="F106" s="1">
        <v>5.2173913043478262</v>
      </c>
      <c r="G106" s="1">
        <v>0</v>
      </c>
      <c r="H106" s="1">
        <v>0.50543478260869568</v>
      </c>
      <c r="I106" s="1">
        <v>0</v>
      </c>
      <c r="J106" s="1">
        <v>4.7690217391304346</v>
      </c>
      <c r="K106" s="1">
        <v>22.383152173913043</v>
      </c>
      <c r="L106" s="1">
        <f t="shared" si="4"/>
        <v>27.152173913043477</v>
      </c>
      <c r="M106" s="1">
        <f t="shared" si="5"/>
        <v>0.23808616088448339</v>
      </c>
      <c r="N106" s="1">
        <v>7.1956521739130439</v>
      </c>
      <c r="O106" s="1">
        <v>0</v>
      </c>
      <c r="P106" s="1">
        <f t="shared" si="6"/>
        <v>7.1956521739130439</v>
      </c>
      <c r="Q106" s="1">
        <f t="shared" si="7"/>
        <v>6.3095691955775829E-2</v>
      </c>
    </row>
    <row r="107" spans="1:17" x14ac:dyDescent="0.3">
      <c r="A107" t="s">
        <v>32</v>
      </c>
      <c r="B107" t="s">
        <v>243</v>
      </c>
      <c r="C107" t="s">
        <v>244</v>
      </c>
      <c r="D107" t="s">
        <v>67</v>
      </c>
      <c r="E107" s="1">
        <v>110.55434782608695</v>
      </c>
      <c r="F107" s="1">
        <v>6.8478260869565215</v>
      </c>
      <c r="G107" s="1">
        <v>0</v>
      </c>
      <c r="H107" s="1">
        <v>0</v>
      </c>
      <c r="I107" s="1">
        <v>3.5652173913043477</v>
      </c>
      <c r="J107" s="1">
        <v>0</v>
      </c>
      <c r="K107" s="1">
        <v>15.103260869565217</v>
      </c>
      <c r="L107" s="1">
        <f t="shared" si="4"/>
        <v>15.103260869565217</v>
      </c>
      <c r="M107" s="1">
        <f t="shared" si="5"/>
        <v>0.1366139022711631</v>
      </c>
      <c r="N107" s="1">
        <v>8.5597826086956523</v>
      </c>
      <c r="O107" s="1">
        <v>4.3233695652173916</v>
      </c>
      <c r="P107" s="1">
        <f t="shared" si="6"/>
        <v>12.883152173913043</v>
      </c>
      <c r="Q107" s="1">
        <f t="shared" si="7"/>
        <v>0.11653229770917314</v>
      </c>
    </row>
    <row r="108" spans="1:17" x14ac:dyDescent="0.3">
      <c r="A108" t="s">
        <v>32</v>
      </c>
      <c r="B108" t="s">
        <v>245</v>
      </c>
      <c r="C108" t="s">
        <v>101</v>
      </c>
      <c r="D108" t="s">
        <v>38</v>
      </c>
      <c r="E108" s="1">
        <v>119.44565217391305</v>
      </c>
      <c r="F108" s="1">
        <v>5.4782608695652177</v>
      </c>
      <c r="G108" s="1">
        <v>0</v>
      </c>
      <c r="H108" s="1">
        <v>0</v>
      </c>
      <c r="I108" s="1">
        <v>0.91304347826086951</v>
      </c>
      <c r="J108" s="1">
        <v>0</v>
      </c>
      <c r="K108" s="1">
        <v>16.421195652173914</v>
      </c>
      <c r="L108" s="1">
        <f t="shared" si="4"/>
        <v>16.421195652173914</v>
      </c>
      <c r="M108" s="1">
        <f t="shared" si="5"/>
        <v>0.13747838747838748</v>
      </c>
      <c r="N108" s="1">
        <v>5.2173913043478262</v>
      </c>
      <c r="O108" s="1">
        <v>4.6141304347826084</v>
      </c>
      <c r="P108" s="1">
        <f t="shared" si="6"/>
        <v>9.8315217391304337</v>
      </c>
      <c r="Q108" s="1">
        <f t="shared" si="7"/>
        <v>8.2309582309582296E-2</v>
      </c>
    </row>
    <row r="109" spans="1:17" x14ac:dyDescent="0.3">
      <c r="A109" t="s">
        <v>32</v>
      </c>
      <c r="B109" t="s">
        <v>246</v>
      </c>
      <c r="C109" t="s">
        <v>37</v>
      </c>
      <c r="D109" t="s">
        <v>38</v>
      </c>
      <c r="E109" s="1">
        <v>75.586956521739125</v>
      </c>
      <c r="F109" s="1">
        <v>5.9646739130434785</v>
      </c>
      <c r="G109" s="1">
        <v>0</v>
      </c>
      <c r="H109" s="1">
        <v>0.1842391304347826</v>
      </c>
      <c r="I109" s="1">
        <v>4.5652173913043477</v>
      </c>
      <c r="J109" s="1">
        <v>0</v>
      </c>
      <c r="K109" s="1">
        <v>12.211956521739131</v>
      </c>
      <c r="L109" s="1">
        <f t="shared" si="4"/>
        <v>12.211956521739131</v>
      </c>
      <c r="M109" s="1">
        <f t="shared" si="5"/>
        <v>0.16156169111302848</v>
      </c>
      <c r="N109" s="1">
        <v>0</v>
      </c>
      <c r="O109" s="1">
        <v>11.065217391304348</v>
      </c>
      <c r="P109" s="1">
        <f t="shared" si="6"/>
        <v>11.065217391304348</v>
      </c>
      <c r="Q109" s="1">
        <f t="shared" si="7"/>
        <v>0.14639056658038541</v>
      </c>
    </row>
    <row r="110" spans="1:17" x14ac:dyDescent="0.3">
      <c r="A110" t="s">
        <v>32</v>
      </c>
      <c r="B110" t="s">
        <v>247</v>
      </c>
      <c r="C110" t="s">
        <v>248</v>
      </c>
      <c r="D110" t="s">
        <v>249</v>
      </c>
      <c r="E110" s="1">
        <v>114.07608695652173</v>
      </c>
      <c r="F110" s="1">
        <v>4.7826086956521738</v>
      </c>
      <c r="G110" s="1">
        <v>1.0869565217391304</v>
      </c>
      <c r="H110" s="1">
        <v>0.41304347826086957</v>
      </c>
      <c r="I110" s="1">
        <v>1.1304347826086956</v>
      </c>
      <c r="J110" s="1">
        <v>3.6043478260869564</v>
      </c>
      <c r="K110" s="1">
        <v>14.181521739130437</v>
      </c>
      <c r="L110" s="1">
        <f t="shared" si="4"/>
        <v>17.785869565217393</v>
      </c>
      <c r="M110" s="1">
        <f t="shared" si="5"/>
        <v>0.15591233920914724</v>
      </c>
      <c r="N110" s="1">
        <v>9.3728260869565219</v>
      </c>
      <c r="O110" s="1">
        <v>2.7923913043478263</v>
      </c>
      <c r="P110" s="1">
        <f t="shared" si="6"/>
        <v>12.165217391304349</v>
      </c>
      <c r="Q110" s="1">
        <f t="shared" si="7"/>
        <v>0.10664125774178182</v>
      </c>
    </row>
    <row r="111" spans="1:17" x14ac:dyDescent="0.3">
      <c r="A111" t="s">
        <v>32</v>
      </c>
      <c r="B111" t="s">
        <v>250</v>
      </c>
      <c r="C111" t="s">
        <v>84</v>
      </c>
      <c r="D111" t="s">
        <v>85</v>
      </c>
      <c r="E111" s="1">
        <v>285.82608695652175</v>
      </c>
      <c r="F111" s="1">
        <v>10.086956521739131</v>
      </c>
      <c r="G111" s="1">
        <v>2.2163043478260867</v>
      </c>
      <c r="H111" s="1">
        <v>0.30652173913043479</v>
      </c>
      <c r="I111" s="1">
        <v>14.032608695652174</v>
      </c>
      <c r="J111" s="1">
        <v>5.5652173913043477</v>
      </c>
      <c r="K111" s="1">
        <v>25.448369565217391</v>
      </c>
      <c r="L111" s="1">
        <f t="shared" si="4"/>
        <v>31.013586956521738</v>
      </c>
      <c r="M111" s="1">
        <f t="shared" si="5"/>
        <v>0.1085050958320657</v>
      </c>
      <c r="N111" s="1">
        <v>22.144021739130434</v>
      </c>
      <c r="O111" s="1">
        <v>0</v>
      </c>
      <c r="P111" s="1">
        <f t="shared" si="6"/>
        <v>22.144021739130434</v>
      </c>
      <c r="Q111" s="1">
        <f t="shared" si="7"/>
        <v>7.747376026772132E-2</v>
      </c>
    </row>
    <row r="112" spans="1:17" x14ac:dyDescent="0.3">
      <c r="A112" t="s">
        <v>32</v>
      </c>
      <c r="B112" t="s">
        <v>251</v>
      </c>
      <c r="C112" t="s">
        <v>241</v>
      </c>
      <c r="D112" t="s">
        <v>242</v>
      </c>
      <c r="E112" s="1">
        <v>186.72826086956522</v>
      </c>
      <c r="F112" s="1">
        <v>5.1358695652173916</v>
      </c>
      <c r="G112" s="1">
        <v>0.17391304347826086</v>
      </c>
      <c r="H112" s="1">
        <v>0.55434782608695654</v>
      </c>
      <c r="I112" s="1">
        <v>0</v>
      </c>
      <c r="J112" s="1">
        <v>4.6467391304347823</v>
      </c>
      <c r="K112" s="1">
        <v>61.543478260869563</v>
      </c>
      <c r="L112" s="1">
        <f t="shared" si="4"/>
        <v>66.190217391304344</v>
      </c>
      <c r="M112" s="1">
        <f t="shared" si="5"/>
        <v>0.35447348506897952</v>
      </c>
      <c r="N112" s="1">
        <v>11.567934782608695</v>
      </c>
      <c r="O112" s="1">
        <v>0</v>
      </c>
      <c r="P112" s="1">
        <f t="shared" si="6"/>
        <v>11.567934782608695</v>
      </c>
      <c r="Q112" s="1">
        <f t="shared" si="7"/>
        <v>6.1950637406135399E-2</v>
      </c>
    </row>
    <row r="113" spans="1:17" x14ac:dyDescent="0.3">
      <c r="A113" t="s">
        <v>32</v>
      </c>
      <c r="B113" t="s">
        <v>252</v>
      </c>
      <c r="C113" t="s">
        <v>253</v>
      </c>
      <c r="D113" t="s">
        <v>254</v>
      </c>
      <c r="E113" s="1">
        <v>54.184782608695649</v>
      </c>
      <c r="F113" s="1">
        <v>4.8097826086956523</v>
      </c>
      <c r="G113" s="1">
        <v>0.56521739130434778</v>
      </c>
      <c r="H113" s="1">
        <v>0.42391304347826086</v>
      </c>
      <c r="I113" s="1">
        <v>3.5217391304347827</v>
      </c>
      <c r="J113" s="1">
        <v>6</v>
      </c>
      <c r="K113" s="1">
        <v>26.630434782608695</v>
      </c>
      <c r="L113" s="1">
        <f t="shared" si="4"/>
        <v>32.630434782608695</v>
      </c>
      <c r="M113" s="1">
        <f t="shared" si="5"/>
        <v>0.6022066198595788</v>
      </c>
      <c r="N113" s="1">
        <v>4.5516304347826084</v>
      </c>
      <c r="O113" s="1">
        <v>0</v>
      </c>
      <c r="P113" s="1">
        <f t="shared" si="6"/>
        <v>4.5516304347826084</v>
      </c>
      <c r="Q113" s="1">
        <f t="shared" si="7"/>
        <v>8.4002006018054159E-2</v>
      </c>
    </row>
    <row r="114" spans="1:17" x14ac:dyDescent="0.3">
      <c r="A114" t="s">
        <v>32</v>
      </c>
      <c r="B114" t="s">
        <v>255</v>
      </c>
      <c r="C114" t="s">
        <v>219</v>
      </c>
      <c r="D114" t="s">
        <v>109</v>
      </c>
      <c r="E114" s="1">
        <v>252.58695652173913</v>
      </c>
      <c r="F114" s="1">
        <v>0</v>
      </c>
      <c r="G114" s="1">
        <v>0</v>
      </c>
      <c r="H114" s="1">
        <v>0.25815217391304346</v>
      </c>
      <c r="I114" s="1">
        <v>16.358695652173914</v>
      </c>
      <c r="J114" s="1">
        <v>0</v>
      </c>
      <c r="K114" s="1">
        <v>44.981521739130415</v>
      </c>
      <c r="L114" s="1">
        <f t="shared" si="4"/>
        <v>44.981521739130415</v>
      </c>
      <c r="M114" s="1">
        <f t="shared" si="5"/>
        <v>0.17808331181685164</v>
      </c>
      <c r="N114" s="1">
        <v>4.8451086956521738</v>
      </c>
      <c r="O114" s="1">
        <v>16.453043478260863</v>
      </c>
      <c r="P114" s="1">
        <f t="shared" si="6"/>
        <v>21.298152173913039</v>
      </c>
      <c r="Q114" s="1">
        <f t="shared" si="7"/>
        <v>8.432007918065236E-2</v>
      </c>
    </row>
    <row r="115" spans="1:17" x14ac:dyDescent="0.3">
      <c r="A115" t="s">
        <v>32</v>
      </c>
      <c r="B115" t="s">
        <v>256</v>
      </c>
      <c r="C115" t="s">
        <v>257</v>
      </c>
      <c r="D115" t="s">
        <v>35</v>
      </c>
      <c r="E115" s="1">
        <v>113.66304347826087</v>
      </c>
      <c r="F115" s="1">
        <v>3.9945652173913042</v>
      </c>
      <c r="G115" s="1">
        <v>0.52173913043478259</v>
      </c>
      <c r="H115" s="1">
        <v>0.13858695652173914</v>
      </c>
      <c r="I115" s="1">
        <v>6</v>
      </c>
      <c r="J115" s="1">
        <v>0</v>
      </c>
      <c r="K115" s="1">
        <v>16.502717391304348</v>
      </c>
      <c r="L115" s="1">
        <f t="shared" si="4"/>
        <v>16.502717391304348</v>
      </c>
      <c r="M115" s="1">
        <f t="shared" si="5"/>
        <v>0.14518982499760924</v>
      </c>
      <c r="N115" s="1">
        <v>8.6875</v>
      </c>
      <c r="O115" s="1">
        <v>2.5407608695652173</v>
      </c>
      <c r="P115" s="1">
        <f t="shared" si="6"/>
        <v>11.228260869565217</v>
      </c>
      <c r="Q115" s="1">
        <f t="shared" si="7"/>
        <v>9.8785502534187622E-2</v>
      </c>
    </row>
    <row r="116" spans="1:17" x14ac:dyDescent="0.3">
      <c r="A116" t="s">
        <v>32</v>
      </c>
      <c r="B116" t="s">
        <v>258</v>
      </c>
      <c r="C116" t="s">
        <v>259</v>
      </c>
      <c r="D116" t="s">
        <v>140</v>
      </c>
      <c r="E116" s="1">
        <v>202.34782608695653</v>
      </c>
      <c r="F116" s="1">
        <v>2.6413043478260869</v>
      </c>
      <c r="G116" s="1">
        <v>0.70652173913043481</v>
      </c>
      <c r="H116" s="1">
        <v>0</v>
      </c>
      <c r="I116" s="1">
        <v>11.043478260869565</v>
      </c>
      <c r="J116" s="1">
        <v>4.4021739130434785</v>
      </c>
      <c r="K116" s="1">
        <v>24.399456521739129</v>
      </c>
      <c r="L116" s="1">
        <f t="shared" si="4"/>
        <v>28.801630434782609</v>
      </c>
      <c r="M116" s="1">
        <f t="shared" si="5"/>
        <v>0.14233723678556082</v>
      </c>
      <c r="N116" s="1">
        <v>4.7173913043478262</v>
      </c>
      <c r="O116" s="1">
        <v>19.926847826086956</v>
      </c>
      <c r="P116" s="1">
        <f t="shared" si="6"/>
        <v>24.644239130434784</v>
      </c>
      <c r="Q116" s="1">
        <f t="shared" si="7"/>
        <v>0.12179146970348087</v>
      </c>
    </row>
    <row r="117" spans="1:17" x14ac:dyDescent="0.3">
      <c r="A117" t="s">
        <v>32</v>
      </c>
      <c r="B117" t="s">
        <v>260</v>
      </c>
      <c r="C117" t="s">
        <v>261</v>
      </c>
      <c r="D117" t="s">
        <v>50</v>
      </c>
      <c r="E117" s="1">
        <v>76.445652173913047</v>
      </c>
      <c r="F117" s="1">
        <v>12.730978260869565</v>
      </c>
      <c r="G117" s="1">
        <v>0</v>
      </c>
      <c r="H117" s="1">
        <v>0</v>
      </c>
      <c r="I117" s="1">
        <v>0</v>
      </c>
      <c r="J117" s="1">
        <v>5.3804347826086953</v>
      </c>
      <c r="K117" s="1">
        <v>7.7798913043478262</v>
      </c>
      <c r="L117" s="1">
        <f t="shared" si="4"/>
        <v>13.160326086956522</v>
      </c>
      <c r="M117" s="1">
        <f t="shared" si="5"/>
        <v>0.17215270865917814</v>
      </c>
      <c r="N117" s="1">
        <v>7.3179347826086953</v>
      </c>
      <c r="O117" s="1">
        <v>0</v>
      </c>
      <c r="P117" s="1">
        <f t="shared" si="6"/>
        <v>7.3179347826086953</v>
      </c>
      <c r="Q117" s="1">
        <f t="shared" si="7"/>
        <v>9.5727285653348496E-2</v>
      </c>
    </row>
    <row r="118" spans="1:17" x14ac:dyDescent="0.3">
      <c r="A118" t="s">
        <v>32</v>
      </c>
      <c r="B118" t="s">
        <v>262</v>
      </c>
      <c r="C118" t="s">
        <v>263</v>
      </c>
      <c r="D118" t="s">
        <v>264</v>
      </c>
      <c r="E118" s="1">
        <v>94.326086956521735</v>
      </c>
      <c r="F118" s="1">
        <v>4.3913043478260869</v>
      </c>
      <c r="G118" s="1">
        <v>0</v>
      </c>
      <c r="H118" s="1">
        <v>0</v>
      </c>
      <c r="I118" s="1">
        <v>2.1195652173913042</v>
      </c>
      <c r="J118" s="1">
        <v>0</v>
      </c>
      <c r="K118" s="1">
        <v>0</v>
      </c>
      <c r="L118" s="1">
        <f t="shared" si="4"/>
        <v>0</v>
      </c>
      <c r="M118" s="1">
        <f t="shared" si="5"/>
        <v>0</v>
      </c>
      <c r="N118" s="1">
        <v>0</v>
      </c>
      <c r="O118" s="1">
        <v>0</v>
      </c>
      <c r="P118" s="1">
        <f t="shared" si="6"/>
        <v>0</v>
      </c>
      <c r="Q118" s="1">
        <f t="shared" si="7"/>
        <v>0</v>
      </c>
    </row>
    <row r="119" spans="1:17" x14ac:dyDescent="0.3">
      <c r="A119" t="s">
        <v>32</v>
      </c>
      <c r="B119" t="s">
        <v>265</v>
      </c>
      <c r="C119" t="s">
        <v>266</v>
      </c>
      <c r="D119" t="s">
        <v>267</v>
      </c>
      <c r="E119" s="1">
        <v>103.51086956521739</v>
      </c>
      <c r="F119" s="1">
        <v>13.206521739130435</v>
      </c>
      <c r="G119" s="1">
        <v>0.40489130434782611</v>
      </c>
      <c r="H119" s="1">
        <v>0.33967391304347827</v>
      </c>
      <c r="I119" s="1">
        <v>6.9347826086956523</v>
      </c>
      <c r="J119" s="1">
        <v>5.3152173913043477</v>
      </c>
      <c r="K119" s="1">
        <v>13.880434782608695</v>
      </c>
      <c r="L119" s="1">
        <f t="shared" si="4"/>
        <v>19.195652173913043</v>
      </c>
      <c r="M119" s="1">
        <f t="shared" si="5"/>
        <v>0.18544576288984563</v>
      </c>
      <c r="N119" s="1">
        <v>4.8097826086956523</v>
      </c>
      <c r="O119" s="1">
        <v>4.8180434782608694</v>
      </c>
      <c r="P119" s="1">
        <f t="shared" si="6"/>
        <v>9.6278260869565209</v>
      </c>
      <c r="Q119" s="1">
        <f t="shared" si="7"/>
        <v>9.3012706080016799E-2</v>
      </c>
    </row>
    <row r="120" spans="1:17" x14ac:dyDescent="0.3">
      <c r="A120" t="s">
        <v>32</v>
      </c>
      <c r="B120" t="s">
        <v>268</v>
      </c>
      <c r="C120" t="s">
        <v>84</v>
      </c>
      <c r="D120" t="s">
        <v>85</v>
      </c>
      <c r="E120" s="1">
        <v>155.07608695652175</v>
      </c>
      <c r="F120" s="1">
        <v>6.7041304347826074</v>
      </c>
      <c r="G120" s="1">
        <v>0.57826086956521683</v>
      </c>
      <c r="H120" s="1">
        <v>3.5869565217391304</v>
      </c>
      <c r="I120" s="1">
        <v>13.315217391304348</v>
      </c>
      <c r="J120" s="1">
        <v>3.9945652173913042</v>
      </c>
      <c r="K120" s="1">
        <v>13.104456521739129</v>
      </c>
      <c r="L120" s="1">
        <f t="shared" si="4"/>
        <v>17.099021739130432</v>
      </c>
      <c r="M120" s="1">
        <f t="shared" si="5"/>
        <v>0.11026214340786428</v>
      </c>
      <c r="N120" s="1">
        <v>11.534239130434784</v>
      </c>
      <c r="O120" s="1">
        <v>26.978478260869569</v>
      </c>
      <c r="P120" s="1">
        <f t="shared" si="6"/>
        <v>38.512717391304349</v>
      </c>
      <c r="Q120" s="1">
        <f t="shared" si="7"/>
        <v>0.24834723487768975</v>
      </c>
    </row>
    <row r="121" spans="1:17" x14ac:dyDescent="0.3">
      <c r="A121" t="s">
        <v>32</v>
      </c>
      <c r="B121" t="s">
        <v>269</v>
      </c>
      <c r="C121" t="s">
        <v>84</v>
      </c>
      <c r="D121" t="s">
        <v>85</v>
      </c>
      <c r="E121" s="1">
        <v>291.44565217391306</v>
      </c>
      <c r="F121" s="1">
        <v>14.633152173913043</v>
      </c>
      <c r="G121" s="1">
        <v>4.1847826086956523</v>
      </c>
      <c r="H121" s="1">
        <v>0</v>
      </c>
      <c r="I121" s="1">
        <v>13.391304347826088</v>
      </c>
      <c r="J121" s="1">
        <v>0</v>
      </c>
      <c r="K121" s="1">
        <v>17.513586956521738</v>
      </c>
      <c r="L121" s="1">
        <f t="shared" si="4"/>
        <v>17.513586956521738</v>
      </c>
      <c r="M121" s="1">
        <f t="shared" si="5"/>
        <v>6.0092119494275162E-2</v>
      </c>
      <c r="N121" s="1">
        <v>4.2934782608695654</v>
      </c>
      <c r="O121" s="1">
        <v>9.1494565217391308</v>
      </c>
      <c r="P121" s="1">
        <f t="shared" si="6"/>
        <v>13.442934782608695</v>
      </c>
      <c r="Q121" s="1">
        <f t="shared" si="7"/>
        <v>4.6125013985753173E-2</v>
      </c>
    </row>
    <row r="122" spans="1:17" x14ac:dyDescent="0.3">
      <c r="A122" t="s">
        <v>32</v>
      </c>
      <c r="B122" t="s">
        <v>270</v>
      </c>
      <c r="C122" t="s">
        <v>84</v>
      </c>
      <c r="D122" t="s">
        <v>85</v>
      </c>
      <c r="E122" s="1">
        <v>313.79347826086956</v>
      </c>
      <c r="F122" s="1">
        <v>2.3586956521739131</v>
      </c>
      <c r="G122" s="1">
        <v>8.6984782608695657</v>
      </c>
      <c r="H122" s="1">
        <v>2.2581521739130435</v>
      </c>
      <c r="I122" s="1">
        <v>8.6847826086956523</v>
      </c>
      <c r="J122" s="1">
        <v>4.1630434782608692</v>
      </c>
      <c r="K122" s="1">
        <v>48.809891304347836</v>
      </c>
      <c r="L122" s="1">
        <f t="shared" si="4"/>
        <v>52.972934782608704</v>
      </c>
      <c r="M122" s="1">
        <f t="shared" si="5"/>
        <v>0.16881464546745648</v>
      </c>
      <c r="N122" s="1">
        <v>30.75826086956522</v>
      </c>
      <c r="O122" s="1">
        <v>0</v>
      </c>
      <c r="P122" s="1">
        <f t="shared" si="6"/>
        <v>30.75826086956522</v>
      </c>
      <c r="Q122" s="1">
        <f t="shared" si="7"/>
        <v>9.8020714260971989E-2</v>
      </c>
    </row>
    <row r="123" spans="1:17" x14ac:dyDescent="0.3">
      <c r="A123" t="s">
        <v>32</v>
      </c>
      <c r="B123" t="s">
        <v>271</v>
      </c>
      <c r="C123" t="s">
        <v>272</v>
      </c>
      <c r="D123" t="s">
        <v>109</v>
      </c>
      <c r="E123" s="1">
        <v>350.02173913043481</v>
      </c>
      <c r="F123" s="1">
        <v>4.4891304347826084</v>
      </c>
      <c r="G123" s="1">
        <v>12.434782608695652</v>
      </c>
      <c r="H123" s="1">
        <v>0</v>
      </c>
      <c r="I123" s="1">
        <v>18.141304347826086</v>
      </c>
      <c r="J123" s="1">
        <v>63.263586956521742</v>
      </c>
      <c r="K123" s="1">
        <v>0</v>
      </c>
      <c r="L123" s="1">
        <f t="shared" si="4"/>
        <v>63.263586956521742</v>
      </c>
      <c r="M123" s="1">
        <f t="shared" si="5"/>
        <v>0.18074187938637351</v>
      </c>
      <c r="N123" s="1">
        <v>3.7282608695652173</v>
      </c>
      <c r="O123" s="1">
        <v>22.788043478260871</v>
      </c>
      <c r="P123" s="1">
        <f t="shared" si="6"/>
        <v>26.51630434782609</v>
      </c>
      <c r="Q123" s="1">
        <f t="shared" si="7"/>
        <v>7.5756164213402893E-2</v>
      </c>
    </row>
    <row r="124" spans="1:17" x14ac:dyDescent="0.3">
      <c r="A124" t="s">
        <v>32</v>
      </c>
      <c r="B124" t="s">
        <v>273</v>
      </c>
      <c r="C124" t="s">
        <v>106</v>
      </c>
      <c r="D124" t="s">
        <v>67</v>
      </c>
      <c r="E124" s="1">
        <v>185.44565217391303</v>
      </c>
      <c r="F124" s="1">
        <v>4.8967391304347823</v>
      </c>
      <c r="G124" s="1">
        <v>0.34510869565217389</v>
      </c>
      <c r="H124" s="1">
        <v>0.97826086956521741</v>
      </c>
      <c r="I124" s="1">
        <v>5.4782608695652177</v>
      </c>
      <c r="J124" s="1">
        <v>5.284782608695652</v>
      </c>
      <c r="K124" s="1">
        <v>22.266304347826086</v>
      </c>
      <c r="L124" s="1">
        <f t="shared" si="4"/>
        <v>27.551086956521736</v>
      </c>
      <c r="M124" s="1">
        <f t="shared" si="5"/>
        <v>0.14856690698083347</v>
      </c>
      <c r="N124" s="1">
        <v>10.882608695652173</v>
      </c>
      <c r="O124" s="1">
        <v>0</v>
      </c>
      <c r="P124" s="1">
        <f t="shared" si="6"/>
        <v>10.882608695652173</v>
      </c>
      <c r="Q124" s="1">
        <f t="shared" si="7"/>
        <v>5.868354727155501E-2</v>
      </c>
    </row>
    <row r="125" spans="1:17" x14ac:dyDescent="0.3">
      <c r="A125" t="s">
        <v>32</v>
      </c>
      <c r="B125" t="s">
        <v>274</v>
      </c>
      <c r="C125" t="s">
        <v>211</v>
      </c>
      <c r="D125" t="s">
        <v>58</v>
      </c>
      <c r="E125" s="1">
        <v>30.565217391304348</v>
      </c>
      <c r="F125" s="1">
        <v>0</v>
      </c>
      <c r="G125" s="1">
        <v>0</v>
      </c>
      <c r="H125" s="1">
        <v>0</v>
      </c>
      <c r="I125" s="1">
        <v>0.85869565217391308</v>
      </c>
      <c r="J125" s="1">
        <v>2.503586956521739</v>
      </c>
      <c r="K125" s="1">
        <v>4.5125000000000002</v>
      </c>
      <c r="L125" s="1">
        <f t="shared" si="4"/>
        <v>7.0160869565217396</v>
      </c>
      <c r="M125" s="1">
        <f t="shared" si="5"/>
        <v>0.2295448079658606</v>
      </c>
      <c r="N125" s="1">
        <v>5.0978260869565215</v>
      </c>
      <c r="O125" s="1">
        <v>0</v>
      </c>
      <c r="P125" s="1">
        <f t="shared" si="6"/>
        <v>5.0978260869565215</v>
      </c>
      <c r="Q125" s="1">
        <f t="shared" si="7"/>
        <v>0.16678520625889046</v>
      </c>
    </row>
    <row r="126" spans="1:17" x14ac:dyDescent="0.3">
      <c r="A126" t="s">
        <v>32</v>
      </c>
      <c r="B126" t="s">
        <v>275</v>
      </c>
      <c r="C126" t="s">
        <v>98</v>
      </c>
      <c r="D126" t="s">
        <v>99</v>
      </c>
      <c r="E126" s="1">
        <v>192.65217391304347</v>
      </c>
      <c r="F126" s="1">
        <v>5.4347826086956523</v>
      </c>
      <c r="G126" s="1">
        <v>1.7391304347826086</v>
      </c>
      <c r="H126" s="1">
        <v>0</v>
      </c>
      <c r="I126" s="1">
        <v>9.1847826086956523</v>
      </c>
      <c r="J126" s="1">
        <v>20.13347826086957</v>
      </c>
      <c r="K126" s="1">
        <v>20.185543478260875</v>
      </c>
      <c r="L126" s="1">
        <f t="shared" si="4"/>
        <v>40.319021739130449</v>
      </c>
      <c r="M126" s="1">
        <f t="shared" si="5"/>
        <v>0.20928402166553833</v>
      </c>
      <c r="N126" s="1">
        <v>13.309891304347826</v>
      </c>
      <c r="O126" s="1">
        <v>10</v>
      </c>
      <c r="P126" s="1">
        <f t="shared" si="6"/>
        <v>23.309891304347826</v>
      </c>
      <c r="Q126" s="1">
        <f t="shared" si="7"/>
        <v>0.12099469645678176</v>
      </c>
    </row>
    <row r="127" spans="1:17" x14ac:dyDescent="0.3">
      <c r="A127" t="s">
        <v>32</v>
      </c>
      <c r="B127" t="s">
        <v>276</v>
      </c>
      <c r="C127" t="s">
        <v>126</v>
      </c>
      <c r="D127" t="s">
        <v>61</v>
      </c>
      <c r="E127" s="1">
        <v>269.27173913043481</v>
      </c>
      <c r="F127" s="1">
        <v>23.527173913043477</v>
      </c>
      <c r="G127" s="1">
        <v>0</v>
      </c>
      <c r="H127" s="1">
        <v>0.56521739130434778</v>
      </c>
      <c r="I127" s="1">
        <v>13.717391304347826</v>
      </c>
      <c r="J127" s="1">
        <v>4.9728260869565215</v>
      </c>
      <c r="K127" s="1">
        <v>25.676630434782609</v>
      </c>
      <c r="L127" s="1">
        <f t="shared" si="4"/>
        <v>30.649456521739133</v>
      </c>
      <c r="M127" s="1">
        <f t="shared" si="5"/>
        <v>0.11382351753925644</v>
      </c>
      <c r="N127" s="1">
        <v>14.831521739130435</v>
      </c>
      <c r="O127" s="1">
        <v>0</v>
      </c>
      <c r="P127" s="1">
        <f t="shared" si="6"/>
        <v>14.831521739130435</v>
      </c>
      <c r="Q127" s="1">
        <f t="shared" si="7"/>
        <v>5.5080127558228713E-2</v>
      </c>
    </row>
    <row r="128" spans="1:17" x14ac:dyDescent="0.3">
      <c r="A128" t="s">
        <v>32</v>
      </c>
      <c r="B128" t="s">
        <v>277</v>
      </c>
      <c r="C128" t="s">
        <v>278</v>
      </c>
      <c r="D128" t="s">
        <v>279</v>
      </c>
      <c r="E128" s="1">
        <v>75.271739130434781</v>
      </c>
      <c r="F128" s="1">
        <v>4.6956521739130439</v>
      </c>
      <c r="G128" s="1">
        <v>0</v>
      </c>
      <c r="H128" s="1">
        <v>0</v>
      </c>
      <c r="I128" s="1">
        <v>0</v>
      </c>
      <c r="J128" s="1">
        <v>0</v>
      </c>
      <c r="K128" s="1">
        <v>17.138586956521738</v>
      </c>
      <c r="L128" s="1">
        <f t="shared" si="4"/>
        <v>17.138586956521738</v>
      </c>
      <c r="M128" s="1">
        <f t="shared" si="5"/>
        <v>0.22768953068592057</v>
      </c>
      <c r="N128" s="1">
        <v>0</v>
      </c>
      <c r="O128" s="1">
        <v>8.9565217391304355</v>
      </c>
      <c r="P128" s="1">
        <f t="shared" si="6"/>
        <v>8.9565217391304355</v>
      </c>
      <c r="Q128" s="1">
        <f t="shared" si="7"/>
        <v>0.11898916967509027</v>
      </c>
    </row>
    <row r="129" spans="1:17" x14ac:dyDescent="0.3">
      <c r="A129" t="s">
        <v>32</v>
      </c>
      <c r="B129" t="s">
        <v>280</v>
      </c>
      <c r="C129" t="s">
        <v>98</v>
      </c>
      <c r="D129" t="s">
        <v>99</v>
      </c>
      <c r="E129" s="1">
        <v>185.53260869565219</v>
      </c>
      <c r="F129" s="1">
        <v>5.3260869565217392</v>
      </c>
      <c r="G129" s="1">
        <v>0</v>
      </c>
      <c r="H129" s="1">
        <v>0</v>
      </c>
      <c r="I129" s="1">
        <v>8.2391304347826093</v>
      </c>
      <c r="J129" s="1">
        <v>4.5652173913043477</v>
      </c>
      <c r="K129" s="1">
        <v>23.9179347826087</v>
      </c>
      <c r="L129" s="1">
        <f t="shared" si="4"/>
        <v>28.483152173913048</v>
      </c>
      <c r="M129" s="1">
        <f t="shared" si="5"/>
        <v>0.15352100298787277</v>
      </c>
      <c r="N129" s="1">
        <v>4.4891304347826084</v>
      </c>
      <c r="O129" s="1">
        <v>8.9021739130434785</v>
      </c>
      <c r="P129" s="1">
        <f t="shared" si="6"/>
        <v>13.391304347826086</v>
      </c>
      <c r="Q129" s="1">
        <f t="shared" si="7"/>
        <v>7.217763196437986E-2</v>
      </c>
    </row>
    <row r="130" spans="1:17" x14ac:dyDescent="0.3">
      <c r="A130" t="s">
        <v>32</v>
      </c>
      <c r="B130" t="s">
        <v>281</v>
      </c>
      <c r="C130" t="s">
        <v>266</v>
      </c>
      <c r="D130" t="s">
        <v>267</v>
      </c>
      <c r="E130" s="1">
        <v>115.66304347826087</v>
      </c>
      <c r="F130" s="1">
        <v>4.6956521739130439</v>
      </c>
      <c r="G130" s="1">
        <v>0.29347826086956524</v>
      </c>
      <c r="H130" s="1">
        <v>0.58695652173913049</v>
      </c>
      <c r="I130" s="1">
        <v>7.8369565217391308</v>
      </c>
      <c r="J130" s="1">
        <v>4.3043478260869561</v>
      </c>
      <c r="K130" s="1">
        <v>13.065217391304348</v>
      </c>
      <c r="L130" s="1">
        <f t="shared" ref="L130:L193" si="8">SUM(J130,K130)</f>
        <v>17.369565217391305</v>
      </c>
      <c r="M130" s="1">
        <f t="shared" ref="M130:M193" si="9">L130/E130</f>
        <v>0.15017385584061649</v>
      </c>
      <c r="N130" s="1">
        <v>6.0027173913043477</v>
      </c>
      <c r="O130" s="1">
        <v>9.7173913043478262</v>
      </c>
      <c r="P130" s="1">
        <f t="shared" ref="P130:P193" si="10">SUM(N130,O130)</f>
        <v>15.720108695652174</v>
      </c>
      <c r="Q130" s="1">
        <f t="shared" ref="Q130:Q193" si="11">P130/E130</f>
        <v>0.13591297810356168</v>
      </c>
    </row>
    <row r="131" spans="1:17" x14ac:dyDescent="0.3">
      <c r="A131" t="s">
        <v>32</v>
      </c>
      <c r="B131" t="s">
        <v>282</v>
      </c>
      <c r="C131" t="s">
        <v>266</v>
      </c>
      <c r="D131" t="s">
        <v>267</v>
      </c>
      <c r="E131" s="1">
        <v>78.913043478260875</v>
      </c>
      <c r="F131" s="1">
        <v>5.7391304347826084</v>
      </c>
      <c r="G131" s="1">
        <v>0.4891304347826087</v>
      </c>
      <c r="H131" s="1">
        <v>0.32608695652173914</v>
      </c>
      <c r="I131" s="1">
        <v>5.6521739130434785</v>
      </c>
      <c r="J131" s="1">
        <v>4.5652173913043477</v>
      </c>
      <c r="K131" s="1">
        <v>20.595108695652176</v>
      </c>
      <c r="L131" s="1">
        <f t="shared" si="8"/>
        <v>25.160326086956523</v>
      </c>
      <c r="M131" s="1">
        <f t="shared" si="9"/>
        <v>0.31883608815426995</v>
      </c>
      <c r="N131" s="1">
        <v>4.9565217391304346</v>
      </c>
      <c r="O131" s="1">
        <v>0</v>
      </c>
      <c r="P131" s="1">
        <f t="shared" si="10"/>
        <v>4.9565217391304346</v>
      </c>
      <c r="Q131" s="1">
        <f t="shared" si="11"/>
        <v>6.2809917355371891E-2</v>
      </c>
    </row>
    <row r="132" spans="1:17" x14ac:dyDescent="0.3">
      <c r="A132" t="s">
        <v>32</v>
      </c>
      <c r="B132" t="s">
        <v>283</v>
      </c>
      <c r="C132" t="s">
        <v>284</v>
      </c>
      <c r="D132" t="s">
        <v>140</v>
      </c>
      <c r="E132" s="1">
        <v>188.9891304347826</v>
      </c>
      <c r="F132" s="1">
        <v>5.0434782608695654</v>
      </c>
      <c r="G132" s="1">
        <v>0.55434782608695654</v>
      </c>
      <c r="H132" s="1">
        <v>0.80434782608695654</v>
      </c>
      <c r="I132" s="1">
        <v>10.152173913043478</v>
      </c>
      <c r="J132" s="1">
        <v>0</v>
      </c>
      <c r="K132" s="1">
        <v>13.076086956521738</v>
      </c>
      <c r="L132" s="1">
        <f t="shared" si="8"/>
        <v>13.076086956521738</v>
      </c>
      <c r="M132" s="1">
        <f t="shared" si="9"/>
        <v>6.9189624432046931E-2</v>
      </c>
      <c r="N132" s="1">
        <v>25.847826086956523</v>
      </c>
      <c r="O132" s="1">
        <v>9.4673913043478262</v>
      </c>
      <c r="P132" s="1">
        <f t="shared" si="10"/>
        <v>35.315217391304351</v>
      </c>
      <c r="Q132" s="1">
        <f t="shared" si="11"/>
        <v>0.18686374877782255</v>
      </c>
    </row>
    <row r="133" spans="1:17" x14ac:dyDescent="0.3">
      <c r="A133" t="s">
        <v>32</v>
      </c>
      <c r="B133" t="s">
        <v>285</v>
      </c>
      <c r="C133" t="s">
        <v>286</v>
      </c>
      <c r="D133" t="s">
        <v>140</v>
      </c>
      <c r="E133" s="1">
        <v>23.771739130434781</v>
      </c>
      <c r="F133" s="1">
        <v>4.7065217391304346</v>
      </c>
      <c r="G133" s="1">
        <v>0.66304347826086951</v>
      </c>
      <c r="H133" s="1">
        <v>0</v>
      </c>
      <c r="I133" s="1">
        <v>0.71739130434782605</v>
      </c>
      <c r="J133" s="1">
        <v>0</v>
      </c>
      <c r="K133" s="1">
        <v>3.8043478260869568E-2</v>
      </c>
      <c r="L133" s="1">
        <f t="shared" si="8"/>
        <v>3.8043478260869568E-2</v>
      </c>
      <c r="M133" s="1">
        <f t="shared" si="9"/>
        <v>1.6003657978966622E-3</v>
      </c>
      <c r="N133" s="1">
        <v>3.6467391304347827</v>
      </c>
      <c r="O133" s="1">
        <v>0</v>
      </c>
      <c r="P133" s="1">
        <f t="shared" si="10"/>
        <v>3.6467391304347827</v>
      </c>
      <c r="Q133" s="1">
        <f t="shared" si="11"/>
        <v>0.15340649291266575</v>
      </c>
    </row>
    <row r="134" spans="1:17" x14ac:dyDescent="0.3">
      <c r="A134" t="s">
        <v>32</v>
      </c>
      <c r="B134" t="s">
        <v>287</v>
      </c>
      <c r="C134" t="s">
        <v>288</v>
      </c>
      <c r="D134" t="s">
        <v>44</v>
      </c>
      <c r="E134" s="1">
        <v>35.880434782608695</v>
      </c>
      <c r="F134" s="1">
        <v>4.1576086956521738</v>
      </c>
      <c r="G134" s="1">
        <v>0</v>
      </c>
      <c r="H134" s="1">
        <v>0</v>
      </c>
      <c r="I134" s="1">
        <v>0</v>
      </c>
      <c r="J134" s="1">
        <v>8.9538043478260878</v>
      </c>
      <c r="K134" s="1">
        <v>3.4211956521739131</v>
      </c>
      <c r="L134" s="1">
        <f t="shared" si="8"/>
        <v>12.375</v>
      </c>
      <c r="M134" s="1">
        <f t="shared" si="9"/>
        <v>0.34489548621629812</v>
      </c>
      <c r="N134" s="1">
        <v>0</v>
      </c>
      <c r="O134" s="1">
        <v>0</v>
      </c>
      <c r="P134" s="1">
        <f t="shared" si="10"/>
        <v>0</v>
      </c>
      <c r="Q134" s="1">
        <f t="shared" si="11"/>
        <v>0</v>
      </c>
    </row>
    <row r="135" spans="1:17" x14ac:dyDescent="0.3">
      <c r="A135" t="s">
        <v>32</v>
      </c>
      <c r="B135" t="s">
        <v>289</v>
      </c>
      <c r="C135" t="s">
        <v>101</v>
      </c>
      <c r="D135" t="s">
        <v>38</v>
      </c>
      <c r="E135" s="1">
        <v>114.68478260869566</v>
      </c>
      <c r="F135" s="1">
        <v>47.966304347826096</v>
      </c>
      <c r="G135" s="1">
        <v>0.14347826086956506</v>
      </c>
      <c r="H135" s="1">
        <v>0.17934782608695651</v>
      </c>
      <c r="I135" s="1">
        <v>10.347826086956522</v>
      </c>
      <c r="J135" s="1">
        <v>6.2454347826086964</v>
      </c>
      <c r="K135" s="1">
        <v>13.889565217391308</v>
      </c>
      <c r="L135" s="1">
        <f t="shared" si="8"/>
        <v>20.135000000000005</v>
      </c>
      <c r="M135" s="1">
        <f t="shared" si="9"/>
        <v>0.1755681925883803</v>
      </c>
      <c r="N135" s="1">
        <v>5.1898913043478272</v>
      </c>
      <c r="O135" s="1">
        <v>6.0706521739130421</v>
      </c>
      <c r="P135" s="1">
        <f t="shared" si="10"/>
        <v>11.260543478260869</v>
      </c>
      <c r="Q135" s="1">
        <f t="shared" si="11"/>
        <v>9.8186901715477198E-2</v>
      </c>
    </row>
    <row r="136" spans="1:17" x14ac:dyDescent="0.3">
      <c r="A136" t="s">
        <v>32</v>
      </c>
      <c r="B136" t="s">
        <v>290</v>
      </c>
      <c r="C136" t="s">
        <v>186</v>
      </c>
      <c r="D136" t="s">
        <v>187</v>
      </c>
      <c r="E136" s="1">
        <v>356.21739130434781</v>
      </c>
      <c r="F136" s="1">
        <v>39.217391304347828</v>
      </c>
      <c r="G136" s="1">
        <v>2.3125</v>
      </c>
      <c r="H136" s="1">
        <v>0</v>
      </c>
      <c r="I136" s="1">
        <v>14.804347826086957</v>
      </c>
      <c r="J136" s="1">
        <v>4.2798913043478262</v>
      </c>
      <c r="K136" s="1">
        <v>33.407608695652172</v>
      </c>
      <c r="L136" s="1">
        <f t="shared" si="8"/>
        <v>37.6875</v>
      </c>
      <c r="M136" s="1">
        <f t="shared" si="9"/>
        <v>0.10579915781764922</v>
      </c>
      <c r="N136" s="1">
        <v>23.328804347826086</v>
      </c>
      <c r="O136" s="1">
        <v>0</v>
      </c>
      <c r="P136" s="1">
        <f t="shared" si="10"/>
        <v>23.328804347826086</v>
      </c>
      <c r="Q136" s="1">
        <f t="shared" si="11"/>
        <v>6.5490357622360551E-2</v>
      </c>
    </row>
    <row r="137" spans="1:17" x14ac:dyDescent="0.3">
      <c r="A137" t="s">
        <v>32</v>
      </c>
      <c r="B137" t="s">
        <v>291</v>
      </c>
      <c r="C137" t="s">
        <v>132</v>
      </c>
      <c r="D137" t="s">
        <v>133</v>
      </c>
      <c r="E137" s="1">
        <v>292.95652173913044</v>
      </c>
      <c r="F137" s="1">
        <v>4.5923913043478262</v>
      </c>
      <c r="G137" s="1">
        <v>0</v>
      </c>
      <c r="H137" s="1">
        <v>0.32608695652173914</v>
      </c>
      <c r="I137" s="1">
        <v>11.347826086956522</v>
      </c>
      <c r="J137" s="1">
        <v>4.6956521739130439</v>
      </c>
      <c r="K137" s="1">
        <v>37.247500000000002</v>
      </c>
      <c r="L137" s="1">
        <f t="shared" si="8"/>
        <v>41.943152173913049</v>
      </c>
      <c r="M137" s="1">
        <f t="shared" si="9"/>
        <v>0.14317193529237163</v>
      </c>
      <c r="N137" s="1">
        <v>20.084347826086958</v>
      </c>
      <c r="O137" s="1">
        <v>0</v>
      </c>
      <c r="P137" s="1">
        <f t="shared" si="10"/>
        <v>20.084347826086958</v>
      </c>
      <c r="Q137" s="1">
        <f t="shared" si="11"/>
        <v>6.8557435440783618E-2</v>
      </c>
    </row>
    <row r="138" spans="1:17" x14ac:dyDescent="0.3">
      <c r="A138" t="s">
        <v>32</v>
      </c>
      <c r="B138" t="s">
        <v>292</v>
      </c>
      <c r="C138" t="s">
        <v>293</v>
      </c>
      <c r="D138" t="s">
        <v>44</v>
      </c>
      <c r="E138" s="1">
        <v>80.543478260869563</v>
      </c>
      <c r="F138" s="1">
        <v>4.7282608695652177</v>
      </c>
      <c r="G138" s="1">
        <v>0.51630434782608692</v>
      </c>
      <c r="H138" s="1">
        <v>0.33695652173913043</v>
      </c>
      <c r="I138" s="1">
        <v>4.9565217391304346</v>
      </c>
      <c r="J138" s="1">
        <v>4.8097826086956523</v>
      </c>
      <c r="K138" s="1">
        <v>21.770108695652187</v>
      </c>
      <c r="L138" s="1">
        <f t="shared" si="8"/>
        <v>26.579891304347839</v>
      </c>
      <c r="M138" s="1">
        <f t="shared" si="9"/>
        <v>0.33000674763832677</v>
      </c>
      <c r="N138" s="1">
        <v>5.2173913043478262</v>
      </c>
      <c r="O138" s="1">
        <v>4.8717391304347828</v>
      </c>
      <c r="P138" s="1">
        <f t="shared" si="10"/>
        <v>10.089130434782609</v>
      </c>
      <c r="Q138" s="1">
        <f t="shared" si="11"/>
        <v>0.12526315789473685</v>
      </c>
    </row>
    <row r="139" spans="1:17" x14ac:dyDescent="0.3">
      <c r="A139" t="s">
        <v>32</v>
      </c>
      <c r="B139" t="s">
        <v>294</v>
      </c>
      <c r="C139" t="s">
        <v>295</v>
      </c>
      <c r="D139" t="s">
        <v>44</v>
      </c>
      <c r="E139" s="1">
        <v>151.33695652173913</v>
      </c>
      <c r="F139" s="1">
        <v>9.4945652173913047</v>
      </c>
      <c r="G139" s="1">
        <v>0</v>
      </c>
      <c r="H139" s="1">
        <v>4.6228260869565219</v>
      </c>
      <c r="I139" s="1">
        <v>12.25</v>
      </c>
      <c r="J139" s="1">
        <v>5.2927173913043477</v>
      </c>
      <c r="K139" s="1">
        <v>34.175434782608718</v>
      </c>
      <c r="L139" s="1">
        <f t="shared" si="8"/>
        <v>39.468152173913069</v>
      </c>
      <c r="M139" s="1">
        <f t="shared" si="9"/>
        <v>0.2607965237377004</v>
      </c>
      <c r="N139" s="1">
        <v>11.659021739130434</v>
      </c>
      <c r="O139" s="1">
        <v>8.0478260869565208</v>
      </c>
      <c r="P139" s="1">
        <f t="shared" si="10"/>
        <v>19.706847826086957</v>
      </c>
      <c r="Q139" s="1">
        <f t="shared" si="11"/>
        <v>0.13021834374775551</v>
      </c>
    </row>
    <row r="140" spans="1:17" x14ac:dyDescent="0.3">
      <c r="A140" t="s">
        <v>32</v>
      </c>
      <c r="B140" t="s">
        <v>296</v>
      </c>
      <c r="C140" t="s">
        <v>297</v>
      </c>
      <c r="D140" t="s">
        <v>44</v>
      </c>
      <c r="E140" s="1">
        <v>76.945652173913047</v>
      </c>
      <c r="F140" s="1">
        <v>4.6467391304347823</v>
      </c>
      <c r="G140" s="1">
        <v>0.76358695652173914</v>
      </c>
      <c r="H140" s="1">
        <v>0.34782608695652173</v>
      </c>
      <c r="I140" s="1">
        <v>7.1739130434782608</v>
      </c>
      <c r="J140" s="1">
        <v>4.5338043478260888</v>
      </c>
      <c r="K140" s="1">
        <v>23.914565217391306</v>
      </c>
      <c r="L140" s="1">
        <f t="shared" si="8"/>
        <v>28.448369565217394</v>
      </c>
      <c r="M140" s="1">
        <f t="shared" si="9"/>
        <v>0.36972029947732732</v>
      </c>
      <c r="N140" s="1">
        <v>4.6467391304347823</v>
      </c>
      <c r="O140" s="1">
        <v>4.9146739130434778</v>
      </c>
      <c r="P140" s="1">
        <f t="shared" si="10"/>
        <v>9.5614130434782609</v>
      </c>
      <c r="Q140" s="1">
        <f t="shared" si="11"/>
        <v>0.12426190139850261</v>
      </c>
    </row>
    <row r="141" spans="1:17" x14ac:dyDescent="0.3">
      <c r="A141" t="s">
        <v>32</v>
      </c>
      <c r="B141" t="s">
        <v>298</v>
      </c>
      <c r="C141" t="s">
        <v>93</v>
      </c>
      <c r="D141" t="s">
        <v>44</v>
      </c>
      <c r="E141" s="1">
        <v>137.32608695652175</v>
      </c>
      <c r="F141" s="1">
        <v>9.2119565217391308</v>
      </c>
      <c r="G141" s="1">
        <v>1.3695652173913044</v>
      </c>
      <c r="H141" s="1">
        <v>0.65217391304347827</v>
      </c>
      <c r="I141" s="1">
        <v>11.423913043478262</v>
      </c>
      <c r="J141" s="1">
        <v>5.4856521739130431</v>
      </c>
      <c r="K141" s="1">
        <v>15.509021739130432</v>
      </c>
      <c r="L141" s="1">
        <f t="shared" si="8"/>
        <v>20.994673913043474</v>
      </c>
      <c r="M141" s="1">
        <f t="shared" si="9"/>
        <v>0.15288190596802276</v>
      </c>
      <c r="N141" s="1">
        <v>13.876521739130434</v>
      </c>
      <c r="O141" s="1">
        <v>5.1586956521739138</v>
      </c>
      <c r="P141" s="1">
        <f t="shared" si="10"/>
        <v>19.035217391304347</v>
      </c>
      <c r="Q141" s="1">
        <f t="shared" si="11"/>
        <v>0.13861326579072342</v>
      </c>
    </row>
    <row r="142" spans="1:17" x14ac:dyDescent="0.3">
      <c r="A142" t="s">
        <v>32</v>
      </c>
      <c r="B142" t="s">
        <v>299</v>
      </c>
      <c r="C142" t="s">
        <v>300</v>
      </c>
      <c r="D142" t="s">
        <v>55</v>
      </c>
      <c r="E142" s="1">
        <v>109.6195652173913</v>
      </c>
      <c r="F142" s="1">
        <v>5.0217391304347823</v>
      </c>
      <c r="G142" s="1">
        <v>0.84782608695652173</v>
      </c>
      <c r="H142" s="1">
        <v>5.0657608695652172</v>
      </c>
      <c r="I142" s="1">
        <v>1.2391304347826086</v>
      </c>
      <c r="J142" s="1">
        <v>4.5403260869565214</v>
      </c>
      <c r="K142" s="1">
        <v>25.167391304347824</v>
      </c>
      <c r="L142" s="1">
        <f t="shared" si="8"/>
        <v>29.707717391304346</v>
      </c>
      <c r="M142" s="1">
        <f t="shared" si="9"/>
        <v>0.27100743678730788</v>
      </c>
      <c r="N142" s="1">
        <v>11.899456521739131</v>
      </c>
      <c r="O142" s="1">
        <v>0</v>
      </c>
      <c r="P142" s="1">
        <f t="shared" si="10"/>
        <v>11.899456521739131</v>
      </c>
      <c r="Q142" s="1">
        <f t="shared" si="11"/>
        <v>0.10855230540406545</v>
      </c>
    </row>
    <row r="143" spans="1:17" x14ac:dyDescent="0.3">
      <c r="A143" t="s">
        <v>32</v>
      </c>
      <c r="B143" t="s">
        <v>301</v>
      </c>
      <c r="C143" t="s">
        <v>302</v>
      </c>
      <c r="D143" t="s">
        <v>44</v>
      </c>
      <c r="E143" s="1">
        <v>90.891304347826093</v>
      </c>
      <c r="F143" s="1">
        <v>4.3858695652173916</v>
      </c>
      <c r="G143" s="1">
        <v>0.22923913043478256</v>
      </c>
      <c r="H143" s="1">
        <v>0.38043478260869568</v>
      </c>
      <c r="I143" s="1">
        <v>2.847826086956522</v>
      </c>
      <c r="J143" s="1">
        <v>4.8480434782608697</v>
      </c>
      <c r="K143" s="1">
        <v>23.584565217391297</v>
      </c>
      <c r="L143" s="1">
        <f t="shared" si="8"/>
        <v>28.432608695652167</v>
      </c>
      <c r="M143" s="1">
        <f t="shared" si="9"/>
        <v>0.31281989954556316</v>
      </c>
      <c r="N143" s="1">
        <v>4.6330434782608689</v>
      </c>
      <c r="O143" s="1">
        <v>5.0249999999999995</v>
      </c>
      <c r="P143" s="1">
        <f t="shared" si="10"/>
        <v>9.6580434782608684</v>
      </c>
      <c r="Q143" s="1">
        <f t="shared" si="11"/>
        <v>0.10625926811767518</v>
      </c>
    </row>
    <row r="144" spans="1:17" x14ac:dyDescent="0.3">
      <c r="A144" t="s">
        <v>32</v>
      </c>
      <c r="B144" t="s">
        <v>303</v>
      </c>
      <c r="C144" t="s">
        <v>304</v>
      </c>
      <c r="D144" t="s">
        <v>145</v>
      </c>
      <c r="E144" s="1">
        <v>145.43478260869566</v>
      </c>
      <c r="F144" s="1">
        <v>7.9891304347826084</v>
      </c>
      <c r="G144" s="1">
        <v>0.70652173913043481</v>
      </c>
      <c r="H144" s="1">
        <v>0.75423913043478263</v>
      </c>
      <c r="I144" s="1">
        <v>10.076086956521738</v>
      </c>
      <c r="J144" s="1">
        <v>4.8913043478260869</v>
      </c>
      <c r="K144" s="1">
        <v>17.540326086956522</v>
      </c>
      <c r="L144" s="1">
        <f t="shared" si="8"/>
        <v>22.431630434782608</v>
      </c>
      <c r="M144" s="1">
        <f t="shared" si="9"/>
        <v>0.15423841554559042</v>
      </c>
      <c r="N144" s="1">
        <v>19.579673913043475</v>
      </c>
      <c r="O144" s="1">
        <v>0</v>
      </c>
      <c r="P144" s="1">
        <f t="shared" si="10"/>
        <v>19.579673913043475</v>
      </c>
      <c r="Q144" s="1">
        <f t="shared" si="11"/>
        <v>0.1346285500747384</v>
      </c>
    </row>
    <row r="145" spans="1:17" x14ac:dyDescent="0.3">
      <c r="A145" t="s">
        <v>32</v>
      </c>
      <c r="B145" t="s">
        <v>305</v>
      </c>
      <c r="C145" t="s">
        <v>306</v>
      </c>
      <c r="D145" t="s">
        <v>50</v>
      </c>
      <c r="E145" s="1">
        <v>110.67391304347827</v>
      </c>
      <c r="F145" s="1">
        <v>4.9728260869565215</v>
      </c>
      <c r="G145" s="1">
        <v>0.53760869565217384</v>
      </c>
      <c r="H145" s="1">
        <v>1.6304347826086956E-2</v>
      </c>
      <c r="I145" s="1">
        <v>9.2717391304347831</v>
      </c>
      <c r="J145" s="1">
        <v>4.7282608695652177</v>
      </c>
      <c r="K145" s="1">
        <v>21.134782608695648</v>
      </c>
      <c r="L145" s="1">
        <f t="shared" si="8"/>
        <v>25.863043478260867</v>
      </c>
      <c r="M145" s="1">
        <f t="shared" si="9"/>
        <v>0.23368689844824195</v>
      </c>
      <c r="N145" s="1">
        <v>5.0913043478260871</v>
      </c>
      <c r="O145" s="1">
        <v>7.2254347826086969</v>
      </c>
      <c r="P145" s="1">
        <f t="shared" si="10"/>
        <v>12.316739130434783</v>
      </c>
      <c r="Q145" s="1">
        <f t="shared" si="11"/>
        <v>0.11128854841877824</v>
      </c>
    </row>
    <row r="146" spans="1:17" x14ac:dyDescent="0.3">
      <c r="A146" t="s">
        <v>32</v>
      </c>
      <c r="B146" t="s">
        <v>307</v>
      </c>
      <c r="C146" t="s">
        <v>308</v>
      </c>
      <c r="D146" t="s">
        <v>309</v>
      </c>
      <c r="E146" s="1">
        <v>72.673913043478265</v>
      </c>
      <c r="F146" s="1">
        <v>6.1956521739130439</v>
      </c>
      <c r="G146" s="1">
        <v>2.1404347826086956</v>
      </c>
      <c r="H146" s="1">
        <v>0</v>
      </c>
      <c r="I146" s="1">
        <v>2.6739130434782608</v>
      </c>
      <c r="J146" s="1">
        <v>0.73369565217391308</v>
      </c>
      <c r="K146" s="1">
        <v>14.196521739130439</v>
      </c>
      <c r="L146" s="1">
        <f t="shared" si="8"/>
        <v>14.930217391304353</v>
      </c>
      <c r="M146" s="1">
        <f t="shared" si="9"/>
        <v>0.20544122046066413</v>
      </c>
      <c r="N146" s="1">
        <v>2.527173913043478</v>
      </c>
      <c r="O146" s="1">
        <v>2.3409782608695648</v>
      </c>
      <c r="P146" s="1">
        <f t="shared" si="10"/>
        <v>4.8681521739130424</v>
      </c>
      <c r="Q146" s="1">
        <f t="shared" si="11"/>
        <v>6.6986239904277572E-2</v>
      </c>
    </row>
    <row r="147" spans="1:17" x14ac:dyDescent="0.3">
      <c r="A147" t="s">
        <v>32</v>
      </c>
      <c r="B147" t="s">
        <v>310</v>
      </c>
      <c r="C147" t="s">
        <v>311</v>
      </c>
      <c r="D147" t="s">
        <v>312</v>
      </c>
      <c r="E147" s="1">
        <v>73.75</v>
      </c>
      <c r="F147" s="1">
        <v>4.9728260869565215</v>
      </c>
      <c r="G147" s="1">
        <v>0.4266304347826087</v>
      </c>
      <c r="H147" s="1">
        <v>8.0760869565217386E-2</v>
      </c>
      <c r="I147" s="1">
        <v>2.0217391304347827</v>
      </c>
      <c r="J147" s="1">
        <v>4.2391304347826084</v>
      </c>
      <c r="K147" s="1">
        <v>24.794782608695655</v>
      </c>
      <c r="L147" s="1">
        <f t="shared" si="8"/>
        <v>29.033913043478265</v>
      </c>
      <c r="M147" s="1">
        <f t="shared" si="9"/>
        <v>0.39368017686072221</v>
      </c>
      <c r="N147" s="1">
        <v>3.0510869565217398</v>
      </c>
      <c r="O147" s="1">
        <v>0</v>
      </c>
      <c r="P147" s="1">
        <f t="shared" si="10"/>
        <v>3.0510869565217398</v>
      </c>
      <c r="Q147" s="1">
        <f t="shared" si="11"/>
        <v>4.1370670596904947E-2</v>
      </c>
    </row>
    <row r="148" spans="1:17" x14ac:dyDescent="0.3">
      <c r="A148" t="s">
        <v>32</v>
      </c>
      <c r="B148" t="s">
        <v>313</v>
      </c>
      <c r="C148" t="s">
        <v>314</v>
      </c>
      <c r="D148" t="s">
        <v>315</v>
      </c>
      <c r="E148" s="1">
        <v>181.88043478260869</v>
      </c>
      <c r="F148" s="1">
        <v>9.2934782608695645</v>
      </c>
      <c r="G148" s="1">
        <v>2.8695652173913042</v>
      </c>
      <c r="H148" s="1">
        <v>0.71739130434782605</v>
      </c>
      <c r="I148" s="1">
        <v>8.2934782608695645</v>
      </c>
      <c r="J148" s="1">
        <v>5.2927173913043477</v>
      </c>
      <c r="K148" s="1">
        <v>28.62956521739131</v>
      </c>
      <c r="L148" s="1">
        <f t="shared" si="8"/>
        <v>33.92228260869566</v>
      </c>
      <c r="M148" s="1">
        <f t="shared" si="9"/>
        <v>0.18650869539233855</v>
      </c>
      <c r="N148" s="1">
        <v>10.646847826086955</v>
      </c>
      <c r="O148" s="1">
        <v>5.8380434782608699</v>
      </c>
      <c r="P148" s="1">
        <f t="shared" si="10"/>
        <v>16.484891304347826</v>
      </c>
      <c r="Q148" s="1">
        <f t="shared" si="11"/>
        <v>9.063586924042312E-2</v>
      </c>
    </row>
    <row r="149" spans="1:17" x14ac:dyDescent="0.3">
      <c r="A149" t="s">
        <v>32</v>
      </c>
      <c r="B149" t="s">
        <v>316</v>
      </c>
      <c r="C149" t="s">
        <v>317</v>
      </c>
      <c r="D149" t="s">
        <v>50</v>
      </c>
      <c r="E149" s="1">
        <v>106.44565217391305</v>
      </c>
      <c r="F149" s="1">
        <v>4.6467391304347823</v>
      </c>
      <c r="G149" s="1">
        <v>1.0054347826086956</v>
      </c>
      <c r="H149" s="1">
        <v>0.63586956521739135</v>
      </c>
      <c r="I149" s="1">
        <v>10.206521739130435</v>
      </c>
      <c r="J149" s="1">
        <v>4.6179347826086952</v>
      </c>
      <c r="K149" s="1">
        <v>16.640978260869552</v>
      </c>
      <c r="L149" s="1">
        <f t="shared" si="8"/>
        <v>21.258913043478248</v>
      </c>
      <c r="M149" s="1">
        <f t="shared" si="9"/>
        <v>0.19971612376187059</v>
      </c>
      <c r="N149" s="1">
        <v>4.5652173913043477</v>
      </c>
      <c r="O149" s="1">
        <v>9.5855434782608722</v>
      </c>
      <c r="P149" s="1">
        <f t="shared" si="10"/>
        <v>14.15076086956522</v>
      </c>
      <c r="Q149" s="1">
        <f t="shared" si="11"/>
        <v>0.13293883386092109</v>
      </c>
    </row>
    <row r="150" spans="1:17" x14ac:dyDescent="0.3">
      <c r="A150" t="s">
        <v>32</v>
      </c>
      <c r="B150" t="s">
        <v>318</v>
      </c>
      <c r="C150" t="s">
        <v>178</v>
      </c>
      <c r="D150" t="s">
        <v>44</v>
      </c>
      <c r="E150" s="1">
        <v>188.97826086956522</v>
      </c>
      <c r="F150" s="1">
        <v>10.190217391304348</v>
      </c>
      <c r="G150" s="1">
        <v>0</v>
      </c>
      <c r="H150" s="1">
        <v>0</v>
      </c>
      <c r="I150" s="1">
        <v>7.5978260869565215</v>
      </c>
      <c r="J150" s="1">
        <v>4.6863043478260877</v>
      </c>
      <c r="K150" s="1">
        <v>36.885760869565217</v>
      </c>
      <c r="L150" s="1">
        <f t="shared" si="8"/>
        <v>41.572065217391305</v>
      </c>
      <c r="M150" s="1">
        <f t="shared" si="9"/>
        <v>0.21998331991257333</v>
      </c>
      <c r="N150" s="1">
        <v>10.087934782608695</v>
      </c>
      <c r="O150" s="1">
        <v>10.965108695652173</v>
      </c>
      <c r="P150" s="1">
        <f t="shared" si="10"/>
        <v>21.053043478260868</v>
      </c>
      <c r="Q150" s="1">
        <f t="shared" si="11"/>
        <v>0.11140457839641089</v>
      </c>
    </row>
    <row r="151" spans="1:17" x14ac:dyDescent="0.3">
      <c r="A151" t="s">
        <v>32</v>
      </c>
      <c r="B151" t="s">
        <v>319</v>
      </c>
      <c r="C151" t="s">
        <v>320</v>
      </c>
      <c r="D151" t="s">
        <v>38</v>
      </c>
      <c r="E151" s="1">
        <v>111.21739130434783</v>
      </c>
      <c r="F151" s="1">
        <v>4.8478260869565215</v>
      </c>
      <c r="G151" s="1">
        <v>1.6956521739130435</v>
      </c>
      <c r="H151" s="1">
        <v>0.79728260869565215</v>
      </c>
      <c r="I151" s="1">
        <v>9.0652173913043477</v>
      </c>
      <c r="J151" s="1">
        <v>4.6467391304347823</v>
      </c>
      <c r="K151" s="1">
        <v>22.207934782608703</v>
      </c>
      <c r="L151" s="1">
        <f t="shared" si="8"/>
        <v>26.854673913043484</v>
      </c>
      <c r="M151" s="1">
        <f t="shared" si="9"/>
        <v>0.24146110242376861</v>
      </c>
      <c r="N151" s="1">
        <v>4.4021739130434785</v>
      </c>
      <c r="O151" s="1">
        <v>10.040978260869565</v>
      </c>
      <c r="P151" s="1">
        <f t="shared" si="10"/>
        <v>14.443152173913044</v>
      </c>
      <c r="Q151" s="1">
        <f t="shared" si="11"/>
        <v>0.12986415168100077</v>
      </c>
    </row>
    <row r="152" spans="1:17" x14ac:dyDescent="0.3">
      <c r="A152" t="s">
        <v>32</v>
      </c>
      <c r="B152" t="s">
        <v>321</v>
      </c>
      <c r="C152" t="s">
        <v>322</v>
      </c>
      <c r="D152" t="s">
        <v>312</v>
      </c>
      <c r="E152" s="1">
        <v>102.8804347826087</v>
      </c>
      <c r="F152" s="1">
        <v>8.5597826086956523</v>
      </c>
      <c r="G152" s="1">
        <v>0</v>
      </c>
      <c r="H152" s="1">
        <v>0</v>
      </c>
      <c r="I152" s="1">
        <v>8.7608695652173907</v>
      </c>
      <c r="J152" s="1">
        <v>4.8261956521739133</v>
      </c>
      <c r="K152" s="1">
        <v>22.742826086956519</v>
      </c>
      <c r="L152" s="1">
        <f t="shared" si="8"/>
        <v>27.569021739130434</v>
      </c>
      <c r="M152" s="1">
        <f t="shared" si="9"/>
        <v>0.2679714738510301</v>
      </c>
      <c r="N152" s="1">
        <v>4.7282608695652177</v>
      </c>
      <c r="O152" s="1">
        <v>6.5359782608695642</v>
      </c>
      <c r="P152" s="1">
        <f t="shared" si="10"/>
        <v>11.264239130434781</v>
      </c>
      <c r="Q152" s="1">
        <f t="shared" si="11"/>
        <v>0.10948864236661382</v>
      </c>
    </row>
    <row r="153" spans="1:17" x14ac:dyDescent="0.3">
      <c r="A153" t="s">
        <v>32</v>
      </c>
      <c r="B153" t="s">
        <v>323</v>
      </c>
      <c r="C153" t="s">
        <v>152</v>
      </c>
      <c r="D153" t="s">
        <v>47</v>
      </c>
      <c r="E153" s="1">
        <v>116.08695652173913</v>
      </c>
      <c r="F153" s="1">
        <v>4.8369565217391308</v>
      </c>
      <c r="G153" s="1">
        <v>0.68478260869565222</v>
      </c>
      <c r="H153" s="1">
        <v>0</v>
      </c>
      <c r="I153" s="1">
        <v>5.4891304347826084</v>
      </c>
      <c r="J153" s="1">
        <v>4.1195652173913047</v>
      </c>
      <c r="K153" s="1">
        <v>21.377717391304348</v>
      </c>
      <c r="L153" s="1">
        <f t="shared" si="8"/>
        <v>25.497282608695652</v>
      </c>
      <c r="M153" s="1">
        <f t="shared" si="9"/>
        <v>0.21963951310861424</v>
      </c>
      <c r="N153" s="1">
        <v>4.5760869565217392</v>
      </c>
      <c r="O153" s="1">
        <v>4.9048913043478262</v>
      </c>
      <c r="P153" s="1">
        <f t="shared" si="10"/>
        <v>9.4809782608695663</v>
      </c>
      <c r="Q153" s="1">
        <f t="shared" si="11"/>
        <v>8.1671348314606748E-2</v>
      </c>
    </row>
    <row r="154" spans="1:17" x14ac:dyDescent="0.3">
      <c r="A154" t="s">
        <v>32</v>
      </c>
      <c r="B154" t="s">
        <v>324</v>
      </c>
      <c r="C154" t="s">
        <v>66</v>
      </c>
      <c r="D154" t="s">
        <v>67</v>
      </c>
      <c r="E154" s="1">
        <v>166.16304347826087</v>
      </c>
      <c r="F154" s="1">
        <v>5.1358695652173916</v>
      </c>
      <c r="G154" s="1">
        <v>4.7888043478260869</v>
      </c>
      <c r="H154" s="1">
        <v>34.416630434782647</v>
      </c>
      <c r="I154" s="1">
        <v>16.358695652173914</v>
      </c>
      <c r="J154" s="1">
        <v>45.665760869565219</v>
      </c>
      <c r="K154" s="1">
        <v>0</v>
      </c>
      <c r="L154" s="1">
        <f t="shared" si="8"/>
        <v>45.665760869565219</v>
      </c>
      <c r="M154" s="1">
        <f t="shared" si="9"/>
        <v>0.27482501471838816</v>
      </c>
      <c r="N154" s="1">
        <v>27.614130434782609</v>
      </c>
      <c r="O154" s="1">
        <v>0.16445652173913045</v>
      </c>
      <c r="P154" s="1">
        <f t="shared" si="10"/>
        <v>27.778586956521739</v>
      </c>
      <c r="Q154" s="1">
        <f t="shared" si="11"/>
        <v>0.16717668607313402</v>
      </c>
    </row>
    <row r="155" spans="1:17" x14ac:dyDescent="0.3">
      <c r="A155" t="s">
        <v>32</v>
      </c>
      <c r="B155" t="s">
        <v>325</v>
      </c>
      <c r="C155" t="s">
        <v>171</v>
      </c>
      <c r="D155" t="s">
        <v>44</v>
      </c>
      <c r="E155" s="1">
        <v>153.02173913043478</v>
      </c>
      <c r="F155" s="1">
        <v>7.3016304347826084</v>
      </c>
      <c r="G155" s="1">
        <v>0</v>
      </c>
      <c r="H155" s="1">
        <v>0</v>
      </c>
      <c r="I155" s="1">
        <v>5.1847826086956523</v>
      </c>
      <c r="J155" s="1">
        <v>0</v>
      </c>
      <c r="K155" s="1">
        <v>15.389891304347826</v>
      </c>
      <c r="L155" s="1">
        <f t="shared" si="8"/>
        <v>15.389891304347826</v>
      </c>
      <c r="M155" s="1">
        <f t="shared" si="9"/>
        <v>0.10057323483449353</v>
      </c>
      <c r="N155" s="1">
        <v>4.4836956521739131</v>
      </c>
      <c r="O155" s="1">
        <v>4.7391304347826084</v>
      </c>
      <c r="P155" s="1">
        <f t="shared" si="10"/>
        <v>9.2228260869565215</v>
      </c>
      <c r="Q155" s="1">
        <f t="shared" si="11"/>
        <v>6.0271345361557038E-2</v>
      </c>
    </row>
    <row r="156" spans="1:17" x14ac:dyDescent="0.3">
      <c r="A156" t="s">
        <v>32</v>
      </c>
      <c r="B156" t="s">
        <v>326</v>
      </c>
      <c r="C156" t="s">
        <v>327</v>
      </c>
      <c r="D156" t="s">
        <v>104</v>
      </c>
      <c r="E156" s="1">
        <v>81.239130434782609</v>
      </c>
      <c r="F156" s="1">
        <v>4.7826086956521738</v>
      </c>
      <c r="G156" s="1">
        <v>0.39130434782608697</v>
      </c>
      <c r="H156" s="1">
        <v>0.2608695652173913</v>
      </c>
      <c r="I156" s="1">
        <v>6.8804347826086953</v>
      </c>
      <c r="J156" s="1">
        <v>0</v>
      </c>
      <c r="K156" s="1">
        <v>6.3206521739130439</v>
      </c>
      <c r="L156" s="1">
        <f t="shared" si="8"/>
        <v>6.3206521739130439</v>
      </c>
      <c r="M156" s="1">
        <f t="shared" si="9"/>
        <v>7.7803050575327812E-2</v>
      </c>
      <c r="N156" s="1">
        <v>8.8342391304347831</v>
      </c>
      <c r="O156" s="1">
        <v>0</v>
      </c>
      <c r="P156" s="1">
        <f t="shared" si="10"/>
        <v>8.8342391304347831</v>
      </c>
      <c r="Q156" s="1">
        <f t="shared" si="11"/>
        <v>0.10874364463473375</v>
      </c>
    </row>
    <row r="157" spans="1:17" x14ac:dyDescent="0.3">
      <c r="A157" t="s">
        <v>32</v>
      </c>
      <c r="B157" t="s">
        <v>328</v>
      </c>
      <c r="C157" t="s">
        <v>329</v>
      </c>
      <c r="D157" t="s">
        <v>222</v>
      </c>
      <c r="E157" s="1">
        <v>45</v>
      </c>
      <c r="F157" s="1">
        <v>7.5652173913043477</v>
      </c>
      <c r="G157" s="1">
        <v>0.60869565217391308</v>
      </c>
      <c r="H157" s="1">
        <v>0.2456521739130435</v>
      </c>
      <c r="I157" s="1">
        <v>2.2391304347826089</v>
      </c>
      <c r="J157" s="1">
        <v>5.7391304347826084</v>
      </c>
      <c r="K157" s="1">
        <v>2.5461956521739131</v>
      </c>
      <c r="L157" s="1">
        <f t="shared" si="8"/>
        <v>8.2853260869565215</v>
      </c>
      <c r="M157" s="1">
        <f t="shared" si="9"/>
        <v>0.18411835748792271</v>
      </c>
      <c r="N157" s="1">
        <v>0</v>
      </c>
      <c r="O157" s="1">
        <v>5.7391304347826084</v>
      </c>
      <c r="P157" s="1">
        <f t="shared" si="10"/>
        <v>5.7391304347826084</v>
      </c>
      <c r="Q157" s="1">
        <f t="shared" si="11"/>
        <v>0.12753623188405797</v>
      </c>
    </row>
    <row r="158" spans="1:17" x14ac:dyDescent="0.3">
      <c r="A158" t="s">
        <v>32</v>
      </c>
      <c r="B158" t="s">
        <v>330</v>
      </c>
      <c r="C158" t="s">
        <v>331</v>
      </c>
      <c r="D158" t="s">
        <v>109</v>
      </c>
      <c r="E158" s="1">
        <v>235.28260869565219</v>
      </c>
      <c r="F158" s="1">
        <v>5.75</v>
      </c>
      <c r="G158" s="1">
        <v>2.8695652173913042</v>
      </c>
      <c r="H158" s="1">
        <v>2.8695652173913042</v>
      </c>
      <c r="I158" s="1">
        <v>13.510869565217391</v>
      </c>
      <c r="J158" s="1">
        <v>4.5217391304347823</v>
      </c>
      <c r="K158" s="1">
        <v>32.095108695652172</v>
      </c>
      <c r="L158" s="1">
        <f t="shared" si="8"/>
        <v>36.616847826086953</v>
      </c>
      <c r="M158" s="1">
        <f t="shared" si="9"/>
        <v>0.15562921555945669</v>
      </c>
      <c r="N158" s="1">
        <v>15.177934782608695</v>
      </c>
      <c r="O158" s="1">
        <v>17.146739130434781</v>
      </c>
      <c r="P158" s="1">
        <f t="shared" si="10"/>
        <v>32.324673913043476</v>
      </c>
      <c r="Q158" s="1">
        <f t="shared" si="11"/>
        <v>0.13738658412639748</v>
      </c>
    </row>
    <row r="159" spans="1:17" x14ac:dyDescent="0.3">
      <c r="A159" t="s">
        <v>32</v>
      </c>
      <c r="B159" t="s">
        <v>332</v>
      </c>
      <c r="C159" t="s">
        <v>333</v>
      </c>
      <c r="D159" t="s">
        <v>35</v>
      </c>
      <c r="E159" s="1">
        <v>89.565217391304344</v>
      </c>
      <c r="F159" s="1">
        <v>10.353260869565217</v>
      </c>
      <c r="G159" s="1">
        <v>2.1956521739130435</v>
      </c>
      <c r="H159" s="1">
        <v>0.61141304347826086</v>
      </c>
      <c r="I159" s="1">
        <v>5.5</v>
      </c>
      <c r="J159" s="1">
        <v>4.8097826086956523</v>
      </c>
      <c r="K159" s="1">
        <v>44.152173913043477</v>
      </c>
      <c r="L159" s="1">
        <f t="shared" si="8"/>
        <v>48.961956521739125</v>
      </c>
      <c r="M159" s="1">
        <f t="shared" si="9"/>
        <v>0.54666262135922328</v>
      </c>
      <c r="N159" s="1">
        <v>7.5461956521739131</v>
      </c>
      <c r="O159" s="1">
        <v>0</v>
      </c>
      <c r="P159" s="1">
        <f t="shared" si="10"/>
        <v>7.5461956521739131</v>
      </c>
      <c r="Q159" s="1">
        <f t="shared" si="11"/>
        <v>8.4253640776699029E-2</v>
      </c>
    </row>
    <row r="160" spans="1:17" x14ac:dyDescent="0.3">
      <c r="A160" t="s">
        <v>32</v>
      </c>
      <c r="B160" t="s">
        <v>334</v>
      </c>
      <c r="C160" t="s">
        <v>335</v>
      </c>
      <c r="D160" t="s">
        <v>312</v>
      </c>
      <c r="E160" s="1">
        <v>92.586956521739125</v>
      </c>
      <c r="F160" s="1">
        <v>0</v>
      </c>
      <c r="G160" s="1">
        <v>0</v>
      </c>
      <c r="H160" s="1">
        <v>0</v>
      </c>
      <c r="I160" s="1">
        <v>3.0108695652173911</v>
      </c>
      <c r="J160" s="1">
        <v>0</v>
      </c>
      <c r="K160" s="1">
        <v>20.477608695652176</v>
      </c>
      <c r="L160" s="1">
        <f t="shared" si="8"/>
        <v>20.477608695652176</v>
      </c>
      <c r="M160" s="1">
        <f t="shared" si="9"/>
        <v>0.22117163653439778</v>
      </c>
      <c r="N160" s="1">
        <v>0</v>
      </c>
      <c r="O160" s="1">
        <v>1.3858695652173914</v>
      </c>
      <c r="P160" s="1">
        <f t="shared" si="10"/>
        <v>1.3858695652173914</v>
      </c>
      <c r="Q160" s="1">
        <f t="shared" si="11"/>
        <v>1.4968302418408078E-2</v>
      </c>
    </row>
    <row r="161" spans="1:17" x14ac:dyDescent="0.3">
      <c r="A161" t="s">
        <v>32</v>
      </c>
      <c r="B161" t="s">
        <v>336</v>
      </c>
      <c r="C161" t="s">
        <v>337</v>
      </c>
      <c r="D161" t="s">
        <v>267</v>
      </c>
      <c r="E161" s="1">
        <v>239.19565217391303</v>
      </c>
      <c r="F161" s="1">
        <v>9.0434782608695645</v>
      </c>
      <c r="G161" s="1">
        <v>1.1467391304347827</v>
      </c>
      <c r="H161" s="1">
        <v>0.96739130434782605</v>
      </c>
      <c r="I161" s="1">
        <v>9.5652173913043477</v>
      </c>
      <c r="J161" s="1">
        <v>4.7826086956521738</v>
      </c>
      <c r="K161" s="1">
        <v>21.904891304347824</v>
      </c>
      <c r="L161" s="1">
        <f t="shared" si="8"/>
        <v>26.6875</v>
      </c>
      <c r="M161" s="1">
        <f t="shared" si="9"/>
        <v>0.11157184404253385</v>
      </c>
      <c r="N161" s="1">
        <v>21.347826086956523</v>
      </c>
      <c r="O161" s="1">
        <v>0</v>
      </c>
      <c r="P161" s="1">
        <f t="shared" si="10"/>
        <v>21.347826086956523</v>
      </c>
      <c r="Q161" s="1">
        <f t="shared" si="11"/>
        <v>8.9248386803599034E-2</v>
      </c>
    </row>
    <row r="162" spans="1:17" x14ac:dyDescent="0.3">
      <c r="A162" t="s">
        <v>32</v>
      </c>
      <c r="B162" t="s">
        <v>338</v>
      </c>
      <c r="C162" t="s">
        <v>227</v>
      </c>
      <c r="D162" t="s">
        <v>35</v>
      </c>
      <c r="E162" s="1">
        <v>109.56521739130434</v>
      </c>
      <c r="F162" s="1">
        <v>4.6467391304347823</v>
      </c>
      <c r="G162" s="1">
        <v>5.2989130434782608</v>
      </c>
      <c r="H162" s="1">
        <v>1.2092391304347827</v>
      </c>
      <c r="I162" s="1">
        <v>7.5760869565217392</v>
      </c>
      <c r="J162" s="1">
        <v>4.2391304347826084</v>
      </c>
      <c r="K162" s="1">
        <v>25.116847826086957</v>
      </c>
      <c r="L162" s="1">
        <f t="shared" si="8"/>
        <v>29.355978260869566</v>
      </c>
      <c r="M162" s="1">
        <f t="shared" si="9"/>
        <v>0.26793154761904764</v>
      </c>
      <c r="N162" s="1">
        <v>9.2336956521739122</v>
      </c>
      <c r="O162" s="1">
        <v>4.7907608695652177</v>
      </c>
      <c r="P162" s="1">
        <f t="shared" si="10"/>
        <v>14.024456521739129</v>
      </c>
      <c r="Q162" s="1">
        <f t="shared" si="11"/>
        <v>0.12800099206349205</v>
      </c>
    </row>
    <row r="163" spans="1:17" x14ac:dyDescent="0.3">
      <c r="A163" t="s">
        <v>32</v>
      </c>
      <c r="B163" t="s">
        <v>339</v>
      </c>
      <c r="C163" t="s">
        <v>37</v>
      </c>
      <c r="D163" t="s">
        <v>38</v>
      </c>
      <c r="E163" s="1">
        <v>136.79347826086956</v>
      </c>
      <c r="F163" s="1">
        <v>4.4836956521739131</v>
      </c>
      <c r="G163" s="1">
        <v>0.56521739130434778</v>
      </c>
      <c r="H163" s="1">
        <v>0</v>
      </c>
      <c r="I163" s="1">
        <v>9.4782608695652169</v>
      </c>
      <c r="J163" s="1">
        <v>19.086956521739129</v>
      </c>
      <c r="K163" s="1">
        <v>0.99184782608695654</v>
      </c>
      <c r="L163" s="1">
        <f t="shared" si="8"/>
        <v>20.078804347826086</v>
      </c>
      <c r="M163" s="1">
        <f t="shared" si="9"/>
        <v>0.1467818831942789</v>
      </c>
      <c r="N163" s="1">
        <v>17.861413043478262</v>
      </c>
      <c r="O163" s="1">
        <v>0</v>
      </c>
      <c r="P163" s="1">
        <f t="shared" si="10"/>
        <v>17.861413043478262</v>
      </c>
      <c r="Q163" s="1">
        <f t="shared" si="11"/>
        <v>0.13057210965435043</v>
      </c>
    </row>
    <row r="164" spans="1:17" x14ac:dyDescent="0.3">
      <c r="A164" t="s">
        <v>32</v>
      </c>
      <c r="B164" t="s">
        <v>340</v>
      </c>
      <c r="C164" t="s">
        <v>341</v>
      </c>
      <c r="D164" t="s">
        <v>109</v>
      </c>
      <c r="E164" s="1">
        <v>196.11956521739131</v>
      </c>
      <c r="F164" s="1">
        <v>16.53902173913043</v>
      </c>
      <c r="G164" s="1">
        <v>0</v>
      </c>
      <c r="H164" s="1">
        <v>0.84782608695652173</v>
      </c>
      <c r="I164" s="1">
        <v>12.706521739130435</v>
      </c>
      <c r="J164" s="1">
        <v>4.5271739130434785</v>
      </c>
      <c r="K164" s="1">
        <v>61.100543478260867</v>
      </c>
      <c r="L164" s="1">
        <f t="shared" si="8"/>
        <v>65.627717391304344</v>
      </c>
      <c r="M164" s="1">
        <f t="shared" si="9"/>
        <v>0.33463115889818762</v>
      </c>
      <c r="N164" s="1">
        <v>18.369565217391305</v>
      </c>
      <c r="O164" s="1">
        <v>18.027173913043477</v>
      </c>
      <c r="P164" s="1">
        <f t="shared" si="10"/>
        <v>36.396739130434781</v>
      </c>
      <c r="Q164" s="1">
        <f t="shared" si="11"/>
        <v>0.18558443717785289</v>
      </c>
    </row>
    <row r="165" spans="1:17" x14ac:dyDescent="0.3">
      <c r="A165" t="s">
        <v>32</v>
      </c>
      <c r="B165" t="s">
        <v>342</v>
      </c>
      <c r="C165" t="s">
        <v>108</v>
      </c>
      <c r="D165" t="s">
        <v>109</v>
      </c>
      <c r="E165" s="1">
        <v>97.956521739130437</v>
      </c>
      <c r="F165" s="1">
        <v>4.7173913043478262</v>
      </c>
      <c r="G165" s="1">
        <v>0</v>
      </c>
      <c r="H165" s="1">
        <v>0</v>
      </c>
      <c r="I165" s="1">
        <v>3.0217391304347827</v>
      </c>
      <c r="J165" s="1">
        <v>0</v>
      </c>
      <c r="K165" s="1">
        <v>15.652173913043478</v>
      </c>
      <c r="L165" s="1">
        <f t="shared" si="8"/>
        <v>15.652173913043478</v>
      </c>
      <c r="M165" s="1">
        <f t="shared" si="9"/>
        <v>0.15978695073235685</v>
      </c>
      <c r="N165" s="1">
        <v>0</v>
      </c>
      <c r="O165" s="1">
        <v>9.3722826086956523</v>
      </c>
      <c r="P165" s="1">
        <f t="shared" si="10"/>
        <v>9.3722826086956523</v>
      </c>
      <c r="Q165" s="1">
        <f t="shared" si="11"/>
        <v>9.5677984909010208E-2</v>
      </c>
    </row>
    <row r="166" spans="1:17" x14ac:dyDescent="0.3">
      <c r="A166" t="s">
        <v>32</v>
      </c>
      <c r="B166" t="s">
        <v>343</v>
      </c>
      <c r="C166" t="s">
        <v>52</v>
      </c>
      <c r="D166" t="s">
        <v>44</v>
      </c>
      <c r="E166" s="1">
        <v>154.10869565217391</v>
      </c>
      <c r="F166" s="1">
        <v>5.3804347826086953</v>
      </c>
      <c r="G166" s="1">
        <v>0</v>
      </c>
      <c r="H166" s="1">
        <v>0</v>
      </c>
      <c r="I166" s="1">
        <v>4.7391304347826084</v>
      </c>
      <c r="J166" s="1">
        <v>5.2989130434782608</v>
      </c>
      <c r="K166" s="1">
        <v>8.3906521739130433</v>
      </c>
      <c r="L166" s="1">
        <f t="shared" si="8"/>
        <v>13.689565217391305</v>
      </c>
      <c r="M166" s="1">
        <f t="shared" si="9"/>
        <v>8.8830582592749341E-2</v>
      </c>
      <c r="N166" s="1">
        <v>4.2391304347826084</v>
      </c>
      <c r="O166" s="1">
        <v>14.021739130434783</v>
      </c>
      <c r="P166" s="1">
        <f t="shared" si="10"/>
        <v>18.260869565217391</v>
      </c>
      <c r="Q166" s="1">
        <f t="shared" si="11"/>
        <v>0.1184934405416843</v>
      </c>
    </row>
    <row r="167" spans="1:17" x14ac:dyDescent="0.3">
      <c r="A167" t="s">
        <v>32</v>
      </c>
      <c r="B167" t="s">
        <v>344</v>
      </c>
      <c r="C167" t="s">
        <v>345</v>
      </c>
      <c r="D167" t="s">
        <v>346</v>
      </c>
      <c r="E167" s="1">
        <v>309.1521739130435</v>
      </c>
      <c r="F167" s="1">
        <v>4.6467391304347823</v>
      </c>
      <c r="G167" s="1">
        <v>0</v>
      </c>
      <c r="H167" s="1">
        <v>0</v>
      </c>
      <c r="I167" s="1">
        <v>34.782608695652172</v>
      </c>
      <c r="J167" s="1">
        <v>0</v>
      </c>
      <c r="K167" s="1">
        <v>48.37119565217391</v>
      </c>
      <c r="L167" s="1">
        <f t="shared" si="8"/>
        <v>48.37119565217391</v>
      </c>
      <c r="M167" s="1">
        <f t="shared" si="9"/>
        <v>0.15646403206525558</v>
      </c>
      <c r="N167" s="1">
        <v>0</v>
      </c>
      <c r="O167" s="1">
        <v>9.375</v>
      </c>
      <c r="P167" s="1">
        <f t="shared" si="10"/>
        <v>9.375</v>
      </c>
      <c r="Q167" s="1">
        <f t="shared" si="11"/>
        <v>3.0324871668659024E-2</v>
      </c>
    </row>
    <row r="168" spans="1:17" x14ac:dyDescent="0.3">
      <c r="A168" t="s">
        <v>32</v>
      </c>
      <c r="B168" t="s">
        <v>347</v>
      </c>
      <c r="C168" t="s">
        <v>348</v>
      </c>
      <c r="D168" t="s">
        <v>44</v>
      </c>
      <c r="E168" s="1">
        <v>74.184782608695656</v>
      </c>
      <c r="F168" s="1">
        <v>5.8260869565217392</v>
      </c>
      <c r="G168" s="1">
        <v>0.30434782608695654</v>
      </c>
      <c r="H168" s="1">
        <v>3.2608695652173912E-2</v>
      </c>
      <c r="I168" s="1">
        <v>7.2608695652173916</v>
      </c>
      <c r="J168" s="1">
        <v>5.6402173913043478</v>
      </c>
      <c r="K168" s="1">
        <v>10.23260869565218</v>
      </c>
      <c r="L168" s="1">
        <f t="shared" si="8"/>
        <v>15.872826086956529</v>
      </c>
      <c r="M168" s="1">
        <f t="shared" si="9"/>
        <v>0.21396336996337004</v>
      </c>
      <c r="N168" s="1">
        <v>4.5728260869565238</v>
      </c>
      <c r="O168" s="1">
        <v>0</v>
      </c>
      <c r="P168" s="1">
        <f t="shared" si="10"/>
        <v>4.5728260869565238</v>
      </c>
      <c r="Q168" s="1">
        <f t="shared" si="11"/>
        <v>6.1641025641025665E-2</v>
      </c>
    </row>
    <row r="169" spans="1:17" x14ac:dyDescent="0.3">
      <c r="A169" t="s">
        <v>32</v>
      </c>
      <c r="B169" t="s">
        <v>349</v>
      </c>
      <c r="C169" t="s">
        <v>350</v>
      </c>
      <c r="D169" t="s">
        <v>99</v>
      </c>
      <c r="E169" s="1">
        <v>182.93478260869566</v>
      </c>
      <c r="F169" s="1">
        <v>4.5652173913043477</v>
      </c>
      <c r="G169" s="1">
        <v>1.8695652173913044</v>
      </c>
      <c r="H169" s="1">
        <v>0</v>
      </c>
      <c r="I169" s="1">
        <v>0</v>
      </c>
      <c r="J169" s="1">
        <v>12.165760869565217</v>
      </c>
      <c r="K169" s="1">
        <v>10.793478260869565</v>
      </c>
      <c r="L169" s="1">
        <f t="shared" si="8"/>
        <v>22.959239130434781</v>
      </c>
      <c r="M169" s="1">
        <f t="shared" si="9"/>
        <v>0.12550505050505051</v>
      </c>
      <c r="N169" s="1">
        <v>9.2793478260869566</v>
      </c>
      <c r="O169" s="1">
        <v>4.8208695652173912</v>
      </c>
      <c r="P169" s="1">
        <f t="shared" si="10"/>
        <v>14.100217391304348</v>
      </c>
      <c r="Q169" s="1">
        <f t="shared" si="11"/>
        <v>7.707783719548425E-2</v>
      </c>
    </row>
    <row r="170" spans="1:17" x14ac:dyDescent="0.3">
      <c r="A170" t="s">
        <v>32</v>
      </c>
      <c r="B170" t="s">
        <v>351</v>
      </c>
      <c r="C170" t="s">
        <v>87</v>
      </c>
      <c r="D170" t="s">
        <v>88</v>
      </c>
      <c r="E170" s="1">
        <v>74.913043478260875</v>
      </c>
      <c r="F170" s="1">
        <v>4.8</v>
      </c>
      <c r="G170" s="1">
        <v>0.79913043478260892</v>
      </c>
      <c r="H170" s="1">
        <v>0.34456521739130436</v>
      </c>
      <c r="I170" s="1">
        <v>7.7391304347826084</v>
      </c>
      <c r="J170" s="1">
        <v>0</v>
      </c>
      <c r="K170" s="1">
        <v>0</v>
      </c>
      <c r="L170" s="1">
        <f t="shared" si="8"/>
        <v>0</v>
      </c>
      <c r="M170" s="1">
        <f t="shared" si="9"/>
        <v>0</v>
      </c>
      <c r="N170" s="1">
        <v>14.386956521739135</v>
      </c>
      <c r="O170" s="1">
        <v>0</v>
      </c>
      <c r="P170" s="1">
        <f t="shared" si="10"/>
        <v>14.386956521739135</v>
      </c>
      <c r="Q170" s="1">
        <f t="shared" si="11"/>
        <v>0.19204875217643649</v>
      </c>
    </row>
    <row r="171" spans="1:17" x14ac:dyDescent="0.3">
      <c r="A171" t="s">
        <v>32</v>
      </c>
      <c r="B171" t="s">
        <v>352</v>
      </c>
      <c r="C171" t="s">
        <v>353</v>
      </c>
      <c r="D171" t="s">
        <v>222</v>
      </c>
      <c r="E171" s="1">
        <v>277.5</v>
      </c>
      <c r="F171" s="1">
        <v>10</v>
      </c>
      <c r="G171" s="1">
        <v>0</v>
      </c>
      <c r="H171" s="1">
        <v>0.83695652173913049</v>
      </c>
      <c r="I171" s="1">
        <v>3.652173913043478</v>
      </c>
      <c r="J171" s="1">
        <v>10.163043478260869</v>
      </c>
      <c r="K171" s="1">
        <v>29.404891304347824</v>
      </c>
      <c r="L171" s="1">
        <f t="shared" si="8"/>
        <v>39.567934782608695</v>
      </c>
      <c r="M171" s="1">
        <f t="shared" si="9"/>
        <v>0.14258715236976108</v>
      </c>
      <c r="N171" s="1">
        <v>15.266304347826088</v>
      </c>
      <c r="O171" s="1">
        <v>10.684782608695652</v>
      </c>
      <c r="P171" s="1">
        <f t="shared" si="10"/>
        <v>25.951086956521742</v>
      </c>
      <c r="Q171" s="1">
        <f t="shared" si="11"/>
        <v>9.3517430473952223E-2</v>
      </c>
    </row>
    <row r="172" spans="1:17" x14ac:dyDescent="0.3">
      <c r="A172" t="s">
        <v>32</v>
      </c>
      <c r="B172" t="s">
        <v>354</v>
      </c>
      <c r="C172" t="s">
        <v>355</v>
      </c>
      <c r="D172" t="s">
        <v>346</v>
      </c>
      <c r="E172" s="1">
        <v>151.39130434782609</v>
      </c>
      <c r="F172" s="1">
        <v>11.217391304347826</v>
      </c>
      <c r="G172" s="1">
        <v>0</v>
      </c>
      <c r="H172" s="1">
        <v>0</v>
      </c>
      <c r="I172" s="1">
        <v>5.3260869565217392</v>
      </c>
      <c r="J172" s="1">
        <v>0</v>
      </c>
      <c r="K172" s="1">
        <v>0</v>
      </c>
      <c r="L172" s="1">
        <f t="shared" si="8"/>
        <v>0</v>
      </c>
      <c r="M172" s="1">
        <f t="shared" si="9"/>
        <v>0</v>
      </c>
      <c r="N172" s="1">
        <v>14.266304347826088</v>
      </c>
      <c r="O172" s="1">
        <v>0</v>
      </c>
      <c r="P172" s="1">
        <f t="shared" si="10"/>
        <v>14.266304347826088</v>
      </c>
      <c r="Q172" s="1">
        <f t="shared" si="11"/>
        <v>9.4234635267087877E-2</v>
      </c>
    </row>
    <row r="173" spans="1:17" x14ac:dyDescent="0.3">
      <c r="A173" t="s">
        <v>32</v>
      </c>
      <c r="B173" t="s">
        <v>356</v>
      </c>
      <c r="C173" t="s">
        <v>219</v>
      </c>
      <c r="D173" t="s">
        <v>109</v>
      </c>
      <c r="E173" s="1">
        <v>4.1195652173913047</v>
      </c>
      <c r="F173" s="1">
        <v>1.9945652173913044</v>
      </c>
      <c r="G173" s="1">
        <v>1.2391304347826086</v>
      </c>
      <c r="H173" s="1">
        <v>0</v>
      </c>
      <c r="I173" s="1">
        <v>0.29347826086956524</v>
      </c>
      <c r="J173" s="1">
        <v>4.2391304347826084</v>
      </c>
      <c r="K173" s="1">
        <v>0</v>
      </c>
      <c r="L173" s="1">
        <f t="shared" si="8"/>
        <v>4.2391304347826084</v>
      </c>
      <c r="M173" s="1">
        <f t="shared" si="9"/>
        <v>1.0290237467018468</v>
      </c>
      <c r="N173" s="1">
        <v>5.434782608695652E-3</v>
      </c>
      <c r="O173" s="1">
        <v>0</v>
      </c>
      <c r="P173" s="1">
        <f t="shared" si="10"/>
        <v>5.434782608695652E-3</v>
      </c>
      <c r="Q173" s="1">
        <f t="shared" si="11"/>
        <v>1.3192612137203166E-3</v>
      </c>
    </row>
    <row r="174" spans="1:17" x14ac:dyDescent="0.3">
      <c r="A174" t="s">
        <v>32</v>
      </c>
      <c r="B174" t="s">
        <v>357</v>
      </c>
      <c r="C174" t="s">
        <v>358</v>
      </c>
      <c r="D174" t="s">
        <v>75</v>
      </c>
      <c r="E174" s="1">
        <v>141.91304347826087</v>
      </c>
      <c r="F174" s="1">
        <v>15.570652173913043</v>
      </c>
      <c r="G174" s="1">
        <v>0</v>
      </c>
      <c r="H174" s="1">
        <v>0</v>
      </c>
      <c r="I174" s="1">
        <v>4.3586956521739131</v>
      </c>
      <c r="J174" s="1">
        <v>0</v>
      </c>
      <c r="K174" s="1">
        <v>22.679347826086957</v>
      </c>
      <c r="L174" s="1">
        <f t="shared" si="8"/>
        <v>22.679347826086957</v>
      </c>
      <c r="M174" s="1">
        <f t="shared" si="9"/>
        <v>0.15981158088235295</v>
      </c>
      <c r="N174" s="1">
        <v>5.0543478260869561</v>
      </c>
      <c r="O174" s="1">
        <v>5.2976086956521735</v>
      </c>
      <c r="P174" s="1">
        <f t="shared" si="10"/>
        <v>10.35195652173913</v>
      </c>
      <c r="Q174" s="1">
        <f t="shared" si="11"/>
        <v>7.2945772058823521E-2</v>
      </c>
    </row>
    <row r="175" spans="1:17" x14ac:dyDescent="0.3">
      <c r="A175" t="s">
        <v>32</v>
      </c>
      <c r="B175" t="s">
        <v>359</v>
      </c>
      <c r="C175" t="s">
        <v>98</v>
      </c>
      <c r="D175" t="s">
        <v>99</v>
      </c>
      <c r="E175" s="1">
        <v>225.89130434782609</v>
      </c>
      <c r="F175" s="1">
        <v>22.236413043478262</v>
      </c>
      <c r="G175" s="1">
        <v>0.56521739130434778</v>
      </c>
      <c r="H175" s="1">
        <v>0.52173913043478259</v>
      </c>
      <c r="I175" s="1">
        <v>10.043478260869565</v>
      </c>
      <c r="J175" s="1">
        <v>8.125</v>
      </c>
      <c r="K175" s="1">
        <v>19.423913043478262</v>
      </c>
      <c r="L175" s="1">
        <f t="shared" si="8"/>
        <v>27.548913043478262</v>
      </c>
      <c r="M175" s="1">
        <f t="shared" si="9"/>
        <v>0.1219565008180156</v>
      </c>
      <c r="N175" s="1">
        <v>18.239130434782609</v>
      </c>
      <c r="O175" s="1">
        <v>0</v>
      </c>
      <c r="P175" s="1">
        <f t="shared" si="10"/>
        <v>18.239130434782609</v>
      </c>
      <c r="Q175" s="1">
        <f t="shared" si="11"/>
        <v>8.0742950630353194E-2</v>
      </c>
    </row>
    <row r="176" spans="1:17" x14ac:dyDescent="0.3">
      <c r="A176" t="s">
        <v>32</v>
      </c>
      <c r="B176" t="s">
        <v>360</v>
      </c>
      <c r="C176" t="s">
        <v>341</v>
      </c>
      <c r="D176" t="s">
        <v>109</v>
      </c>
      <c r="E176" s="1">
        <v>95.467391304347828</v>
      </c>
      <c r="F176" s="1">
        <v>4.7934782608695654</v>
      </c>
      <c r="G176" s="1">
        <v>0</v>
      </c>
      <c r="H176" s="1">
        <v>0</v>
      </c>
      <c r="I176" s="1">
        <v>0</v>
      </c>
      <c r="J176" s="1">
        <v>0</v>
      </c>
      <c r="K176" s="1">
        <v>21.355978260869566</v>
      </c>
      <c r="L176" s="1">
        <f t="shared" si="8"/>
        <v>21.355978260869566</v>
      </c>
      <c r="M176" s="1">
        <f t="shared" si="9"/>
        <v>0.22369919162017535</v>
      </c>
      <c r="N176" s="1">
        <v>4.3342391304347823</v>
      </c>
      <c r="O176" s="1">
        <v>16.171195652173914</v>
      </c>
      <c r="P176" s="1">
        <f t="shared" si="10"/>
        <v>20.505434782608695</v>
      </c>
      <c r="Q176" s="1">
        <f t="shared" si="11"/>
        <v>0.21478993510190139</v>
      </c>
    </row>
    <row r="177" spans="1:17" x14ac:dyDescent="0.3">
      <c r="A177" t="s">
        <v>32</v>
      </c>
      <c r="B177" t="s">
        <v>361</v>
      </c>
      <c r="C177" t="s">
        <v>341</v>
      </c>
      <c r="D177" t="s">
        <v>109</v>
      </c>
      <c r="E177" s="1">
        <v>156.52173913043478</v>
      </c>
      <c r="F177" s="1">
        <v>9.2065217391304355</v>
      </c>
      <c r="G177" s="1">
        <v>1.4673913043478262</v>
      </c>
      <c r="H177" s="1">
        <v>0.90489130434782605</v>
      </c>
      <c r="I177" s="1">
        <v>9.7826086956521738</v>
      </c>
      <c r="J177" s="1">
        <v>24.176630434782609</v>
      </c>
      <c r="K177" s="1">
        <v>20.400652173913045</v>
      </c>
      <c r="L177" s="1">
        <f t="shared" si="8"/>
        <v>44.577282608695654</v>
      </c>
      <c r="M177" s="1">
        <f t="shared" si="9"/>
        <v>0.28479930555555555</v>
      </c>
      <c r="N177" s="1">
        <v>38.472826086956523</v>
      </c>
      <c r="O177" s="1">
        <v>0</v>
      </c>
      <c r="P177" s="1">
        <f t="shared" si="10"/>
        <v>38.472826086956523</v>
      </c>
      <c r="Q177" s="1">
        <f t="shared" si="11"/>
        <v>0.24579861111111112</v>
      </c>
    </row>
    <row r="178" spans="1:17" x14ac:dyDescent="0.3">
      <c r="A178" t="s">
        <v>32</v>
      </c>
      <c r="B178" t="s">
        <v>362</v>
      </c>
      <c r="C178" t="s">
        <v>363</v>
      </c>
      <c r="D178" t="s">
        <v>364</v>
      </c>
      <c r="E178" s="1">
        <v>191.88043478260869</v>
      </c>
      <c r="F178" s="1">
        <v>5.0543478260869561</v>
      </c>
      <c r="G178" s="1">
        <v>0.86956521739130432</v>
      </c>
      <c r="H178" s="1">
        <v>0</v>
      </c>
      <c r="I178" s="1">
        <v>0</v>
      </c>
      <c r="J178" s="1">
        <v>0</v>
      </c>
      <c r="K178" s="1">
        <v>26.947608695652168</v>
      </c>
      <c r="L178" s="1">
        <f t="shared" si="8"/>
        <v>26.947608695652168</v>
      </c>
      <c r="M178" s="1">
        <f t="shared" si="9"/>
        <v>0.1404395853396023</v>
      </c>
      <c r="N178" s="1">
        <v>24.893369565217398</v>
      </c>
      <c r="O178" s="1">
        <v>0</v>
      </c>
      <c r="P178" s="1">
        <f t="shared" si="10"/>
        <v>24.893369565217398</v>
      </c>
      <c r="Q178" s="1">
        <f t="shared" si="11"/>
        <v>0.12973375630204501</v>
      </c>
    </row>
    <row r="179" spans="1:17" x14ac:dyDescent="0.3">
      <c r="A179" t="s">
        <v>32</v>
      </c>
      <c r="B179" t="s">
        <v>365</v>
      </c>
      <c r="C179" t="s">
        <v>77</v>
      </c>
      <c r="D179" t="s">
        <v>78</v>
      </c>
      <c r="E179" s="1">
        <v>198.80434782608697</v>
      </c>
      <c r="F179" s="1">
        <v>9.6630434782608692</v>
      </c>
      <c r="G179" s="1">
        <v>3.730434782608691</v>
      </c>
      <c r="H179" s="1">
        <v>0.84510869565217395</v>
      </c>
      <c r="I179" s="1">
        <v>8.4565217391304355</v>
      </c>
      <c r="J179" s="1">
        <v>25.722826086956523</v>
      </c>
      <c r="K179" s="1">
        <v>46.002717391304351</v>
      </c>
      <c r="L179" s="1">
        <f t="shared" si="8"/>
        <v>71.725543478260875</v>
      </c>
      <c r="M179" s="1">
        <f t="shared" si="9"/>
        <v>0.36078458173865502</v>
      </c>
      <c r="N179" s="1">
        <v>32.347826086956523</v>
      </c>
      <c r="O179" s="1">
        <v>0</v>
      </c>
      <c r="P179" s="1">
        <f t="shared" si="10"/>
        <v>32.347826086956523</v>
      </c>
      <c r="Q179" s="1">
        <f t="shared" si="11"/>
        <v>0.16271186440677965</v>
      </c>
    </row>
    <row r="180" spans="1:17" x14ac:dyDescent="0.3">
      <c r="A180" t="s">
        <v>32</v>
      </c>
      <c r="B180" t="s">
        <v>366</v>
      </c>
      <c r="C180" t="s">
        <v>84</v>
      </c>
      <c r="D180" t="s">
        <v>85</v>
      </c>
      <c r="E180" s="1">
        <v>257.47826086956519</v>
      </c>
      <c r="F180" s="1">
        <v>4.6467391304347823</v>
      </c>
      <c r="G180" s="1">
        <v>1.5</v>
      </c>
      <c r="H180" s="1">
        <v>18.877717391304348</v>
      </c>
      <c r="I180" s="1">
        <v>15.239130434782609</v>
      </c>
      <c r="J180" s="1">
        <v>4.1576086956521738</v>
      </c>
      <c r="K180" s="1">
        <v>43.084239130434781</v>
      </c>
      <c r="L180" s="1">
        <f t="shared" si="8"/>
        <v>47.241847826086953</v>
      </c>
      <c r="M180" s="1">
        <f t="shared" si="9"/>
        <v>0.18347897669706181</v>
      </c>
      <c r="N180" s="1">
        <v>20.135869565217391</v>
      </c>
      <c r="O180" s="1">
        <v>0</v>
      </c>
      <c r="P180" s="1">
        <f t="shared" si="10"/>
        <v>20.135869565217391</v>
      </c>
      <c r="Q180" s="1">
        <f t="shared" si="11"/>
        <v>7.8204154002026349E-2</v>
      </c>
    </row>
    <row r="181" spans="1:17" x14ac:dyDescent="0.3">
      <c r="A181" t="s">
        <v>32</v>
      </c>
      <c r="B181" t="s">
        <v>367</v>
      </c>
      <c r="C181" t="s">
        <v>52</v>
      </c>
      <c r="D181" t="s">
        <v>44</v>
      </c>
      <c r="E181" s="1">
        <v>52.597826086956523</v>
      </c>
      <c r="F181" s="1">
        <v>0</v>
      </c>
      <c r="G181" s="1">
        <v>0.78260869565217395</v>
      </c>
      <c r="H181" s="1">
        <v>0.39130434782608697</v>
      </c>
      <c r="I181" s="1">
        <v>5.0543478260869561</v>
      </c>
      <c r="J181" s="1">
        <v>4.2391304347826084</v>
      </c>
      <c r="K181" s="1">
        <v>11.865543478260873</v>
      </c>
      <c r="L181" s="1">
        <f t="shared" si="8"/>
        <v>16.104673913043481</v>
      </c>
      <c r="M181" s="1">
        <f t="shared" si="9"/>
        <v>0.30618516222359998</v>
      </c>
      <c r="N181" s="1">
        <v>5.275652173913044</v>
      </c>
      <c r="O181" s="1">
        <v>0</v>
      </c>
      <c r="P181" s="1">
        <f t="shared" si="10"/>
        <v>5.275652173913044</v>
      </c>
      <c r="Q181" s="1">
        <f t="shared" si="11"/>
        <v>0.10030171523041952</v>
      </c>
    </row>
    <row r="182" spans="1:17" x14ac:dyDescent="0.3">
      <c r="A182" t="s">
        <v>32</v>
      </c>
      <c r="B182" t="s">
        <v>368</v>
      </c>
      <c r="C182" t="s">
        <v>219</v>
      </c>
      <c r="D182" t="s">
        <v>109</v>
      </c>
      <c r="E182" s="1">
        <v>313.27173913043481</v>
      </c>
      <c r="F182" s="1">
        <v>9.2826086956521738</v>
      </c>
      <c r="G182" s="1">
        <v>3.730434782608691</v>
      </c>
      <c r="H182" s="1">
        <v>1.1277173913043479</v>
      </c>
      <c r="I182" s="1">
        <v>28.130434782608695</v>
      </c>
      <c r="J182" s="1">
        <v>37.478260869565219</v>
      </c>
      <c r="K182" s="1">
        <v>15.850543478260869</v>
      </c>
      <c r="L182" s="1">
        <f t="shared" si="8"/>
        <v>53.328804347826086</v>
      </c>
      <c r="M182" s="1">
        <f t="shared" si="9"/>
        <v>0.17023177544151832</v>
      </c>
      <c r="N182" s="1">
        <v>21.744565217391305</v>
      </c>
      <c r="O182" s="1">
        <v>0</v>
      </c>
      <c r="P182" s="1">
        <f t="shared" si="10"/>
        <v>21.744565217391305</v>
      </c>
      <c r="Q182" s="1">
        <f t="shared" si="11"/>
        <v>6.9411193227160745E-2</v>
      </c>
    </row>
    <row r="183" spans="1:17" x14ac:dyDescent="0.3">
      <c r="A183" t="s">
        <v>32</v>
      </c>
      <c r="B183" t="s">
        <v>369</v>
      </c>
      <c r="C183" t="s">
        <v>370</v>
      </c>
      <c r="D183" t="s">
        <v>371</v>
      </c>
      <c r="E183" s="1">
        <v>168.27173913043478</v>
      </c>
      <c r="F183" s="1">
        <v>4.8858695652173916</v>
      </c>
      <c r="G183" s="1">
        <v>0.49456521739130432</v>
      </c>
      <c r="H183" s="1">
        <v>0</v>
      </c>
      <c r="I183" s="1">
        <v>9.2717391304347831</v>
      </c>
      <c r="J183" s="1">
        <v>4.5706521739130439</v>
      </c>
      <c r="K183" s="1">
        <v>13.494565217391305</v>
      </c>
      <c r="L183" s="1">
        <f t="shared" si="8"/>
        <v>18.065217391304348</v>
      </c>
      <c r="M183" s="1">
        <f t="shared" si="9"/>
        <v>0.10735740585233512</v>
      </c>
      <c r="N183" s="1">
        <v>5.9510869565217392</v>
      </c>
      <c r="O183" s="1">
        <v>11.711956521739131</v>
      </c>
      <c r="P183" s="1">
        <f t="shared" si="10"/>
        <v>17.663043478260871</v>
      </c>
      <c r="Q183" s="1">
        <f t="shared" si="11"/>
        <v>0.10496737936825787</v>
      </c>
    </row>
    <row r="184" spans="1:17" x14ac:dyDescent="0.3">
      <c r="A184" t="s">
        <v>32</v>
      </c>
      <c r="B184" t="s">
        <v>372</v>
      </c>
      <c r="C184" t="s">
        <v>373</v>
      </c>
      <c r="D184" t="s">
        <v>374</v>
      </c>
      <c r="E184" s="1">
        <v>169.25</v>
      </c>
      <c r="F184" s="1">
        <v>4.7119565217391308</v>
      </c>
      <c r="G184" s="1">
        <v>0</v>
      </c>
      <c r="H184" s="1">
        <v>0</v>
      </c>
      <c r="I184" s="1">
        <v>8.1630434782608692</v>
      </c>
      <c r="J184" s="1">
        <v>0</v>
      </c>
      <c r="K184" s="1">
        <v>22.785326086956523</v>
      </c>
      <c r="L184" s="1">
        <f t="shared" si="8"/>
        <v>22.785326086956523</v>
      </c>
      <c r="M184" s="1">
        <f t="shared" si="9"/>
        <v>0.13462526491554813</v>
      </c>
      <c r="N184" s="1">
        <v>4.5027173913043477</v>
      </c>
      <c r="O184" s="1">
        <v>9.3423913043478262</v>
      </c>
      <c r="P184" s="1">
        <f t="shared" si="10"/>
        <v>13.845108695652174</v>
      </c>
      <c r="Q184" s="1">
        <f t="shared" si="11"/>
        <v>8.1802710166334849E-2</v>
      </c>
    </row>
    <row r="185" spans="1:17" x14ac:dyDescent="0.3">
      <c r="A185" t="s">
        <v>32</v>
      </c>
      <c r="B185" t="s">
        <v>375</v>
      </c>
      <c r="C185" t="s">
        <v>376</v>
      </c>
      <c r="D185" t="s">
        <v>35</v>
      </c>
      <c r="E185" s="1">
        <v>274.93478260869563</v>
      </c>
      <c r="F185" s="1">
        <v>52.543478260869563</v>
      </c>
      <c r="G185" s="1">
        <v>0.52445652173913049</v>
      </c>
      <c r="H185" s="1">
        <v>1.3804347826086956</v>
      </c>
      <c r="I185" s="1">
        <v>8.8804347826086953</v>
      </c>
      <c r="J185" s="1">
        <v>4.5923913043478262</v>
      </c>
      <c r="K185" s="1">
        <v>14.326086956521738</v>
      </c>
      <c r="L185" s="1">
        <f t="shared" si="8"/>
        <v>18.918478260869563</v>
      </c>
      <c r="M185" s="1">
        <f t="shared" si="9"/>
        <v>6.8810785166442637E-2</v>
      </c>
      <c r="N185" s="1">
        <v>14.122282608695652</v>
      </c>
      <c r="O185" s="1">
        <v>0</v>
      </c>
      <c r="P185" s="1">
        <f t="shared" si="10"/>
        <v>14.122282608695652</v>
      </c>
      <c r="Q185" s="1">
        <f t="shared" si="11"/>
        <v>5.1365936585751566E-2</v>
      </c>
    </row>
    <row r="186" spans="1:17" x14ac:dyDescent="0.3">
      <c r="A186" t="s">
        <v>32</v>
      </c>
      <c r="B186" t="s">
        <v>377</v>
      </c>
      <c r="C186" t="s">
        <v>378</v>
      </c>
      <c r="D186" t="s">
        <v>35</v>
      </c>
      <c r="E186" s="1">
        <v>138.07608695652175</v>
      </c>
      <c r="F186" s="1">
        <v>0</v>
      </c>
      <c r="G186" s="1">
        <v>1.8070652173913044</v>
      </c>
      <c r="H186" s="1">
        <v>0.21467391304347827</v>
      </c>
      <c r="I186" s="1">
        <v>7.3260869565217392</v>
      </c>
      <c r="J186" s="1">
        <v>4.5353260869565215</v>
      </c>
      <c r="K186" s="1">
        <v>21.486413043478262</v>
      </c>
      <c r="L186" s="1">
        <f t="shared" si="8"/>
        <v>26.021739130434781</v>
      </c>
      <c r="M186" s="1">
        <f t="shared" si="9"/>
        <v>0.18845941903487362</v>
      </c>
      <c r="N186" s="1">
        <v>8.9402173913043477</v>
      </c>
      <c r="O186" s="1">
        <v>0</v>
      </c>
      <c r="P186" s="1">
        <f t="shared" si="10"/>
        <v>8.9402173913043477</v>
      </c>
      <c r="Q186" s="1">
        <f t="shared" si="11"/>
        <v>6.4748484609934653E-2</v>
      </c>
    </row>
    <row r="187" spans="1:17" x14ac:dyDescent="0.3">
      <c r="A187" t="s">
        <v>32</v>
      </c>
      <c r="B187" t="s">
        <v>379</v>
      </c>
      <c r="C187" t="s">
        <v>295</v>
      </c>
      <c r="D187" t="s">
        <v>44</v>
      </c>
      <c r="E187" s="1">
        <v>176.2608695652174</v>
      </c>
      <c r="F187" s="1">
        <v>4.9505434782608697</v>
      </c>
      <c r="G187" s="1">
        <v>0.71413043478260874</v>
      </c>
      <c r="H187" s="1">
        <v>2.1554347826086953</v>
      </c>
      <c r="I187" s="1">
        <v>3.3586956521739131</v>
      </c>
      <c r="J187" s="1">
        <v>5.2728260869565196</v>
      </c>
      <c r="K187" s="1">
        <v>38.442065217391288</v>
      </c>
      <c r="L187" s="1">
        <f t="shared" si="8"/>
        <v>43.714891304347809</v>
      </c>
      <c r="M187" s="1">
        <f t="shared" si="9"/>
        <v>0.24801245683275766</v>
      </c>
      <c r="N187" s="1">
        <v>4.4130434782608662E-2</v>
      </c>
      <c r="O187" s="1">
        <v>15.885869565217394</v>
      </c>
      <c r="P187" s="1">
        <f t="shared" si="10"/>
        <v>15.930000000000003</v>
      </c>
      <c r="Q187" s="1">
        <f t="shared" si="11"/>
        <v>9.0377405032067107E-2</v>
      </c>
    </row>
    <row r="188" spans="1:17" x14ac:dyDescent="0.3">
      <c r="A188" t="s">
        <v>32</v>
      </c>
      <c r="B188" t="s">
        <v>380</v>
      </c>
      <c r="C188" t="s">
        <v>381</v>
      </c>
      <c r="D188" t="s">
        <v>176</v>
      </c>
      <c r="E188" s="1">
        <v>36.456521739130437</v>
      </c>
      <c r="F188" s="1">
        <v>1.6521739130434783</v>
      </c>
      <c r="G188" s="1">
        <v>0</v>
      </c>
      <c r="H188" s="1">
        <v>0</v>
      </c>
      <c r="I188" s="1">
        <v>1.7826086956521738</v>
      </c>
      <c r="J188" s="1">
        <v>3.9381521739130427</v>
      </c>
      <c r="K188" s="1">
        <v>5.5253260869565226</v>
      </c>
      <c r="L188" s="1">
        <f t="shared" si="8"/>
        <v>9.4634782608695645</v>
      </c>
      <c r="M188" s="1">
        <f t="shared" si="9"/>
        <v>0.25958258795468092</v>
      </c>
      <c r="N188" s="1">
        <v>8.0411956521739132</v>
      </c>
      <c r="O188" s="1">
        <v>0</v>
      </c>
      <c r="P188" s="1">
        <f t="shared" si="10"/>
        <v>8.0411956521739132</v>
      </c>
      <c r="Q188" s="1">
        <f t="shared" si="11"/>
        <v>0.2205694692903995</v>
      </c>
    </row>
    <row r="189" spans="1:17" x14ac:dyDescent="0.3">
      <c r="A189" t="s">
        <v>32</v>
      </c>
      <c r="B189" t="s">
        <v>382</v>
      </c>
      <c r="C189" t="s">
        <v>333</v>
      </c>
      <c r="D189" t="s">
        <v>35</v>
      </c>
      <c r="E189" s="1">
        <v>149.83695652173913</v>
      </c>
      <c r="F189" s="1">
        <v>4.8913043478260869</v>
      </c>
      <c r="G189" s="1">
        <v>2.8586956521739131</v>
      </c>
      <c r="H189" s="1">
        <v>0.95923913043478259</v>
      </c>
      <c r="I189" s="1">
        <v>9.3913043478260878</v>
      </c>
      <c r="J189" s="1">
        <v>15.453804347826088</v>
      </c>
      <c r="K189" s="1">
        <v>41.173913043478258</v>
      </c>
      <c r="L189" s="1">
        <f t="shared" si="8"/>
        <v>56.627717391304344</v>
      </c>
      <c r="M189" s="1">
        <f t="shared" si="9"/>
        <v>0.37792890823358721</v>
      </c>
      <c r="N189" s="1">
        <v>12.771739130434783</v>
      </c>
      <c r="O189" s="1">
        <v>0</v>
      </c>
      <c r="P189" s="1">
        <f t="shared" si="10"/>
        <v>12.771739130434783</v>
      </c>
      <c r="Q189" s="1">
        <f t="shared" si="11"/>
        <v>8.523757707653247E-2</v>
      </c>
    </row>
    <row r="190" spans="1:17" x14ac:dyDescent="0.3">
      <c r="A190" t="s">
        <v>32</v>
      </c>
      <c r="B190" t="s">
        <v>383</v>
      </c>
      <c r="C190" t="s">
        <v>106</v>
      </c>
      <c r="D190" t="s">
        <v>67</v>
      </c>
      <c r="E190" s="1">
        <v>175.0108695652174</v>
      </c>
      <c r="F190" s="1">
        <v>0</v>
      </c>
      <c r="G190" s="1">
        <v>0.32608695652173914</v>
      </c>
      <c r="H190" s="1">
        <v>0</v>
      </c>
      <c r="I190" s="1">
        <v>4.9782608695652177</v>
      </c>
      <c r="J190" s="1">
        <v>3.9945652173913042</v>
      </c>
      <c r="K190" s="1">
        <v>64.396739130434781</v>
      </c>
      <c r="L190" s="1">
        <f t="shared" si="8"/>
        <v>68.391304347826079</v>
      </c>
      <c r="M190" s="1">
        <f t="shared" si="9"/>
        <v>0.3907831811688714</v>
      </c>
      <c r="N190" s="1">
        <v>5.9646739130434785</v>
      </c>
      <c r="O190" s="1">
        <v>0</v>
      </c>
      <c r="P190" s="1">
        <f t="shared" si="10"/>
        <v>5.9646739130434785</v>
      </c>
      <c r="Q190" s="1">
        <f t="shared" si="11"/>
        <v>3.4081734053785478E-2</v>
      </c>
    </row>
    <row r="191" spans="1:17" x14ac:dyDescent="0.3">
      <c r="A191" t="s">
        <v>32</v>
      </c>
      <c r="B191" t="s">
        <v>384</v>
      </c>
      <c r="C191" t="s">
        <v>103</v>
      </c>
      <c r="D191" t="s">
        <v>104</v>
      </c>
      <c r="E191" s="1">
        <v>197.20652173913044</v>
      </c>
      <c r="F191" s="1">
        <v>4.4130434782608692</v>
      </c>
      <c r="G191" s="1">
        <v>1.3641304347826086</v>
      </c>
      <c r="H191" s="1">
        <v>3.5516304347826089</v>
      </c>
      <c r="I191" s="1">
        <v>10.260869565217391</v>
      </c>
      <c r="J191" s="1">
        <v>2.5108695652173911</v>
      </c>
      <c r="K191" s="1">
        <v>21.739130434782609</v>
      </c>
      <c r="L191" s="1">
        <f t="shared" si="8"/>
        <v>24.25</v>
      </c>
      <c r="M191" s="1">
        <f t="shared" si="9"/>
        <v>0.12296753568869537</v>
      </c>
      <c r="N191" s="1">
        <v>3.6358695652173911</v>
      </c>
      <c r="O191" s="1">
        <v>9.7989130434782616</v>
      </c>
      <c r="P191" s="1">
        <f t="shared" si="10"/>
        <v>13.434782608695652</v>
      </c>
      <c r="Q191" s="1">
        <f t="shared" si="11"/>
        <v>6.8125447831119443E-2</v>
      </c>
    </row>
    <row r="192" spans="1:17" x14ac:dyDescent="0.3">
      <c r="A192" t="s">
        <v>32</v>
      </c>
      <c r="B192" t="s">
        <v>385</v>
      </c>
      <c r="C192" t="s">
        <v>333</v>
      </c>
      <c r="D192" t="s">
        <v>35</v>
      </c>
      <c r="E192" s="1">
        <v>240.91304347826087</v>
      </c>
      <c r="F192" s="1">
        <v>9.5489130434782616</v>
      </c>
      <c r="G192" s="1">
        <v>0</v>
      </c>
      <c r="H192" s="1">
        <v>0</v>
      </c>
      <c r="I192" s="1">
        <v>33.445652173913047</v>
      </c>
      <c r="J192" s="1">
        <v>4.9728260869565215</v>
      </c>
      <c r="K192" s="1">
        <v>31.190217391304348</v>
      </c>
      <c r="L192" s="1">
        <f t="shared" si="8"/>
        <v>36.163043478260867</v>
      </c>
      <c r="M192" s="1">
        <f t="shared" si="9"/>
        <v>0.15010828370330265</v>
      </c>
      <c r="N192" s="1">
        <v>9.3478260869565215</v>
      </c>
      <c r="O192" s="1">
        <v>5.1630434782608692</v>
      </c>
      <c r="P192" s="1">
        <f t="shared" si="10"/>
        <v>14.510869565217391</v>
      </c>
      <c r="Q192" s="1">
        <f t="shared" si="11"/>
        <v>6.0232809962100703E-2</v>
      </c>
    </row>
    <row r="193" spans="1:17" x14ac:dyDescent="0.3">
      <c r="A193" t="s">
        <v>32</v>
      </c>
      <c r="B193" t="s">
        <v>386</v>
      </c>
      <c r="C193" t="s">
        <v>387</v>
      </c>
      <c r="D193" t="s">
        <v>309</v>
      </c>
      <c r="E193" s="1">
        <v>111.81521739130434</v>
      </c>
      <c r="F193" s="1">
        <v>5.2173913043478262</v>
      </c>
      <c r="G193" s="1">
        <v>0</v>
      </c>
      <c r="H193" s="1">
        <v>0</v>
      </c>
      <c r="I193" s="1">
        <v>4.8695652173913047</v>
      </c>
      <c r="J193" s="1">
        <v>0</v>
      </c>
      <c r="K193" s="1">
        <v>16.434239130434779</v>
      </c>
      <c r="L193" s="1">
        <f t="shared" si="8"/>
        <v>16.434239130434779</v>
      </c>
      <c r="M193" s="1">
        <f t="shared" si="9"/>
        <v>0.14697676679303973</v>
      </c>
      <c r="N193" s="1">
        <v>0.30978260869565216</v>
      </c>
      <c r="O193" s="1">
        <v>4.6956521739130439</v>
      </c>
      <c r="P193" s="1">
        <f t="shared" si="10"/>
        <v>5.0054347826086962</v>
      </c>
      <c r="Q193" s="1">
        <f t="shared" si="11"/>
        <v>4.4765237678623511E-2</v>
      </c>
    </row>
    <row r="194" spans="1:17" x14ac:dyDescent="0.3">
      <c r="A194" t="s">
        <v>32</v>
      </c>
      <c r="B194" t="s">
        <v>388</v>
      </c>
      <c r="C194" t="s">
        <v>98</v>
      </c>
      <c r="D194" t="s">
        <v>99</v>
      </c>
      <c r="E194" s="1">
        <v>166.58695652173913</v>
      </c>
      <c r="F194" s="1">
        <v>5.0217391304347823</v>
      </c>
      <c r="G194" s="1">
        <v>0.54347826086956519</v>
      </c>
      <c r="H194" s="1">
        <v>0.63315217391304346</v>
      </c>
      <c r="I194" s="1">
        <v>7.5326086956521738</v>
      </c>
      <c r="J194" s="1">
        <v>4.3369565217391308</v>
      </c>
      <c r="K194" s="1">
        <v>22.866304347826084</v>
      </c>
      <c r="L194" s="1">
        <f t="shared" ref="L194:L257" si="12">SUM(J194,K194)</f>
        <v>27.203260869565213</v>
      </c>
      <c r="M194" s="1">
        <f t="shared" ref="M194:M257" si="13">L194/E194</f>
        <v>0.16329766410022181</v>
      </c>
      <c r="N194" s="1">
        <v>5.0706521739130439</v>
      </c>
      <c r="O194" s="1">
        <v>4.7282608695652177</v>
      </c>
      <c r="P194" s="1">
        <f t="shared" ref="P194:P257" si="14">SUM(N194,O194)</f>
        <v>9.7989130434782616</v>
      </c>
      <c r="Q194" s="1">
        <f t="shared" ref="Q194:Q257" si="15">P194/E194</f>
        <v>5.8821610335377798E-2</v>
      </c>
    </row>
    <row r="195" spans="1:17" x14ac:dyDescent="0.3">
      <c r="A195" t="s">
        <v>32</v>
      </c>
      <c r="B195" t="s">
        <v>389</v>
      </c>
      <c r="C195" t="s">
        <v>186</v>
      </c>
      <c r="D195" t="s">
        <v>187</v>
      </c>
      <c r="E195" s="1">
        <v>223.95652173913044</v>
      </c>
      <c r="F195" s="1">
        <v>11.782608695652174</v>
      </c>
      <c r="G195" s="1">
        <v>2.8260869565217392</v>
      </c>
      <c r="H195" s="1">
        <v>1.5695652173913042</v>
      </c>
      <c r="I195" s="1">
        <v>6.7173913043478262</v>
      </c>
      <c r="J195" s="1">
        <v>0</v>
      </c>
      <c r="K195" s="1">
        <v>12.756086956521742</v>
      </c>
      <c r="L195" s="1">
        <f t="shared" si="12"/>
        <v>12.756086956521742</v>
      </c>
      <c r="M195" s="1">
        <f t="shared" si="13"/>
        <v>5.6957872257814027E-2</v>
      </c>
      <c r="N195" s="1">
        <v>3.9669565217391294</v>
      </c>
      <c r="O195" s="1">
        <v>8.0769565217391328</v>
      </c>
      <c r="P195" s="1">
        <f t="shared" si="14"/>
        <v>12.043913043478263</v>
      </c>
      <c r="Q195" s="1">
        <f t="shared" si="15"/>
        <v>5.3777907202484959E-2</v>
      </c>
    </row>
    <row r="196" spans="1:17" x14ac:dyDescent="0.3">
      <c r="A196" t="s">
        <v>32</v>
      </c>
      <c r="B196" t="s">
        <v>390</v>
      </c>
      <c r="C196" t="s">
        <v>391</v>
      </c>
      <c r="D196" t="s">
        <v>392</v>
      </c>
      <c r="E196" s="1">
        <v>266.43478260869563</v>
      </c>
      <c r="F196" s="1">
        <v>5.7391304347826084</v>
      </c>
      <c r="G196" s="1">
        <v>0.86684782608695654</v>
      </c>
      <c r="H196" s="1">
        <v>0.53804347826086951</v>
      </c>
      <c r="I196" s="1">
        <v>0</v>
      </c>
      <c r="J196" s="1">
        <v>5.4782608695652177</v>
      </c>
      <c r="K196" s="1">
        <v>56.703804347826086</v>
      </c>
      <c r="L196" s="1">
        <f t="shared" si="12"/>
        <v>62.182065217391305</v>
      </c>
      <c r="M196" s="1">
        <f t="shared" si="13"/>
        <v>0.23338568864229767</v>
      </c>
      <c r="N196" s="1">
        <v>19.728260869565219</v>
      </c>
      <c r="O196" s="1">
        <v>0</v>
      </c>
      <c r="P196" s="1">
        <f t="shared" si="14"/>
        <v>19.728260869565219</v>
      </c>
      <c r="Q196" s="1">
        <f t="shared" si="15"/>
        <v>7.4045365535248056E-2</v>
      </c>
    </row>
    <row r="197" spans="1:17" x14ac:dyDescent="0.3">
      <c r="A197" t="s">
        <v>32</v>
      </c>
      <c r="B197" t="s">
        <v>393</v>
      </c>
      <c r="C197" t="s">
        <v>394</v>
      </c>
      <c r="D197" t="s">
        <v>61</v>
      </c>
      <c r="E197" s="1">
        <v>94.695652173913047</v>
      </c>
      <c r="F197" s="1">
        <v>9.5</v>
      </c>
      <c r="G197" s="1">
        <v>0.28695652173913011</v>
      </c>
      <c r="H197" s="1">
        <v>0</v>
      </c>
      <c r="I197" s="1">
        <v>9.9891304347826093</v>
      </c>
      <c r="J197" s="1">
        <v>4.8913043478260869</v>
      </c>
      <c r="K197" s="1">
        <v>14.298913043478262</v>
      </c>
      <c r="L197" s="1">
        <f t="shared" si="12"/>
        <v>19.190217391304348</v>
      </c>
      <c r="M197" s="1">
        <f t="shared" si="13"/>
        <v>0.20265151515151514</v>
      </c>
      <c r="N197" s="1">
        <v>5.4483695652173916</v>
      </c>
      <c r="O197" s="1">
        <v>0</v>
      </c>
      <c r="P197" s="1">
        <f t="shared" si="14"/>
        <v>5.4483695652173916</v>
      </c>
      <c r="Q197" s="1">
        <f t="shared" si="15"/>
        <v>5.7535583103764922E-2</v>
      </c>
    </row>
    <row r="198" spans="1:17" x14ac:dyDescent="0.3">
      <c r="A198" t="s">
        <v>32</v>
      </c>
      <c r="B198" t="s">
        <v>395</v>
      </c>
      <c r="C198" t="s">
        <v>396</v>
      </c>
      <c r="D198" t="s">
        <v>47</v>
      </c>
      <c r="E198" s="1">
        <v>30.206521739130434</v>
      </c>
      <c r="F198" s="1">
        <v>4.7826086956521738</v>
      </c>
      <c r="G198" s="1">
        <v>8.1521739130434784E-2</v>
      </c>
      <c r="H198" s="1">
        <v>0</v>
      </c>
      <c r="I198" s="1">
        <v>0</v>
      </c>
      <c r="J198" s="1">
        <v>4.8095652173913042</v>
      </c>
      <c r="K198" s="1">
        <v>15.597173913043477</v>
      </c>
      <c r="L198" s="1">
        <f t="shared" si="12"/>
        <v>20.406739130434779</v>
      </c>
      <c r="M198" s="1">
        <f t="shared" si="13"/>
        <v>0.67557394746311616</v>
      </c>
      <c r="N198" s="1">
        <v>4.1768478260869557</v>
      </c>
      <c r="O198" s="1">
        <v>0</v>
      </c>
      <c r="P198" s="1">
        <f t="shared" si="14"/>
        <v>4.1768478260869557</v>
      </c>
      <c r="Q198" s="1">
        <f t="shared" si="15"/>
        <v>0.13827635840230296</v>
      </c>
    </row>
    <row r="199" spans="1:17" x14ac:dyDescent="0.3">
      <c r="A199" t="s">
        <v>32</v>
      </c>
      <c r="B199" t="s">
        <v>397</v>
      </c>
      <c r="C199" t="s">
        <v>152</v>
      </c>
      <c r="D199" t="s">
        <v>47</v>
      </c>
      <c r="E199" s="1">
        <v>49.163043478260867</v>
      </c>
      <c r="F199" s="1">
        <v>4.9565217391304346</v>
      </c>
      <c r="G199" s="1">
        <v>0</v>
      </c>
      <c r="H199" s="1">
        <v>0</v>
      </c>
      <c r="I199" s="1">
        <v>0</v>
      </c>
      <c r="J199" s="1">
        <v>4.4782608695652177</v>
      </c>
      <c r="K199" s="1">
        <v>15.040869565217394</v>
      </c>
      <c r="L199" s="1">
        <f t="shared" si="12"/>
        <v>19.51913043478261</v>
      </c>
      <c r="M199" s="1">
        <f t="shared" si="13"/>
        <v>0.3970285208932125</v>
      </c>
      <c r="N199" s="1">
        <v>4.9565217391304346</v>
      </c>
      <c r="O199" s="1">
        <v>10.410652173913043</v>
      </c>
      <c r="P199" s="1">
        <f t="shared" si="14"/>
        <v>15.367173913043477</v>
      </c>
      <c r="Q199" s="1">
        <f t="shared" si="15"/>
        <v>0.31257572407694006</v>
      </c>
    </row>
    <row r="200" spans="1:17" x14ac:dyDescent="0.3">
      <c r="A200" t="s">
        <v>32</v>
      </c>
      <c r="B200" t="s">
        <v>398</v>
      </c>
      <c r="C200" t="s">
        <v>399</v>
      </c>
      <c r="D200" t="s">
        <v>41</v>
      </c>
      <c r="E200" s="1">
        <v>125.28260869565217</v>
      </c>
      <c r="F200" s="1">
        <v>5.2173913043478262</v>
      </c>
      <c r="G200" s="1">
        <v>0</v>
      </c>
      <c r="H200" s="1">
        <v>0</v>
      </c>
      <c r="I200" s="1">
        <v>5</v>
      </c>
      <c r="J200" s="1">
        <v>0</v>
      </c>
      <c r="K200" s="1">
        <v>24.963804347826088</v>
      </c>
      <c r="L200" s="1">
        <f t="shared" si="12"/>
        <v>24.963804347826088</v>
      </c>
      <c r="M200" s="1">
        <f t="shared" si="13"/>
        <v>0.19925993406212042</v>
      </c>
      <c r="N200" s="1">
        <v>10.010869565217391</v>
      </c>
      <c r="O200" s="1">
        <v>0</v>
      </c>
      <c r="P200" s="1">
        <f t="shared" si="14"/>
        <v>10.010869565217391</v>
      </c>
      <c r="Q200" s="1">
        <f t="shared" si="15"/>
        <v>7.9906298802706915E-2</v>
      </c>
    </row>
    <row r="201" spans="1:17" x14ac:dyDescent="0.3">
      <c r="A201" t="s">
        <v>32</v>
      </c>
      <c r="B201" t="s">
        <v>400</v>
      </c>
      <c r="C201" t="s">
        <v>98</v>
      </c>
      <c r="D201" t="s">
        <v>99</v>
      </c>
      <c r="E201" s="1">
        <v>226.97826086956522</v>
      </c>
      <c r="F201" s="1">
        <v>4.7282608695652177</v>
      </c>
      <c r="G201" s="1">
        <v>1.0869565217391304</v>
      </c>
      <c r="H201" s="1">
        <v>1.0171739130434783</v>
      </c>
      <c r="I201" s="1">
        <v>13.108695652173912</v>
      </c>
      <c r="J201" s="1">
        <v>0</v>
      </c>
      <c r="K201" s="1">
        <v>29.258695652173905</v>
      </c>
      <c r="L201" s="1">
        <f t="shared" si="12"/>
        <v>29.258695652173905</v>
      </c>
      <c r="M201" s="1">
        <f t="shared" si="13"/>
        <v>0.1289052772722919</v>
      </c>
      <c r="N201" s="1">
        <v>0.14130434782608695</v>
      </c>
      <c r="O201" s="1">
        <v>19.375</v>
      </c>
      <c r="P201" s="1">
        <f t="shared" si="14"/>
        <v>19.516304347826086</v>
      </c>
      <c r="Q201" s="1">
        <f t="shared" si="15"/>
        <v>8.5983143377071164E-2</v>
      </c>
    </row>
    <row r="202" spans="1:17" x14ac:dyDescent="0.3">
      <c r="A202" t="s">
        <v>32</v>
      </c>
      <c r="B202" t="s">
        <v>401</v>
      </c>
      <c r="C202" t="s">
        <v>111</v>
      </c>
      <c r="D202" t="s">
        <v>35</v>
      </c>
      <c r="E202" s="1">
        <v>264.6521739130435</v>
      </c>
      <c r="F202" s="1">
        <v>14.989130434782609</v>
      </c>
      <c r="G202" s="1">
        <v>2.152173913043478</v>
      </c>
      <c r="H202" s="1">
        <v>0</v>
      </c>
      <c r="I202" s="1">
        <v>9.2826086956521738</v>
      </c>
      <c r="J202" s="1">
        <v>8.5978260869565215</v>
      </c>
      <c r="K202" s="1">
        <v>75.431304347826085</v>
      </c>
      <c r="L202" s="1">
        <f t="shared" si="12"/>
        <v>84.029130434782601</v>
      </c>
      <c r="M202" s="1">
        <f t="shared" si="13"/>
        <v>0.31750780351568914</v>
      </c>
      <c r="N202" s="1">
        <v>19.469565217391324</v>
      </c>
      <c r="O202" s="1">
        <v>0</v>
      </c>
      <c r="P202" s="1">
        <f t="shared" si="14"/>
        <v>19.469565217391324</v>
      </c>
      <c r="Q202" s="1">
        <f t="shared" si="15"/>
        <v>7.3566617381304489E-2</v>
      </c>
    </row>
    <row r="203" spans="1:17" x14ac:dyDescent="0.3">
      <c r="A203" t="s">
        <v>32</v>
      </c>
      <c r="B203" t="s">
        <v>402</v>
      </c>
      <c r="C203" t="s">
        <v>403</v>
      </c>
      <c r="D203" t="s">
        <v>364</v>
      </c>
      <c r="E203" s="1">
        <v>115.5</v>
      </c>
      <c r="F203" s="1">
        <v>1.9782608695652173</v>
      </c>
      <c r="G203" s="1">
        <v>0</v>
      </c>
      <c r="H203" s="1">
        <v>0</v>
      </c>
      <c r="I203" s="1">
        <v>4.8804347826086953</v>
      </c>
      <c r="J203" s="1">
        <v>0</v>
      </c>
      <c r="K203" s="1">
        <v>17.497282608695652</v>
      </c>
      <c r="L203" s="1">
        <f t="shared" si="12"/>
        <v>17.497282608695652</v>
      </c>
      <c r="M203" s="1">
        <f t="shared" si="13"/>
        <v>0.15149162431771127</v>
      </c>
      <c r="N203" s="1">
        <v>6.3586956521739131</v>
      </c>
      <c r="O203" s="1">
        <v>0.2608695652173913</v>
      </c>
      <c r="P203" s="1">
        <f t="shared" si="14"/>
        <v>6.6195652173913047</v>
      </c>
      <c r="Q203" s="1">
        <f t="shared" si="15"/>
        <v>5.731225296442688E-2</v>
      </c>
    </row>
    <row r="204" spans="1:17" x14ac:dyDescent="0.3">
      <c r="A204" t="s">
        <v>32</v>
      </c>
      <c r="B204" t="s">
        <v>404</v>
      </c>
      <c r="C204" t="s">
        <v>405</v>
      </c>
      <c r="D204" t="s">
        <v>406</v>
      </c>
      <c r="E204" s="1">
        <v>108.1304347826087</v>
      </c>
      <c r="F204" s="1">
        <v>4.8913043478260869</v>
      </c>
      <c r="G204" s="1">
        <v>0</v>
      </c>
      <c r="H204" s="1">
        <v>0</v>
      </c>
      <c r="I204" s="1">
        <v>5.1304347826086953</v>
      </c>
      <c r="J204" s="1">
        <v>0</v>
      </c>
      <c r="K204" s="1">
        <v>40.320652173913047</v>
      </c>
      <c r="L204" s="1">
        <f t="shared" si="12"/>
        <v>40.320652173913047</v>
      </c>
      <c r="M204" s="1">
        <f t="shared" si="13"/>
        <v>0.37288902291917975</v>
      </c>
      <c r="N204" s="1">
        <v>0</v>
      </c>
      <c r="O204" s="1">
        <v>9.6195652173913047</v>
      </c>
      <c r="P204" s="1">
        <f t="shared" si="14"/>
        <v>9.6195652173913047</v>
      </c>
      <c r="Q204" s="1">
        <f t="shared" si="15"/>
        <v>8.8962605548854032E-2</v>
      </c>
    </row>
    <row r="205" spans="1:17" x14ac:dyDescent="0.3">
      <c r="A205" t="s">
        <v>32</v>
      </c>
      <c r="B205" t="s">
        <v>407</v>
      </c>
      <c r="C205" t="s">
        <v>302</v>
      </c>
      <c r="D205" t="s">
        <v>44</v>
      </c>
      <c r="E205" s="1">
        <v>154.14130434782609</v>
      </c>
      <c r="F205" s="1">
        <v>5.2989130434782608</v>
      </c>
      <c r="G205" s="1">
        <v>0.41304347826086957</v>
      </c>
      <c r="H205" s="1">
        <v>0.57608695652173914</v>
      </c>
      <c r="I205" s="1">
        <v>2.3913043478260869</v>
      </c>
      <c r="J205" s="1">
        <v>4.8097826086956523</v>
      </c>
      <c r="K205" s="1">
        <v>18.584239130434781</v>
      </c>
      <c r="L205" s="1">
        <f t="shared" si="12"/>
        <v>23.394021739130434</v>
      </c>
      <c r="M205" s="1">
        <f t="shared" si="13"/>
        <v>0.15176997390875113</v>
      </c>
      <c r="N205" s="1">
        <v>14.467391304347826</v>
      </c>
      <c r="O205" s="1">
        <v>0</v>
      </c>
      <c r="P205" s="1">
        <f t="shared" si="14"/>
        <v>14.467391304347826</v>
      </c>
      <c r="Q205" s="1">
        <f t="shared" si="15"/>
        <v>9.3857978985967136E-2</v>
      </c>
    </row>
    <row r="206" spans="1:17" x14ac:dyDescent="0.3">
      <c r="A206" t="s">
        <v>32</v>
      </c>
      <c r="B206" t="s">
        <v>408</v>
      </c>
      <c r="C206" t="s">
        <v>409</v>
      </c>
      <c r="D206" t="s">
        <v>117</v>
      </c>
      <c r="E206" s="1">
        <v>67.75</v>
      </c>
      <c r="F206" s="1">
        <v>5.6304347826086953</v>
      </c>
      <c r="G206" s="1">
        <v>1.1413043478260869</v>
      </c>
      <c r="H206" s="1">
        <v>0.3554347826086956</v>
      </c>
      <c r="I206" s="1">
        <v>6.8586956521739131</v>
      </c>
      <c r="J206" s="1">
        <v>5.7934782608695654</v>
      </c>
      <c r="K206" s="1">
        <v>11.478260869565217</v>
      </c>
      <c r="L206" s="1">
        <f t="shared" si="12"/>
        <v>17.271739130434781</v>
      </c>
      <c r="M206" s="1">
        <f t="shared" si="13"/>
        <v>0.25493341889940635</v>
      </c>
      <c r="N206" s="1">
        <v>5.2389130434782611</v>
      </c>
      <c r="O206" s="1">
        <v>0</v>
      </c>
      <c r="P206" s="1">
        <f t="shared" si="14"/>
        <v>5.2389130434782611</v>
      </c>
      <c r="Q206" s="1">
        <f t="shared" si="15"/>
        <v>7.7327129793037061E-2</v>
      </c>
    </row>
    <row r="207" spans="1:17" x14ac:dyDescent="0.3">
      <c r="A207" t="s">
        <v>32</v>
      </c>
      <c r="B207" t="s">
        <v>410</v>
      </c>
      <c r="C207" t="s">
        <v>411</v>
      </c>
      <c r="D207" t="s">
        <v>61</v>
      </c>
      <c r="E207" s="1">
        <v>445.05434782608694</v>
      </c>
      <c r="F207" s="1">
        <v>13.342391304347826</v>
      </c>
      <c r="G207" s="1">
        <v>4.1086956521739131</v>
      </c>
      <c r="H207" s="1">
        <v>25.559782608695652</v>
      </c>
      <c r="I207" s="1">
        <v>17.826086956521738</v>
      </c>
      <c r="J207" s="1">
        <v>12.989130434782609</v>
      </c>
      <c r="K207" s="1">
        <v>8.2554347826086953</v>
      </c>
      <c r="L207" s="1">
        <f t="shared" si="12"/>
        <v>21.244565217391305</v>
      </c>
      <c r="M207" s="1">
        <f t="shared" si="13"/>
        <v>4.7734766149713032E-2</v>
      </c>
      <c r="N207" s="1">
        <v>32.399456521739133</v>
      </c>
      <c r="O207" s="1">
        <v>0</v>
      </c>
      <c r="P207" s="1">
        <f t="shared" si="14"/>
        <v>32.399456521739133</v>
      </c>
      <c r="Q207" s="1">
        <f t="shared" si="15"/>
        <v>7.2798876541702293E-2</v>
      </c>
    </row>
    <row r="208" spans="1:17" x14ac:dyDescent="0.3">
      <c r="A208" t="s">
        <v>32</v>
      </c>
      <c r="B208" t="s">
        <v>412</v>
      </c>
      <c r="C208" t="s">
        <v>241</v>
      </c>
      <c r="D208" t="s">
        <v>242</v>
      </c>
      <c r="E208" s="1">
        <v>75.163043478260875</v>
      </c>
      <c r="F208" s="1">
        <v>5.6521739130434785</v>
      </c>
      <c r="G208" s="1">
        <v>1.173913043478261</v>
      </c>
      <c r="H208" s="1">
        <v>0</v>
      </c>
      <c r="I208" s="1">
        <v>5.2608695652173916</v>
      </c>
      <c r="J208" s="1">
        <v>0</v>
      </c>
      <c r="K208" s="1">
        <v>0</v>
      </c>
      <c r="L208" s="1">
        <f t="shared" si="12"/>
        <v>0</v>
      </c>
      <c r="M208" s="1">
        <f t="shared" si="13"/>
        <v>0</v>
      </c>
      <c r="N208" s="1">
        <v>4.1854347826086951</v>
      </c>
      <c r="O208" s="1">
        <v>0</v>
      </c>
      <c r="P208" s="1">
        <f t="shared" si="14"/>
        <v>4.1854347826086951</v>
      </c>
      <c r="Q208" s="1">
        <f t="shared" si="15"/>
        <v>5.5684743311641346E-2</v>
      </c>
    </row>
    <row r="209" spans="1:17" x14ac:dyDescent="0.3">
      <c r="A209" t="s">
        <v>32</v>
      </c>
      <c r="B209" t="s">
        <v>413</v>
      </c>
      <c r="C209" t="s">
        <v>101</v>
      </c>
      <c r="D209" t="s">
        <v>38</v>
      </c>
      <c r="E209" s="1">
        <v>35.695652173913047</v>
      </c>
      <c r="F209" s="1">
        <v>2.4782608695652173</v>
      </c>
      <c r="G209" s="1">
        <v>0.35869565217391303</v>
      </c>
      <c r="H209" s="1">
        <v>0.14130434782608695</v>
      </c>
      <c r="I209" s="1">
        <v>1.4565217391304348</v>
      </c>
      <c r="J209" s="1">
        <v>5.2823913043478266</v>
      </c>
      <c r="K209" s="1">
        <v>12.405000000000003</v>
      </c>
      <c r="L209" s="1">
        <f t="shared" si="12"/>
        <v>17.68739130434783</v>
      </c>
      <c r="M209" s="1">
        <f t="shared" si="13"/>
        <v>0.49550548112058473</v>
      </c>
      <c r="N209" s="1">
        <v>3.8559782608695654</v>
      </c>
      <c r="O209" s="1">
        <v>0</v>
      </c>
      <c r="P209" s="1">
        <f t="shared" si="14"/>
        <v>3.8559782608695654</v>
      </c>
      <c r="Q209" s="1">
        <f t="shared" si="15"/>
        <v>0.10802375152253349</v>
      </c>
    </row>
    <row r="210" spans="1:17" x14ac:dyDescent="0.3">
      <c r="A210" t="s">
        <v>32</v>
      </c>
      <c r="B210" t="s">
        <v>414</v>
      </c>
      <c r="C210" t="s">
        <v>84</v>
      </c>
      <c r="D210" t="s">
        <v>85</v>
      </c>
      <c r="E210" s="1">
        <v>196</v>
      </c>
      <c r="F210" s="1">
        <v>11.565217391304348</v>
      </c>
      <c r="G210" s="1">
        <v>2.8695652173913042</v>
      </c>
      <c r="H210" s="1">
        <v>1.0733695652173914</v>
      </c>
      <c r="I210" s="1">
        <v>14.521739130434783</v>
      </c>
      <c r="J210" s="1">
        <v>8.7146739130434785</v>
      </c>
      <c r="K210" s="1">
        <v>18.788043478260871</v>
      </c>
      <c r="L210" s="1">
        <f t="shared" si="12"/>
        <v>27.502717391304351</v>
      </c>
      <c r="M210" s="1">
        <f t="shared" si="13"/>
        <v>0.14031998669032833</v>
      </c>
      <c r="N210" s="1">
        <v>16.432065217391305</v>
      </c>
      <c r="O210" s="1">
        <v>0</v>
      </c>
      <c r="P210" s="1">
        <f t="shared" si="14"/>
        <v>16.432065217391305</v>
      </c>
      <c r="Q210" s="1">
        <f t="shared" si="15"/>
        <v>8.3837067435669918E-2</v>
      </c>
    </row>
    <row r="211" spans="1:17" x14ac:dyDescent="0.3">
      <c r="A211" t="s">
        <v>32</v>
      </c>
      <c r="B211" t="s">
        <v>415</v>
      </c>
      <c r="C211" t="s">
        <v>77</v>
      </c>
      <c r="D211" t="s">
        <v>78</v>
      </c>
      <c r="E211" s="1">
        <v>196.83695652173913</v>
      </c>
      <c r="F211" s="1">
        <v>5.3043478260869561</v>
      </c>
      <c r="G211" s="1">
        <v>0</v>
      </c>
      <c r="H211" s="1">
        <v>0</v>
      </c>
      <c r="I211" s="1">
        <v>0.53260869565217395</v>
      </c>
      <c r="J211" s="1">
        <v>4.3369565217391308</v>
      </c>
      <c r="K211" s="1">
        <v>20.684782608695652</v>
      </c>
      <c r="L211" s="1">
        <f t="shared" si="12"/>
        <v>25.021739130434781</v>
      </c>
      <c r="M211" s="1">
        <f t="shared" si="13"/>
        <v>0.12711911204373516</v>
      </c>
      <c r="N211" s="1">
        <v>5.2173913043478262</v>
      </c>
      <c r="O211" s="1">
        <v>8.633152173913043</v>
      </c>
      <c r="P211" s="1">
        <f t="shared" si="14"/>
        <v>13.850543478260869</v>
      </c>
      <c r="Q211" s="1">
        <f t="shared" si="15"/>
        <v>7.0365564084157048E-2</v>
      </c>
    </row>
    <row r="212" spans="1:17" x14ac:dyDescent="0.3">
      <c r="A212" t="s">
        <v>32</v>
      </c>
      <c r="B212" t="s">
        <v>416</v>
      </c>
      <c r="C212" t="s">
        <v>178</v>
      </c>
      <c r="D212" t="s">
        <v>44</v>
      </c>
      <c r="E212" s="1">
        <v>180.5108695652174</v>
      </c>
      <c r="F212" s="1">
        <v>5.3048913043478256</v>
      </c>
      <c r="G212" s="1">
        <v>0.11739130434782609</v>
      </c>
      <c r="H212" s="1">
        <v>0.86956521739130455</v>
      </c>
      <c r="I212" s="1">
        <v>5.2934782608695654</v>
      </c>
      <c r="J212" s="1">
        <v>5.6467391304347823</v>
      </c>
      <c r="K212" s="1">
        <v>39.272499999999994</v>
      </c>
      <c r="L212" s="1">
        <f t="shared" si="12"/>
        <v>44.919239130434775</v>
      </c>
      <c r="M212" s="1">
        <f t="shared" si="13"/>
        <v>0.24884506533389528</v>
      </c>
      <c r="N212" s="1">
        <v>4.4130434782608662E-2</v>
      </c>
      <c r="O212" s="1">
        <v>19.151630434782611</v>
      </c>
      <c r="P212" s="1">
        <f t="shared" si="14"/>
        <v>19.19576086956522</v>
      </c>
      <c r="Q212" s="1">
        <f t="shared" si="15"/>
        <v>0.10634130186066117</v>
      </c>
    </row>
    <row r="213" spans="1:17" x14ac:dyDescent="0.3">
      <c r="A213" t="s">
        <v>32</v>
      </c>
      <c r="B213" t="s">
        <v>417</v>
      </c>
      <c r="C213" t="s">
        <v>108</v>
      </c>
      <c r="D213" t="s">
        <v>109</v>
      </c>
      <c r="E213" s="1">
        <v>226.22826086956522</v>
      </c>
      <c r="F213" s="1">
        <v>5.5652173913043477</v>
      </c>
      <c r="G213" s="1">
        <v>1.4402173913043479</v>
      </c>
      <c r="H213" s="1">
        <v>1.1277173913043479</v>
      </c>
      <c r="I213" s="1">
        <v>8.4347826086956523</v>
      </c>
      <c r="J213" s="1">
        <v>6.2934782608695654</v>
      </c>
      <c r="K213" s="1">
        <v>30.217391304347824</v>
      </c>
      <c r="L213" s="1">
        <f t="shared" si="12"/>
        <v>36.510869565217391</v>
      </c>
      <c r="M213" s="1">
        <f t="shared" si="13"/>
        <v>0.16138951616777975</v>
      </c>
      <c r="N213" s="1">
        <v>10.133152173913043</v>
      </c>
      <c r="O213" s="1">
        <v>5.5516304347826084</v>
      </c>
      <c r="P213" s="1">
        <f t="shared" si="14"/>
        <v>15.684782608695652</v>
      </c>
      <c r="Q213" s="1">
        <f t="shared" si="15"/>
        <v>6.9331667707682704E-2</v>
      </c>
    </row>
    <row r="214" spans="1:17" x14ac:dyDescent="0.3">
      <c r="A214" t="s">
        <v>32</v>
      </c>
      <c r="B214" t="s">
        <v>418</v>
      </c>
      <c r="C214" t="s">
        <v>84</v>
      </c>
      <c r="D214" t="s">
        <v>85</v>
      </c>
      <c r="E214" s="1">
        <v>231.58695652173913</v>
      </c>
      <c r="F214" s="1">
        <v>10.760869565217391</v>
      </c>
      <c r="G214" s="1">
        <v>4.2934782608695654</v>
      </c>
      <c r="H214" s="1">
        <v>1.7120652173913042</v>
      </c>
      <c r="I214" s="1">
        <v>9.6304347826086953</v>
      </c>
      <c r="J214" s="1">
        <v>38.603913043478251</v>
      </c>
      <c r="K214" s="1">
        <v>17.079673913043475</v>
      </c>
      <c r="L214" s="1">
        <f t="shared" si="12"/>
        <v>55.683586956521722</v>
      </c>
      <c r="M214" s="1">
        <f t="shared" si="13"/>
        <v>0.24044353703182195</v>
      </c>
      <c r="N214" s="1">
        <v>29.828804347826086</v>
      </c>
      <c r="O214" s="1">
        <v>0</v>
      </c>
      <c r="P214" s="1">
        <f t="shared" si="14"/>
        <v>29.828804347826086</v>
      </c>
      <c r="Q214" s="1">
        <f t="shared" si="15"/>
        <v>0.12880174598704591</v>
      </c>
    </row>
    <row r="215" spans="1:17" x14ac:dyDescent="0.3">
      <c r="A215" t="s">
        <v>32</v>
      </c>
      <c r="B215" t="s">
        <v>419</v>
      </c>
      <c r="C215" t="s">
        <v>350</v>
      </c>
      <c r="D215" t="s">
        <v>99</v>
      </c>
      <c r="E215" s="1">
        <v>721.01086956521738</v>
      </c>
      <c r="F215" s="1">
        <v>12.586956521739131</v>
      </c>
      <c r="G215" s="1">
        <v>4.5217391304347823</v>
      </c>
      <c r="H215" s="1">
        <v>0</v>
      </c>
      <c r="I215" s="1">
        <v>44.217391304347828</v>
      </c>
      <c r="J215" s="1">
        <v>33.953804347826086</v>
      </c>
      <c r="K215" s="1">
        <v>8.5788043478260878</v>
      </c>
      <c r="L215" s="1">
        <f t="shared" si="12"/>
        <v>42.532608695652172</v>
      </c>
      <c r="M215" s="1">
        <f t="shared" si="13"/>
        <v>5.8990246182141617E-2</v>
      </c>
      <c r="N215" s="1">
        <v>44.342391304347828</v>
      </c>
      <c r="O215" s="1">
        <v>0</v>
      </c>
      <c r="P215" s="1">
        <f t="shared" si="14"/>
        <v>44.342391304347828</v>
      </c>
      <c r="Q215" s="1">
        <f t="shared" si="15"/>
        <v>6.1500309046779132E-2</v>
      </c>
    </row>
    <row r="216" spans="1:17" x14ac:dyDescent="0.3">
      <c r="A216" t="s">
        <v>32</v>
      </c>
      <c r="B216" t="s">
        <v>420</v>
      </c>
      <c r="C216" t="s">
        <v>421</v>
      </c>
      <c r="D216" t="s">
        <v>371</v>
      </c>
      <c r="E216" s="1">
        <v>23.608695652173914</v>
      </c>
      <c r="F216" s="1">
        <v>0</v>
      </c>
      <c r="G216" s="1">
        <v>0</v>
      </c>
      <c r="H216" s="1">
        <v>0</v>
      </c>
      <c r="I216" s="1">
        <v>3.25</v>
      </c>
      <c r="J216" s="1">
        <v>0</v>
      </c>
      <c r="K216" s="1">
        <v>0</v>
      </c>
      <c r="L216" s="1">
        <f t="shared" si="12"/>
        <v>0</v>
      </c>
      <c r="M216" s="1">
        <f t="shared" si="13"/>
        <v>0</v>
      </c>
      <c r="N216" s="1">
        <v>10.702934782608695</v>
      </c>
      <c r="O216" s="1">
        <v>0</v>
      </c>
      <c r="P216" s="1">
        <f t="shared" si="14"/>
        <v>10.702934782608695</v>
      </c>
      <c r="Q216" s="1">
        <f t="shared" si="15"/>
        <v>0.4533471454880294</v>
      </c>
    </row>
    <row r="217" spans="1:17" x14ac:dyDescent="0.3">
      <c r="A217" t="s">
        <v>32</v>
      </c>
      <c r="B217" t="s">
        <v>422</v>
      </c>
      <c r="C217" t="s">
        <v>421</v>
      </c>
      <c r="D217" t="s">
        <v>371</v>
      </c>
      <c r="E217" s="1">
        <v>17.663043478260871</v>
      </c>
      <c r="F217" s="1">
        <v>0</v>
      </c>
      <c r="G217" s="1">
        <v>0</v>
      </c>
      <c r="H217" s="1">
        <v>0</v>
      </c>
      <c r="I217" s="1">
        <v>1.4565217391304348</v>
      </c>
      <c r="J217" s="1">
        <v>0</v>
      </c>
      <c r="K217" s="1">
        <v>0</v>
      </c>
      <c r="L217" s="1">
        <f t="shared" si="12"/>
        <v>0</v>
      </c>
      <c r="M217" s="1">
        <f t="shared" si="13"/>
        <v>0</v>
      </c>
      <c r="N217" s="1">
        <v>2.7878260869565219</v>
      </c>
      <c r="O217" s="1">
        <v>0</v>
      </c>
      <c r="P217" s="1">
        <f t="shared" si="14"/>
        <v>2.7878260869565219</v>
      </c>
      <c r="Q217" s="1">
        <f t="shared" si="15"/>
        <v>0.15783384615384616</v>
      </c>
    </row>
    <row r="218" spans="1:17" x14ac:dyDescent="0.3">
      <c r="A218" t="s">
        <v>32</v>
      </c>
      <c r="B218" t="s">
        <v>423</v>
      </c>
      <c r="C218" t="s">
        <v>424</v>
      </c>
      <c r="D218" t="s">
        <v>35</v>
      </c>
      <c r="E218" s="1">
        <v>231.33695652173913</v>
      </c>
      <c r="F218" s="1">
        <v>0</v>
      </c>
      <c r="G218" s="1">
        <v>0</v>
      </c>
      <c r="H218" s="1">
        <v>0</v>
      </c>
      <c r="I218" s="1">
        <v>9.5</v>
      </c>
      <c r="J218" s="1">
        <v>40.247391304347822</v>
      </c>
      <c r="K218" s="1">
        <v>0</v>
      </c>
      <c r="L218" s="1">
        <f t="shared" si="12"/>
        <v>40.247391304347822</v>
      </c>
      <c r="M218" s="1">
        <f t="shared" si="13"/>
        <v>0.17397735281680213</v>
      </c>
      <c r="N218" s="1">
        <v>11.120108695652174</v>
      </c>
      <c r="O218" s="1">
        <v>0</v>
      </c>
      <c r="P218" s="1">
        <f t="shared" si="14"/>
        <v>11.120108695652174</v>
      </c>
      <c r="Q218" s="1">
        <f t="shared" si="15"/>
        <v>4.8068881266738715E-2</v>
      </c>
    </row>
    <row r="219" spans="1:17" x14ac:dyDescent="0.3">
      <c r="A219" t="s">
        <v>32</v>
      </c>
      <c r="B219" t="s">
        <v>425</v>
      </c>
      <c r="C219" t="s">
        <v>426</v>
      </c>
      <c r="D219" t="s">
        <v>78</v>
      </c>
      <c r="E219" s="1">
        <v>160.16304347826087</v>
      </c>
      <c r="F219" s="1">
        <v>2.2871739130434783</v>
      </c>
      <c r="G219" s="1">
        <v>3.7880434782608696</v>
      </c>
      <c r="H219" s="1">
        <v>10.228260869565217</v>
      </c>
      <c r="I219" s="1">
        <v>21.989130434782609</v>
      </c>
      <c r="J219" s="1">
        <v>0</v>
      </c>
      <c r="K219" s="1">
        <v>37.373260869565222</v>
      </c>
      <c r="L219" s="1">
        <f t="shared" si="12"/>
        <v>37.373260869565222</v>
      </c>
      <c r="M219" s="1">
        <f t="shared" si="13"/>
        <v>0.23334509670851716</v>
      </c>
      <c r="N219" s="1">
        <v>24.265434782608697</v>
      </c>
      <c r="O219" s="1">
        <v>0</v>
      </c>
      <c r="P219" s="1">
        <f t="shared" si="14"/>
        <v>24.265434782608697</v>
      </c>
      <c r="Q219" s="1">
        <f t="shared" si="15"/>
        <v>0.15150458092975908</v>
      </c>
    </row>
    <row r="220" spans="1:17" x14ac:dyDescent="0.3">
      <c r="A220" t="s">
        <v>32</v>
      </c>
      <c r="B220" t="s">
        <v>427</v>
      </c>
      <c r="C220" t="s">
        <v>428</v>
      </c>
      <c r="D220" t="s">
        <v>58</v>
      </c>
      <c r="E220" s="1">
        <v>126.16304347826087</v>
      </c>
      <c r="F220" s="1">
        <v>4.3125</v>
      </c>
      <c r="G220" s="1">
        <v>0</v>
      </c>
      <c r="H220" s="1">
        <v>0</v>
      </c>
      <c r="I220" s="1">
        <v>0</v>
      </c>
      <c r="J220" s="1">
        <v>0</v>
      </c>
      <c r="K220" s="1">
        <v>75.538260869565221</v>
      </c>
      <c r="L220" s="1">
        <f t="shared" si="12"/>
        <v>75.538260869565221</v>
      </c>
      <c r="M220" s="1">
        <f t="shared" si="13"/>
        <v>0.59873524597225813</v>
      </c>
      <c r="N220" s="1">
        <v>13.312608695652173</v>
      </c>
      <c r="O220" s="1">
        <v>4.922065217391304</v>
      </c>
      <c r="P220" s="1">
        <f t="shared" si="14"/>
        <v>18.234673913043476</v>
      </c>
      <c r="Q220" s="1">
        <f t="shared" si="15"/>
        <v>0.14453260963211853</v>
      </c>
    </row>
    <row r="221" spans="1:17" x14ac:dyDescent="0.3">
      <c r="A221" t="s">
        <v>32</v>
      </c>
      <c r="B221" t="s">
        <v>429</v>
      </c>
      <c r="C221" t="s">
        <v>430</v>
      </c>
      <c r="D221" t="s">
        <v>58</v>
      </c>
      <c r="E221" s="1">
        <v>134.54347826086956</v>
      </c>
      <c r="F221" s="1">
        <v>9.8777173913043477</v>
      </c>
      <c r="G221" s="1">
        <v>0</v>
      </c>
      <c r="H221" s="1">
        <v>0</v>
      </c>
      <c r="I221" s="1">
        <v>0</v>
      </c>
      <c r="J221" s="1">
        <v>0</v>
      </c>
      <c r="K221" s="1">
        <v>55.453369565217415</v>
      </c>
      <c r="L221" s="1">
        <f t="shared" si="12"/>
        <v>55.453369565217415</v>
      </c>
      <c r="M221" s="1">
        <f t="shared" si="13"/>
        <v>0.4121594764905479</v>
      </c>
      <c r="N221" s="1">
        <v>11.687391304347827</v>
      </c>
      <c r="O221" s="1">
        <v>5.4868478260869571</v>
      </c>
      <c r="P221" s="1">
        <f t="shared" si="14"/>
        <v>17.174239130434785</v>
      </c>
      <c r="Q221" s="1">
        <f t="shared" si="15"/>
        <v>0.12764824688964294</v>
      </c>
    </row>
    <row r="222" spans="1:17" x14ac:dyDescent="0.3">
      <c r="A222" t="s">
        <v>32</v>
      </c>
      <c r="B222" t="s">
        <v>431</v>
      </c>
      <c r="C222" t="s">
        <v>432</v>
      </c>
      <c r="D222" t="s">
        <v>58</v>
      </c>
      <c r="E222" s="1">
        <v>114.69565217391305</v>
      </c>
      <c r="F222" s="1">
        <v>4.3097826086956523</v>
      </c>
      <c r="G222" s="1">
        <v>0</v>
      </c>
      <c r="H222" s="1">
        <v>13.649456521739131</v>
      </c>
      <c r="I222" s="1">
        <v>0</v>
      </c>
      <c r="J222" s="1">
        <v>0</v>
      </c>
      <c r="K222" s="1">
        <v>67.4929347826087</v>
      </c>
      <c r="L222" s="1">
        <f t="shared" si="12"/>
        <v>67.4929347826087</v>
      </c>
      <c r="M222" s="1">
        <f t="shared" si="13"/>
        <v>0.58845242608036397</v>
      </c>
      <c r="N222" s="1">
        <v>6.5130434782608697</v>
      </c>
      <c r="O222" s="1">
        <v>4.7133695652173913</v>
      </c>
      <c r="P222" s="1">
        <f t="shared" si="14"/>
        <v>11.22641304347826</v>
      </c>
      <c r="Q222" s="1">
        <f t="shared" si="15"/>
        <v>9.78800227445034E-2</v>
      </c>
    </row>
    <row r="223" spans="1:17" x14ac:dyDescent="0.3">
      <c r="A223" t="s">
        <v>32</v>
      </c>
      <c r="B223" t="s">
        <v>433</v>
      </c>
      <c r="C223" t="s">
        <v>98</v>
      </c>
      <c r="D223" t="s">
        <v>99</v>
      </c>
      <c r="E223" s="1">
        <v>85.967391304347828</v>
      </c>
      <c r="F223" s="1">
        <v>11.128804347826087</v>
      </c>
      <c r="G223" s="1">
        <v>0.14130434782608695</v>
      </c>
      <c r="H223" s="1">
        <v>0.2608695652173913</v>
      </c>
      <c r="I223" s="1">
        <v>4.6086956521739131</v>
      </c>
      <c r="J223" s="1">
        <v>0</v>
      </c>
      <c r="K223" s="1">
        <v>0</v>
      </c>
      <c r="L223" s="1">
        <f t="shared" si="12"/>
        <v>0</v>
      </c>
      <c r="M223" s="1">
        <f t="shared" si="13"/>
        <v>0</v>
      </c>
      <c r="N223" s="1">
        <v>17.304891304347823</v>
      </c>
      <c r="O223" s="1">
        <v>0</v>
      </c>
      <c r="P223" s="1">
        <f t="shared" si="14"/>
        <v>17.304891304347823</v>
      </c>
      <c r="Q223" s="1">
        <f t="shared" si="15"/>
        <v>0.20129599190795291</v>
      </c>
    </row>
    <row r="224" spans="1:17" x14ac:dyDescent="0.3">
      <c r="A224" t="s">
        <v>32</v>
      </c>
      <c r="B224" t="s">
        <v>434</v>
      </c>
      <c r="C224" t="s">
        <v>435</v>
      </c>
      <c r="D224" t="s">
        <v>35</v>
      </c>
      <c r="E224" s="1">
        <v>182.40217391304347</v>
      </c>
      <c r="F224" s="1">
        <v>5.3804347826086953</v>
      </c>
      <c r="G224" s="1">
        <v>2.8695652173913042</v>
      </c>
      <c r="H224" s="1">
        <v>0</v>
      </c>
      <c r="I224" s="1">
        <v>11.032608695652174</v>
      </c>
      <c r="J224" s="1">
        <v>5.3804347826086953</v>
      </c>
      <c r="K224" s="1">
        <v>26.505434782608695</v>
      </c>
      <c r="L224" s="1">
        <f t="shared" si="12"/>
        <v>31.885869565217391</v>
      </c>
      <c r="M224" s="1">
        <f t="shared" si="13"/>
        <v>0.17481079792622609</v>
      </c>
      <c r="N224" s="1">
        <v>4.7934782608695654</v>
      </c>
      <c r="O224" s="1">
        <v>11.557065217391305</v>
      </c>
      <c r="P224" s="1">
        <f t="shared" si="14"/>
        <v>16.350543478260871</v>
      </c>
      <c r="Q224" s="1">
        <f t="shared" si="15"/>
        <v>8.9640069125797042E-2</v>
      </c>
    </row>
    <row r="225" spans="1:17" x14ac:dyDescent="0.3">
      <c r="A225" t="s">
        <v>32</v>
      </c>
      <c r="B225" t="s">
        <v>436</v>
      </c>
      <c r="C225" t="s">
        <v>204</v>
      </c>
      <c r="D225" t="s">
        <v>109</v>
      </c>
      <c r="E225" s="1">
        <v>312.51086956521738</v>
      </c>
      <c r="F225" s="1">
        <v>3.6684782608695654</v>
      </c>
      <c r="G225" s="1">
        <v>0.55978260869565222</v>
      </c>
      <c r="H225" s="1">
        <v>1.7217391304347824</v>
      </c>
      <c r="I225" s="1">
        <v>3.4673913043478262</v>
      </c>
      <c r="J225" s="1">
        <v>4.4021739130434785</v>
      </c>
      <c r="K225" s="1">
        <v>34.709782608695654</v>
      </c>
      <c r="L225" s="1">
        <f t="shared" si="12"/>
        <v>39.111956521739131</v>
      </c>
      <c r="M225" s="1">
        <f t="shared" si="13"/>
        <v>0.12515390769016729</v>
      </c>
      <c r="N225" s="1">
        <v>4.7282608695652177</v>
      </c>
      <c r="O225" s="1">
        <v>22.820652173913039</v>
      </c>
      <c r="P225" s="1">
        <f t="shared" si="14"/>
        <v>27.548913043478258</v>
      </c>
      <c r="Q225" s="1">
        <f t="shared" si="15"/>
        <v>8.8153455531981492E-2</v>
      </c>
    </row>
    <row r="226" spans="1:17" x14ac:dyDescent="0.3">
      <c r="A226" t="s">
        <v>32</v>
      </c>
      <c r="B226" t="s">
        <v>437</v>
      </c>
      <c r="C226" t="s">
        <v>438</v>
      </c>
      <c r="D226" t="s">
        <v>439</v>
      </c>
      <c r="E226" s="1">
        <v>76.826086956521735</v>
      </c>
      <c r="F226" s="1">
        <v>0</v>
      </c>
      <c r="G226" s="1">
        <v>3.2608695652173912E-2</v>
      </c>
      <c r="H226" s="1">
        <v>0.20108695652173914</v>
      </c>
      <c r="I226" s="1">
        <v>2.1195652173913042</v>
      </c>
      <c r="J226" s="1">
        <v>2.6739130434782608</v>
      </c>
      <c r="K226" s="1">
        <v>9.6503260869565217</v>
      </c>
      <c r="L226" s="1">
        <f t="shared" si="12"/>
        <v>12.324239130434783</v>
      </c>
      <c r="M226" s="1">
        <f t="shared" si="13"/>
        <v>0.16041737408036222</v>
      </c>
      <c r="N226" s="1">
        <v>0</v>
      </c>
      <c r="O226" s="1">
        <v>0</v>
      </c>
      <c r="P226" s="1">
        <f t="shared" si="14"/>
        <v>0</v>
      </c>
      <c r="Q226" s="1">
        <f t="shared" si="15"/>
        <v>0</v>
      </c>
    </row>
    <row r="227" spans="1:17" x14ac:dyDescent="0.3">
      <c r="A227" t="s">
        <v>32</v>
      </c>
      <c r="B227" t="s">
        <v>440</v>
      </c>
      <c r="C227" t="s">
        <v>441</v>
      </c>
      <c r="D227" t="s">
        <v>254</v>
      </c>
      <c r="E227" s="1">
        <v>75.739130434782609</v>
      </c>
      <c r="F227" s="1">
        <v>4.9728260869565215</v>
      </c>
      <c r="G227" s="1">
        <v>0</v>
      </c>
      <c r="H227" s="1">
        <v>0</v>
      </c>
      <c r="I227" s="1">
        <v>6.1413043478260869</v>
      </c>
      <c r="J227" s="1">
        <v>5.1929347826086953</v>
      </c>
      <c r="K227" s="1">
        <v>18.183152173913044</v>
      </c>
      <c r="L227" s="1">
        <f t="shared" si="12"/>
        <v>23.376086956521739</v>
      </c>
      <c r="M227" s="1">
        <f t="shared" si="13"/>
        <v>0.30863949483352471</v>
      </c>
      <c r="N227" s="1">
        <v>8.6766304347826093</v>
      </c>
      <c r="O227" s="1">
        <v>0</v>
      </c>
      <c r="P227" s="1">
        <f t="shared" si="14"/>
        <v>8.6766304347826093</v>
      </c>
      <c r="Q227" s="1">
        <f t="shared" si="15"/>
        <v>0.1145594144661309</v>
      </c>
    </row>
    <row r="228" spans="1:17" x14ac:dyDescent="0.3">
      <c r="A228" t="s">
        <v>32</v>
      </c>
      <c r="B228" t="s">
        <v>442</v>
      </c>
      <c r="C228" t="s">
        <v>443</v>
      </c>
      <c r="D228" t="s">
        <v>176</v>
      </c>
      <c r="E228" s="1">
        <v>95.445652173913047</v>
      </c>
      <c r="F228" s="1">
        <v>5.0434782608695654</v>
      </c>
      <c r="G228" s="1">
        <v>0</v>
      </c>
      <c r="H228" s="1">
        <v>0</v>
      </c>
      <c r="I228" s="1">
        <v>3</v>
      </c>
      <c r="J228" s="1">
        <v>0</v>
      </c>
      <c r="K228" s="1">
        <v>12.942934782608695</v>
      </c>
      <c r="L228" s="1">
        <f t="shared" si="12"/>
        <v>12.942934782608695</v>
      </c>
      <c r="M228" s="1">
        <f t="shared" si="13"/>
        <v>0.13560528413620315</v>
      </c>
      <c r="N228" s="1">
        <v>0</v>
      </c>
      <c r="O228" s="1">
        <v>6.9076086956521738</v>
      </c>
      <c r="P228" s="1">
        <f t="shared" si="14"/>
        <v>6.9076086956521738</v>
      </c>
      <c r="Q228" s="1">
        <f t="shared" si="15"/>
        <v>7.2372167179136776E-2</v>
      </c>
    </row>
    <row r="229" spans="1:17" x14ac:dyDescent="0.3">
      <c r="A229" t="s">
        <v>32</v>
      </c>
      <c r="B229" t="s">
        <v>444</v>
      </c>
      <c r="C229" t="s">
        <v>445</v>
      </c>
      <c r="D229" t="s">
        <v>38</v>
      </c>
      <c r="E229" s="1">
        <v>115.53260869565217</v>
      </c>
      <c r="F229" s="1">
        <v>5.3913043478260869</v>
      </c>
      <c r="G229" s="1">
        <v>0.2608695652173913</v>
      </c>
      <c r="H229" s="1">
        <v>0</v>
      </c>
      <c r="I229" s="1">
        <v>5.4782608695652177</v>
      </c>
      <c r="J229" s="1">
        <v>20.388804347826095</v>
      </c>
      <c r="K229" s="1">
        <v>8.769891304347821</v>
      </c>
      <c r="L229" s="1">
        <f t="shared" si="12"/>
        <v>29.158695652173918</v>
      </c>
      <c r="M229" s="1">
        <f t="shared" si="13"/>
        <v>0.25238498447643243</v>
      </c>
      <c r="N229" s="1">
        <v>15.163369565217396</v>
      </c>
      <c r="O229" s="1">
        <v>0</v>
      </c>
      <c r="P229" s="1">
        <f t="shared" si="14"/>
        <v>15.163369565217396</v>
      </c>
      <c r="Q229" s="1">
        <f t="shared" si="15"/>
        <v>0.13124753034151854</v>
      </c>
    </row>
    <row r="230" spans="1:17" x14ac:dyDescent="0.3">
      <c r="A230" t="s">
        <v>32</v>
      </c>
      <c r="B230" t="s">
        <v>446</v>
      </c>
      <c r="C230" t="s">
        <v>171</v>
      </c>
      <c r="D230" t="s">
        <v>44</v>
      </c>
      <c r="E230" s="1">
        <v>282.61956521739131</v>
      </c>
      <c r="F230" s="1">
        <v>65.114130434782609</v>
      </c>
      <c r="G230" s="1">
        <v>3.2100000000000013</v>
      </c>
      <c r="H230" s="1">
        <v>2.8070652173913042</v>
      </c>
      <c r="I230" s="1">
        <v>16.380434782608695</v>
      </c>
      <c r="J230" s="1">
        <v>5.3804347826086953</v>
      </c>
      <c r="K230" s="1">
        <v>47.179347826086953</v>
      </c>
      <c r="L230" s="1">
        <f t="shared" si="12"/>
        <v>52.559782608695649</v>
      </c>
      <c r="M230" s="1">
        <f t="shared" si="13"/>
        <v>0.18597361639936924</v>
      </c>
      <c r="N230" s="1">
        <v>25.902173913043477</v>
      </c>
      <c r="O230" s="1">
        <v>0</v>
      </c>
      <c r="P230" s="1">
        <f t="shared" si="14"/>
        <v>25.902173913043477</v>
      </c>
      <c r="Q230" s="1">
        <f t="shared" si="15"/>
        <v>9.1650321141494545E-2</v>
      </c>
    </row>
    <row r="231" spans="1:17" x14ac:dyDescent="0.3">
      <c r="A231" t="s">
        <v>32</v>
      </c>
      <c r="B231" t="s">
        <v>447</v>
      </c>
      <c r="C231" t="s">
        <v>183</v>
      </c>
      <c r="D231" t="s">
        <v>61</v>
      </c>
      <c r="E231" s="1">
        <v>84.652173913043484</v>
      </c>
      <c r="F231" s="1">
        <v>12.472826086956522</v>
      </c>
      <c r="G231" s="1">
        <v>0</v>
      </c>
      <c r="H231" s="1">
        <v>0</v>
      </c>
      <c r="I231" s="1">
        <v>2.1413043478260869</v>
      </c>
      <c r="J231" s="1">
        <v>5.1358695652173916</v>
      </c>
      <c r="K231" s="1">
        <v>4.3260869565217392</v>
      </c>
      <c r="L231" s="1">
        <f t="shared" si="12"/>
        <v>9.4619565217391308</v>
      </c>
      <c r="M231" s="1">
        <f t="shared" si="13"/>
        <v>0.11177452491011813</v>
      </c>
      <c r="N231" s="1">
        <v>0</v>
      </c>
      <c r="O231" s="1">
        <v>5.0959782608695647</v>
      </c>
      <c r="P231" s="1">
        <f t="shared" si="14"/>
        <v>5.0959782608695647</v>
      </c>
      <c r="Q231" s="1">
        <f t="shared" si="15"/>
        <v>6.0199024139702094E-2</v>
      </c>
    </row>
    <row r="232" spans="1:17" x14ac:dyDescent="0.3">
      <c r="A232" t="s">
        <v>32</v>
      </c>
      <c r="B232" t="s">
        <v>448</v>
      </c>
      <c r="C232" t="s">
        <v>449</v>
      </c>
      <c r="D232" t="s">
        <v>38</v>
      </c>
      <c r="E232" s="1">
        <v>276.96739130434781</v>
      </c>
      <c r="F232" s="1">
        <v>128.18619565217389</v>
      </c>
      <c r="G232" s="1">
        <v>1.7391304347826086</v>
      </c>
      <c r="H232" s="1">
        <v>30.555760869565209</v>
      </c>
      <c r="I232" s="1">
        <v>18.782608695652176</v>
      </c>
      <c r="J232" s="1">
        <v>4.6086956521739131</v>
      </c>
      <c r="K232" s="1">
        <v>9.2042391304347806</v>
      </c>
      <c r="L232" s="1">
        <f t="shared" si="12"/>
        <v>13.812934782608693</v>
      </c>
      <c r="M232" s="1">
        <f t="shared" si="13"/>
        <v>4.9872061536046459E-2</v>
      </c>
      <c r="N232" s="1">
        <v>9.936304347826086</v>
      </c>
      <c r="O232" s="1">
        <v>22.696847826086959</v>
      </c>
      <c r="P232" s="1">
        <f t="shared" si="14"/>
        <v>32.633152173913047</v>
      </c>
      <c r="Q232" s="1">
        <f t="shared" si="15"/>
        <v>0.11782308386641029</v>
      </c>
    </row>
    <row r="233" spans="1:17" x14ac:dyDescent="0.3">
      <c r="A233" t="s">
        <v>32</v>
      </c>
      <c r="B233" t="s">
        <v>450</v>
      </c>
      <c r="C233" t="s">
        <v>451</v>
      </c>
      <c r="D233" t="s">
        <v>109</v>
      </c>
      <c r="E233" s="1">
        <v>374.10869565217394</v>
      </c>
      <c r="F233" s="1">
        <v>7.1711956521739131</v>
      </c>
      <c r="G233" s="1">
        <v>2.152173913043478</v>
      </c>
      <c r="H233" s="1">
        <v>1.7092391304347827</v>
      </c>
      <c r="I233" s="1">
        <v>13.771739130434783</v>
      </c>
      <c r="J233" s="1">
        <v>3.9657608695652176</v>
      </c>
      <c r="K233" s="1">
        <v>45.341956521739128</v>
      </c>
      <c r="L233" s="1">
        <f t="shared" si="12"/>
        <v>49.307717391304344</v>
      </c>
      <c r="M233" s="1">
        <f t="shared" si="13"/>
        <v>0.13180051136033469</v>
      </c>
      <c r="N233" s="1">
        <v>22.649456521739129</v>
      </c>
      <c r="O233" s="1">
        <v>0</v>
      </c>
      <c r="P233" s="1">
        <f t="shared" si="14"/>
        <v>22.649456521739129</v>
      </c>
      <c r="Q233" s="1">
        <f t="shared" si="15"/>
        <v>6.05424487186937E-2</v>
      </c>
    </row>
    <row r="234" spans="1:17" x14ac:dyDescent="0.3">
      <c r="A234" t="s">
        <v>32</v>
      </c>
      <c r="B234" t="s">
        <v>452</v>
      </c>
      <c r="C234" t="s">
        <v>453</v>
      </c>
      <c r="D234" t="s">
        <v>109</v>
      </c>
      <c r="E234" s="1">
        <v>77.043478260869563</v>
      </c>
      <c r="F234" s="1">
        <v>5.0217391304347823</v>
      </c>
      <c r="G234" s="1">
        <v>1.4347826086956521</v>
      </c>
      <c r="H234" s="1">
        <v>0.2608695652173913</v>
      </c>
      <c r="I234" s="1">
        <v>3.0217391304347827</v>
      </c>
      <c r="J234" s="1">
        <v>0.35869565217391303</v>
      </c>
      <c r="K234" s="1">
        <v>25.741847826086957</v>
      </c>
      <c r="L234" s="1">
        <f t="shared" si="12"/>
        <v>26.100543478260871</v>
      </c>
      <c r="M234" s="1">
        <f t="shared" si="13"/>
        <v>0.33877680586907455</v>
      </c>
      <c r="N234" s="1">
        <v>0.125</v>
      </c>
      <c r="O234" s="1">
        <v>5.0163043478260869</v>
      </c>
      <c r="P234" s="1">
        <f t="shared" si="14"/>
        <v>5.1413043478260869</v>
      </c>
      <c r="Q234" s="1">
        <f t="shared" si="15"/>
        <v>6.6732505643340864E-2</v>
      </c>
    </row>
    <row r="235" spans="1:17" x14ac:dyDescent="0.3">
      <c r="A235" t="s">
        <v>32</v>
      </c>
      <c r="B235" t="s">
        <v>454</v>
      </c>
      <c r="C235" t="s">
        <v>453</v>
      </c>
      <c r="D235" t="s">
        <v>109</v>
      </c>
      <c r="E235" s="1">
        <v>311.30434782608694</v>
      </c>
      <c r="F235" s="1">
        <v>5.0217391304347823</v>
      </c>
      <c r="G235" s="1">
        <v>0</v>
      </c>
      <c r="H235" s="1">
        <v>0</v>
      </c>
      <c r="I235" s="1">
        <v>15.032608695652174</v>
      </c>
      <c r="J235" s="1">
        <v>0</v>
      </c>
      <c r="K235" s="1">
        <v>25.152173913043477</v>
      </c>
      <c r="L235" s="1">
        <f t="shared" si="12"/>
        <v>25.152173913043477</v>
      </c>
      <c r="M235" s="1">
        <f t="shared" si="13"/>
        <v>8.0796089385474862E-2</v>
      </c>
      <c r="N235" s="1">
        <v>4.5706521739130439</v>
      </c>
      <c r="O235" s="1">
        <v>12.815217391304348</v>
      </c>
      <c r="P235" s="1">
        <f t="shared" si="14"/>
        <v>17.385869565217391</v>
      </c>
      <c r="Q235" s="1">
        <f t="shared" si="15"/>
        <v>5.5848463687150837E-2</v>
      </c>
    </row>
    <row r="236" spans="1:17" x14ac:dyDescent="0.3">
      <c r="A236" t="s">
        <v>32</v>
      </c>
      <c r="B236" t="s">
        <v>455</v>
      </c>
      <c r="C236" t="s">
        <v>98</v>
      </c>
      <c r="D236" t="s">
        <v>99</v>
      </c>
      <c r="E236" s="1">
        <v>64.293478260869563</v>
      </c>
      <c r="F236" s="1">
        <v>6.2717391304347823</v>
      </c>
      <c r="G236" s="1">
        <v>0</v>
      </c>
      <c r="H236" s="1">
        <v>0</v>
      </c>
      <c r="I236" s="1">
        <v>1.5652173913043479</v>
      </c>
      <c r="J236" s="1">
        <v>0</v>
      </c>
      <c r="K236" s="1">
        <v>10.725543478260869</v>
      </c>
      <c r="L236" s="1">
        <f t="shared" si="12"/>
        <v>10.725543478260869</v>
      </c>
      <c r="M236" s="1">
        <f t="shared" si="13"/>
        <v>0.16682163989856297</v>
      </c>
      <c r="N236" s="1">
        <v>5.2173913043478262</v>
      </c>
      <c r="O236" s="1">
        <v>0</v>
      </c>
      <c r="P236" s="1">
        <f t="shared" si="14"/>
        <v>5.2173913043478262</v>
      </c>
      <c r="Q236" s="1">
        <f t="shared" si="15"/>
        <v>8.1149619611158075E-2</v>
      </c>
    </row>
    <row r="237" spans="1:17" x14ac:dyDescent="0.3">
      <c r="A237" t="s">
        <v>32</v>
      </c>
      <c r="B237" t="s">
        <v>456</v>
      </c>
      <c r="C237" t="s">
        <v>84</v>
      </c>
      <c r="D237" t="s">
        <v>85</v>
      </c>
      <c r="E237" s="1">
        <v>284.48913043478262</v>
      </c>
      <c r="F237" s="1">
        <v>8.9021739130434785</v>
      </c>
      <c r="G237" s="1">
        <v>0</v>
      </c>
      <c r="H237" s="1">
        <v>0</v>
      </c>
      <c r="I237" s="1">
        <v>10.880434782608695</v>
      </c>
      <c r="J237" s="1">
        <v>4.1086956521739131</v>
      </c>
      <c r="K237" s="1">
        <v>18.125</v>
      </c>
      <c r="L237" s="1">
        <f t="shared" si="12"/>
        <v>22.233695652173914</v>
      </c>
      <c r="M237" s="1">
        <f t="shared" si="13"/>
        <v>7.8153058495396013E-2</v>
      </c>
      <c r="N237" s="1">
        <v>17.043478260869566</v>
      </c>
      <c r="O237" s="1">
        <v>0</v>
      </c>
      <c r="P237" s="1">
        <f t="shared" si="14"/>
        <v>17.043478260869566</v>
      </c>
      <c r="Q237" s="1">
        <f t="shared" si="15"/>
        <v>5.9909066595346352E-2</v>
      </c>
    </row>
    <row r="238" spans="1:17" x14ac:dyDescent="0.3">
      <c r="A238" t="s">
        <v>32</v>
      </c>
      <c r="B238" t="s">
        <v>457</v>
      </c>
      <c r="C238" t="s">
        <v>458</v>
      </c>
      <c r="D238" t="s">
        <v>109</v>
      </c>
      <c r="E238" s="1">
        <v>264.81521739130437</v>
      </c>
      <c r="F238" s="1">
        <v>5.0434782608695654</v>
      </c>
      <c r="G238" s="1">
        <v>0.98913043478260865</v>
      </c>
      <c r="H238" s="1">
        <v>0.94021739130434778</v>
      </c>
      <c r="I238" s="1">
        <v>8.2173913043478262</v>
      </c>
      <c r="J238" s="1">
        <v>4.8858695652173916</v>
      </c>
      <c r="K238" s="1">
        <v>43.756630434782622</v>
      </c>
      <c r="L238" s="1">
        <f t="shared" si="12"/>
        <v>48.642500000000013</v>
      </c>
      <c r="M238" s="1">
        <f t="shared" si="13"/>
        <v>0.18368468579403197</v>
      </c>
      <c r="N238" s="1">
        <v>8.1273913043478263</v>
      </c>
      <c r="O238" s="1">
        <v>4.8858695652173916</v>
      </c>
      <c r="P238" s="1">
        <f t="shared" si="14"/>
        <v>13.013260869565219</v>
      </c>
      <c r="Q238" s="1">
        <f t="shared" si="15"/>
        <v>4.9140910396913352E-2</v>
      </c>
    </row>
    <row r="239" spans="1:17" x14ac:dyDescent="0.3">
      <c r="A239" t="s">
        <v>32</v>
      </c>
      <c r="B239" t="s">
        <v>459</v>
      </c>
      <c r="C239" t="s">
        <v>300</v>
      </c>
      <c r="D239" t="s">
        <v>55</v>
      </c>
      <c r="E239" s="1">
        <v>70.717391304347828</v>
      </c>
      <c r="F239" s="1">
        <v>4.7391304347826084</v>
      </c>
      <c r="G239" s="1">
        <v>0</v>
      </c>
      <c r="H239" s="1">
        <v>0.32608695652173914</v>
      </c>
      <c r="I239" s="1">
        <v>3.2282608695652173</v>
      </c>
      <c r="J239" s="1">
        <v>5.4791304347826086</v>
      </c>
      <c r="K239" s="1">
        <v>12.888043478260872</v>
      </c>
      <c r="L239" s="1">
        <f t="shared" si="12"/>
        <v>18.36717391304348</v>
      </c>
      <c r="M239" s="1">
        <f t="shared" si="13"/>
        <v>0.25972640639409778</v>
      </c>
      <c r="N239" s="1">
        <v>4.1294565217391304</v>
      </c>
      <c r="O239" s="1">
        <v>0</v>
      </c>
      <c r="P239" s="1">
        <f t="shared" si="14"/>
        <v>4.1294565217391304</v>
      </c>
      <c r="Q239" s="1">
        <f t="shared" si="15"/>
        <v>5.8393790347371653E-2</v>
      </c>
    </row>
    <row r="240" spans="1:17" x14ac:dyDescent="0.3">
      <c r="A240" t="s">
        <v>32</v>
      </c>
      <c r="B240" t="s">
        <v>460</v>
      </c>
      <c r="C240" t="s">
        <v>461</v>
      </c>
      <c r="D240" t="s">
        <v>254</v>
      </c>
      <c r="E240" s="1">
        <v>90.130434782608702</v>
      </c>
      <c r="F240" s="1">
        <v>4.6467391304347823</v>
      </c>
      <c r="G240" s="1">
        <v>0</v>
      </c>
      <c r="H240" s="1">
        <v>0</v>
      </c>
      <c r="I240" s="1">
        <v>1.6413043478260869</v>
      </c>
      <c r="J240" s="1">
        <v>4.0760869565217392</v>
      </c>
      <c r="K240" s="1">
        <v>18.915217391304349</v>
      </c>
      <c r="L240" s="1">
        <f t="shared" si="12"/>
        <v>22.991304347826087</v>
      </c>
      <c r="M240" s="1">
        <f t="shared" si="13"/>
        <v>0.25508924264351179</v>
      </c>
      <c r="N240" s="1">
        <v>4.8097826086956523</v>
      </c>
      <c r="O240" s="1">
        <v>0</v>
      </c>
      <c r="P240" s="1">
        <f t="shared" si="14"/>
        <v>4.8097826086956523</v>
      </c>
      <c r="Q240" s="1">
        <f t="shared" si="15"/>
        <v>5.3364688856729375E-2</v>
      </c>
    </row>
    <row r="241" spans="1:17" x14ac:dyDescent="0.3">
      <c r="A241" t="s">
        <v>32</v>
      </c>
      <c r="B241" t="s">
        <v>462</v>
      </c>
      <c r="C241" t="s">
        <v>259</v>
      </c>
      <c r="D241" t="s">
        <v>140</v>
      </c>
      <c r="E241" s="1">
        <v>192.11956521739131</v>
      </c>
      <c r="F241" s="1">
        <v>5.1304347826086953</v>
      </c>
      <c r="G241" s="1">
        <v>1.1304347826086956</v>
      </c>
      <c r="H241" s="1">
        <v>0.83152173913043481</v>
      </c>
      <c r="I241" s="1">
        <v>0</v>
      </c>
      <c r="J241" s="1">
        <v>4.7826086956521738</v>
      </c>
      <c r="K241" s="1">
        <v>25.160326086956523</v>
      </c>
      <c r="L241" s="1">
        <f t="shared" si="12"/>
        <v>29.942934782608695</v>
      </c>
      <c r="M241" s="1">
        <f t="shared" si="13"/>
        <v>0.15585572842998585</v>
      </c>
      <c r="N241" s="1">
        <v>14.521739130434783</v>
      </c>
      <c r="O241" s="1">
        <v>0</v>
      </c>
      <c r="P241" s="1">
        <f t="shared" si="14"/>
        <v>14.521739130434783</v>
      </c>
      <c r="Q241" s="1">
        <f t="shared" si="15"/>
        <v>7.5586987270155587E-2</v>
      </c>
    </row>
    <row r="242" spans="1:17" x14ac:dyDescent="0.3">
      <c r="A242" t="s">
        <v>32</v>
      </c>
      <c r="B242" t="s">
        <v>463</v>
      </c>
      <c r="C242" t="s">
        <v>98</v>
      </c>
      <c r="D242" t="s">
        <v>99</v>
      </c>
      <c r="E242" s="1">
        <v>148.34782608695653</v>
      </c>
      <c r="F242" s="1">
        <v>4.3369565217391308</v>
      </c>
      <c r="G242" s="1">
        <v>0.76086956521739135</v>
      </c>
      <c r="H242" s="1">
        <v>0</v>
      </c>
      <c r="I242" s="1">
        <v>6.0543478260869561</v>
      </c>
      <c r="J242" s="1">
        <v>25.904891304347824</v>
      </c>
      <c r="K242" s="1">
        <v>7.4184782608695654</v>
      </c>
      <c r="L242" s="1">
        <f t="shared" si="12"/>
        <v>33.323369565217391</v>
      </c>
      <c r="M242" s="1">
        <f t="shared" si="13"/>
        <v>0.22462998241500584</v>
      </c>
      <c r="N242" s="1">
        <v>8.9782608695652169</v>
      </c>
      <c r="O242" s="1">
        <v>0</v>
      </c>
      <c r="P242" s="1">
        <f t="shared" si="14"/>
        <v>8.9782608695652169</v>
      </c>
      <c r="Q242" s="1">
        <f t="shared" si="15"/>
        <v>6.0521688159437273E-2</v>
      </c>
    </row>
    <row r="243" spans="1:17" x14ac:dyDescent="0.3">
      <c r="A243" t="s">
        <v>32</v>
      </c>
      <c r="B243" t="s">
        <v>464</v>
      </c>
      <c r="C243" t="s">
        <v>465</v>
      </c>
      <c r="D243" t="s">
        <v>392</v>
      </c>
      <c r="E243" s="1">
        <v>175.45652173913044</v>
      </c>
      <c r="F243" s="1">
        <v>5.6940217391304353</v>
      </c>
      <c r="G243" s="1">
        <v>0.78260869565217395</v>
      </c>
      <c r="H243" s="1">
        <v>1.5027173913043479</v>
      </c>
      <c r="I243" s="1">
        <v>5.1413043478260869</v>
      </c>
      <c r="J243" s="1">
        <v>17.763043478260869</v>
      </c>
      <c r="K243" s="1">
        <v>0</v>
      </c>
      <c r="L243" s="1">
        <f t="shared" si="12"/>
        <v>17.763043478260869</v>
      </c>
      <c r="M243" s="1">
        <f t="shared" si="13"/>
        <v>0.1012390038409119</v>
      </c>
      <c r="N243" s="1">
        <v>10.453260869565218</v>
      </c>
      <c r="O243" s="1">
        <v>0</v>
      </c>
      <c r="P243" s="1">
        <f t="shared" si="14"/>
        <v>10.453260869565218</v>
      </c>
      <c r="Q243" s="1">
        <f t="shared" si="15"/>
        <v>5.9577499690249044E-2</v>
      </c>
    </row>
    <row r="244" spans="1:17" x14ac:dyDescent="0.3">
      <c r="A244" t="s">
        <v>32</v>
      </c>
      <c r="B244" t="s">
        <v>466</v>
      </c>
      <c r="C244" t="s">
        <v>171</v>
      </c>
      <c r="D244" t="s">
        <v>44</v>
      </c>
      <c r="E244" s="1">
        <v>149.09782608695653</v>
      </c>
      <c r="F244" s="1">
        <v>8.8423913043478262</v>
      </c>
      <c r="G244" s="1">
        <v>0.28260869565217389</v>
      </c>
      <c r="H244" s="1">
        <v>0</v>
      </c>
      <c r="I244" s="1">
        <v>10.25</v>
      </c>
      <c r="J244" s="1">
        <v>5.2173913043478262</v>
      </c>
      <c r="K244" s="1">
        <v>32.625</v>
      </c>
      <c r="L244" s="1">
        <f t="shared" si="12"/>
        <v>37.842391304347828</v>
      </c>
      <c r="M244" s="1">
        <f t="shared" si="13"/>
        <v>0.25380914194065757</v>
      </c>
      <c r="N244" s="1">
        <v>13.964673913043478</v>
      </c>
      <c r="O244" s="1">
        <v>0</v>
      </c>
      <c r="P244" s="1">
        <f t="shared" si="14"/>
        <v>13.964673913043478</v>
      </c>
      <c r="Q244" s="1">
        <f t="shared" si="15"/>
        <v>9.3661150397317192E-2</v>
      </c>
    </row>
    <row r="245" spans="1:17" x14ac:dyDescent="0.3">
      <c r="A245" t="s">
        <v>32</v>
      </c>
      <c r="B245" t="s">
        <v>467</v>
      </c>
      <c r="C245" t="s">
        <v>468</v>
      </c>
      <c r="D245" t="s">
        <v>61</v>
      </c>
      <c r="E245" s="1">
        <v>301</v>
      </c>
      <c r="F245" s="1">
        <v>8.6413043478260878</v>
      </c>
      <c r="G245" s="1">
        <v>0.30434782608695654</v>
      </c>
      <c r="H245" s="1">
        <v>2</v>
      </c>
      <c r="I245" s="1">
        <v>21.391304347826086</v>
      </c>
      <c r="J245" s="1">
        <v>20.043478260869566</v>
      </c>
      <c r="K245" s="1">
        <v>16.788043478260871</v>
      </c>
      <c r="L245" s="1">
        <f t="shared" si="12"/>
        <v>36.831521739130437</v>
      </c>
      <c r="M245" s="1">
        <f t="shared" si="13"/>
        <v>0.12236385959844</v>
      </c>
      <c r="N245" s="1">
        <v>30.983695652173914</v>
      </c>
      <c r="O245" s="1">
        <v>0</v>
      </c>
      <c r="P245" s="1">
        <f t="shared" si="14"/>
        <v>30.983695652173914</v>
      </c>
      <c r="Q245" s="1">
        <f t="shared" si="15"/>
        <v>0.10293586595406616</v>
      </c>
    </row>
    <row r="246" spans="1:17" x14ac:dyDescent="0.3">
      <c r="A246" t="s">
        <v>32</v>
      </c>
      <c r="B246" t="s">
        <v>469</v>
      </c>
      <c r="C246" t="s">
        <v>46</v>
      </c>
      <c r="D246" t="s">
        <v>47</v>
      </c>
      <c r="E246" s="1">
        <v>144.31521739130434</v>
      </c>
      <c r="F246" s="1">
        <v>8.3913043478260878</v>
      </c>
      <c r="G246" s="1">
        <v>0.54347826086956519</v>
      </c>
      <c r="H246" s="1">
        <v>0.50282608695652176</v>
      </c>
      <c r="I246" s="1">
        <v>14.978260869565217</v>
      </c>
      <c r="J246" s="1">
        <v>5.3043478260869561</v>
      </c>
      <c r="K246" s="1">
        <v>21.496195652173913</v>
      </c>
      <c r="L246" s="1">
        <f t="shared" si="12"/>
        <v>26.80054347826087</v>
      </c>
      <c r="M246" s="1">
        <f t="shared" si="13"/>
        <v>0.18570836785418393</v>
      </c>
      <c r="N246" s="1">
        <v>9.9673913043478262</v>
      </c>
      <c r="O246" s="1">
        <v>0</v>
      </c>
      <c r="P246" s="1">
        <f t="shared" si="14"/>
        <v>9.9673913043478262</v>
      </c>
      <c r="Q246" s="1">
        <f t="shared" si="15"/>
        <v>6.9066807260676363E-2</v>
      </c>
    </row>
    <row r="247" spans="1:17" x14ac:dyDescent="0.3">
      <c r="A247" t="s">
        <v>32</v>
      </c>
      <c r="B247" t="s">
        <v>470</v>
      </c>
      <c r="C247" t="s">
        <v>77</v>
      </c>
      <c r="D247" t="s">
        <v>78</v>
      </c>
      <c r="E247" s="1">
        <v>17.152173913043477</v>
      </c>
      <c r="F247" s="1">
        <v>1.7472826086956521</v>
      </c>
      <c r="G247" s="1">
        <v>0</v>
      </c>
      <c r="H247" s="1">
        <v>0</v>
      </c>
      <c r="I247" s="1">
        <v>0</v>
      </c>
      <c r="J247" s="1">
        <v>0</v>
      </c>
      <c r="K247" s="1">
        <v>4.0927173913043475</v>
      </c>
      <c r="L247" s="1">
        <f t="shared" si="12"/>
        <v>4.0927173913043475</v>
      </c>
      <c r="M247" s="1">
        <f t="shared" si="13"/>
        <v>0.23861216730038023</v>
      </c>
      <c r="N247" s="1">
        <v>5.2388043478260862</v>
      </c>
      <c r="O247" s="1">
        <v>0</v>
      </c>
      <c r="P247" s="1">
        <f t="shared" si="14"/>
        <v>5.2388043478260862</v>
      </c>
      <c r="Q247" s="1">
        <f t="shared" si="15"/>
        <v>0.30543092522179971</v>
      </c>
    </row>
    <row r="248" spans="1:17" x14ac:dyDescent="0.3">
      <c r="A248" t="s">
        <v>32</v>
      </c>
      <c r="B248" t="s">
        <v>471</v>
      </c>
      <c r="C248" t="s">
        <v>472</v>
      </c>
      <c r="D248" t="s">
        <v>55</v>
      </c>
      <c r="E248" s="1">
        <v>101.89130434782609</v>
      </c>
      <c r="F248" s="1">
        <v>5.0434782608695654</v>
      </c>
      <c r="G248" s="1">
        <v>2.7826086956521738</v>
      </c>
      <c r="H248" s="1">
        <v>1.1304347826086956</v>
      </c>
      <c r="I248" s="1">
        <v>0</v>
      </c>
      <c r="J248" s="1">
        <v>4.6793478260869561</v>
      </c>
      <c r="K248" s="1">
        <v>0</v>
      </c>
      <c r="L248" s="1">
        <f t="shared" si="12"/>
        <v>4.6793478260869561</v>
      </c>
      <c r="M248" s="1">
        <f t="shared" si="13"/>
        <v>4.5924898655856618E-2</v>
      </c>
      <c r="N248" s="1">
        <v>0</v>
      </c>
      <c r="O248" s="1">
        <v>5.4360869565217387</v>
      </c>
      <c r="P248" s="1">
        <f t="shared" si="14"/>
        <v>5.4360869565217387</v>
      </c>
      <c r="Q248" s="1">
        <f t="shared" si="15"/>
        <v>5.3351824194580746E-2</v>
      </c>
    </row>
    <row r="249" spans="1:17" x14ac:dyDescent="0.3">
      <c r="A249" t="s">
        <v>32</v>
      </c>
      <c r="B249" t="s">
        <v>473</v>
      </c>
      <c r="C249" t="s">
        <v>474</v>
      </c>
      <c r="D249" t="s">
        <v>145</v>
      </c>
      <c r="E249" s="1">
        <v>156.07608695652175</v>
      </c>
      <c r="F249" s="1">
        <v>13.826086956521738</v>
      </c>
      <c r="G249" s="1">
        <v>1.1304347826086956</v>
      </c>
      <c r="H249" s="1">
        <v>0.61956521739130432</v>
      </c>
      <c r="I249" s="1">
        <v>14.434782608695652</v>
      </c>
      <c r="J249" s="1">
        <v>4.7391304347826084</v>
      </c>
      <c r="K249" s="1">
        <v>23.183369565217394</v>
      </c>
      <c r="L249" s="1">
        <f t="shared" si="12"/>
        <v>27.922500000000003</v>
      </c>
      <c r="M249" s="1">
        <f t="shared" si="13"/>
        <v>0.17890312695870186</v>
      </c>
      <c r="N249" s="1">
        <v>15.750000000000002</v>
      </c>
      <c r="O249" s="1">
        <v>0</v>
      </c>
      <c r="P249" s="1">
        <f t="shared" si="14"/>
        <v>15.750000000000002</v>
      </c>
      <c r="Q249" s="1">
        <f t="shared" si="15"/>
        <v>0.10091231979942894</v>
      </c>
    </row>
    <row r="250" spans="1:17" x14ac:dyDescent="0.3">
      <c r="A250" t="s">
        <v>32</v>
      </c>
      <c r="B250" t="s">
        <v>475</v>
      </c>
      <c r="C250" t="s">
        <v>77</v>
      </c>
      <c r="D250" t="s">
        <v>78</v>
      </c>
      <c r="E250" s="1">
        <v>692.9021739130435</v>
      </c>
      <c r="F250" s="1">
        <v>0</v>
      </c>
      <c r="G250" s="1">
        <v>0</v>
      </c>
      <c r="H250" s="1">
        <v>4.0805434782608696</v>
      </c>
      <c r="I250" s="1">
        <v>17.760869565217391</v>
      </c>
      <c r="J250" s="1">
        <v>3.8804347826086958</v>
      </c>
      <c r="K250" s="1">
        <v>3.1958695652173916</v>
      </c>
      <c r="L250" s="1">
        <f t="shared" si="12"/>
        <v>7.0763043478260874</v>
      </c>
      <c r="M250" s="1">
        <f t="shared" si="13"/>
        <v>1.0212559022385367E-2</v>
      </c>
      <c r="N250" s="1">
        <v>42.995108695652171</v>
      </c>
      <c r="O250" s="1">
        <v>0.36989130434782608</v>
      </c>
      <c r="P250" s="1">
        <f t="shared" si="14"/>
        <v>43.364999999999995</v>
      </c>
      <c r="Q250" s="1">
        <f t="shared" si="15"/>
        <v>6.2584592216104282E-2</v>
      </c>
    </row>
    <row r="251" spans="1:17" x14ac:dyDescent="0.3">
      <c r="A251" t="s">
        <v>32</v>
      </c>
      <c r="B251" t="s">
        <v>476</v>
      </c>
      <c r="C251" t="s">
        <v>477</v>
      </c>
      <c r="D251" t="s">
        <v>61</v>
      </c>
      <c r="E251" s="1">
        <v>103.67391304347827</v>
      </c>
      <c r="F251" s="1">
        <v>5.625</v>
      </c>
      <c r="G251" s="1">
        <v>2.1195652173913042</v>
      </c>
      <c r="H251" s="1">
        <v>0</v>
      </c>
      <c r="I251" s="1">
        <v>8.8913043478260878</v>
      </c>
      <c r="J251" s="1">
        <v>0</v>
      </c>
      <c r="K251" s="1">
        <v>0</v>
      </c>
      <c r="L251" s="1">
        <f t="shared" si="12"/>
        <v>0</v>
      </c>
      <c r="M251" s="1">
        <f t="shared" si="13"/>
        <v>0</v>
      </c>
      <c r="N251" s="1">
        <v>13.366847826086957</v>
      </c>
      <c r="O251" s="1">
        <v>0</v>
      </c>
      <c r="P251" s="1">
        <f t="shared" si="14"/>
        <v>13.366847826086957</v>
      </c>
      <c r="Q251" s="1">
        <f t="shared" si="15"/>
        <v>0.12893164185363809</v>
      </c>
    </row>
    <row r="252" spans="1:17" x14ac:dyDescent="0.3">
      <c r="A252" t="s">
        <v>32</v>
      </c>
      <c r="B252" t="s">
        <v>478</v>
      </c>
      <c r="C252" t="s">
        <v>204</v>
      </c>
      <c r="D252" t="s">
        <v>109</v>
      </c>
      <c r="E252" s="1">
        <v>8.7934782608695645</v>
      </c>
      <c r="F252" s="1">
        <v>8.2554347826086953</v>
      </c>
      <c r="G252" s="1">
        <v>0</v>
      </c>
      <c r="H252" s="1">
        <v>0</v>
      </c>
      <c r="I252" s="1">
        <v>0.60869565217391308</v>
      </c>
      <c r="J252" s="1">
        <v>1.5777173913043478</v>
      </c>
      <c r="K252" s="1">
        <v>0</v>
      </c>
      <c r="L252" s="1">
        <f t="shared" si="12"/>
        <v>1.5777173913043478</v>
      </c>
      <c r="M252" s="1">
        <f t="shared" si="13"/>
        <v>0.17941903584672436</v>
      </c>
      <c r="N252" s="1">
        <v>0.50695652173913019</v>
      </c>
      <c r="O252" s="1">
        <v>0</v>
      </c>
      <c r="P252" s="1">
        <f t="shared" si="14"/>
        <v>0.50695652173913019</v>
      </c>
      <c r="Q252" s="1">
        <f t="shared" si="15"/>
        <v>5.7651421508034588E-2</v>
      </c>
    </row>
    <row r="253" spans="1:17" x14ac:dyDescent="0.3">
      <c r="A253" t="s">
        <v>32</v>
      </c>
      <c r="B253" t="s">
        <v>479</v>
      </c>
      <c r="C253" t="s">
        <v>204</v>
      </c>
      <c r="D253" t="s">
        <v>109</v>
      </c>
      <c r="E253" s="1">
        <v>221.64130434782609</v>
      </c>
      <c r="F253" s="1">
        <v>4.5652173913043477</v>
      </c>
      <c r="G253" s="1">
        <v>1.4836956521739131</v>
      </c>
      <c r="H253" s="1">
        <v>16.435217391304349</v>
      </c>
      <c r="I253" s="1">
        <v>16.826086956521738</v>
      </c>
      <c r="J253" s="1">
        <v>15.108260869565223</v>
      </c>
      <c r="K253" s="1">
        <v>0</v>
      </c>
      <c r="L253" s="1">
        <f t="shared" si="12"/>
        <v>15.108260869565223</v>
      </c>
      <c r="M253" s="1">
        <f t="shared" si="13"/>
        <v>6.8165367073709016E-2</v>
      </c>
      <c r="N253" s="1">
        <v>16.576086956521738</v>
      </c>
      <c r="O253" s="1">
        <v>0</v>
      </c>
      <c r="P253" s="1">
        <f t="shared" si="14"/>
        <v>16.576086956521738</v>
      </c>
      <c r="Q253" s="1">
        <f t="shared" si="15"/>
        <v>7.4787896621058308E-2</v>
      </c>
    </row>
    <row r="254" spans="1:17" x14ac:dyDescent="0.3">
      <c r="A254" t="s">
        <v>32</v>
      </c>
      <c r="B254" t="s">
        <v>480</v>
      </c>
      <c r="C254" t="s">
        <v>481</v>
      </c>
      <c r="D254" t="s">
        <v>47</v>
      </c>
      <c r="E254" s="1">
        <v>117.07608695652173</v>
      </c>
      <c r="F254" s="1">
        <v>6.7826086956521738</v>
      </c>
      <c r="G254" s="1">
        <v>0</v>
      </c>
      <c r="H254" s="1">
        <v>0</v>
      </c>
      <c r="I254" s="1">
        <v>3.0108695652173911</v>
      </c>
      <c r="J254" s="1">
        <v>2.4538043478260869</v>
      </c>
      <c r="K254" s="1">
        <v>21.043478260869566</v>
      </c>
      <c r="L254" s="1">
        <f t="shared" si="12"/>
        <v>23.497282608695652</v>
      </c>
      <c r="M254" s="1">
        <f t="shared" si="13"/>
        <v>0.20070095627146969</v>
      </c>
      <c r="N254" s="1">
        <v>3.4864130434782608</v>
      </c>
      <c r="O254" s="1">
        <v>8.4021739130434785</v>
      </c>
      <c r="P254" s="1">
        <f t="shared" si="14"/>
        <v>11.888586956521738</v>
      </c>
      <c r="Q254" s="1">
        <f t="shared" si="15"/>
        <v>0.10154581747284375</v>
      </c>
    </row>
    <row r="255" spans="1:17" x14ac:dyDescent="0.3">
      <c r="A255" t="s">
        <v>32</v>
      </c>
      <c r="B255" t="s">
        <v>482</v>
      </c>
      <c r="C255" t="s">
        <v>98</v>
      </c>
      <c r="D255" t="s">
        <v>99</v>
      </c>
      <c r="E255" s="1">
        <v>29.684782608695652</v>
      </c>
      <c r="F255" s="1">
        <v>5.7391304347826084</v>
      </c>
      <c r="G255" s="1">
        <v>0</v>
      </c>
      <c r="H255" s="1">
        <v>0.15217391304347827</v>
      </c>
      <c r="I255" s="1">
        <v>0</v>
      </c>
      <c r="J255" s="1">
        <v>9.4184782608695645</v>
      </c>
      <c r="K255" s="1">
        <v>12.094021739130437</v>
      </c>
      <c r="L255" s="1">
        <f t="shared" si="12"/>
        <v>21.512500000000003</v>
      </c>
      <c r="M255" s="1">
        <f t="shared" si="13"/>
        <v>0.72469791285243512</v>
      </c>
      <c r="N255" s="1">
        <v>1.5815217391304348</v>
      </c>
      <c r="O255" s="1">
        <v>0</v>
      </c>
      <c r="P255" s="1">
        <f t="shared" si="14"/>
        <v>1.5815217391304348</v>
      </c>
      <c r="Q255" s="1">
        <f t="shared" si="15"/>
        <v>5.3277187843280852E-2</v>
      </c>
    </row>
    <row r="256" spans="1:17" x14ac:dyDescent="0.3">
      <c r="A256" t="s">
        <v>32</v>
      </c>
      <c r="B256" t="s">
        <v>483</v>
      </c>
      <c r="C256" t="s">
        <v>484</v>
      </c>
      <c r="D256" t="s">
        <v>61</v>
      </c>
      <c r="E256" s="1">
        <v>57.228260869565219</v>
      </c>
      <c r="F256" s="1">
        <v>5.1304347826086953</v>
      </c>
      <c r="G256" s="1">
        <v>0.77717391304347827</v>
      </c>
      <c r="H256" s="1">
        <v>0.3858695652173913</v>
      </c>
      <c r="I256" s="1">
        <v>4.9891304347826084</v>
      </c>
      <c r="J256" s="1">
        <v>0</v>
      </c>
      <c r="K256" s="1">
        <v>16.489130434782609</v>
      </c>
      <c r="L256" s="1">
        <f t="shared" si="12"/>
        <v>16.489130434782609</v>
      </c>
      <c r="M256" s="1">
        <f t="shared" si="13"/>
        <v>0.28812915479582146</v>
      </c>
      <c r="N256" s="1">
        <v>5.0434782608695654</v>
      </c>
      <c r="O256" s="1">
        <v>0</v>
      </c>
      <c r="P256" s="1">
        <f t="shared" si="14"/>
        <v>5.0434782608695654</v>
      </c>
      <c r="Q256" s="1">
        <f t="shared" si="15"/>
        <v>8.8129154795821465E-2</v>
      </c>
    </row>
    <row r="257" spans="1:17" x14ac:dyDescent="0.3">
      <c r="A257" t="s">
        <v>32</v>
      </c>
      <c r="B257" t="s">
        <v>485</v>
      </c>
      <c r="C257" t="s">
        <v>348</v>
      </c>
      <c r="D257" t="s">
        <v>44</v>
      </c>
      <c r="E257" s="1">
        <v>72.728260869565219</v>
      </c>
      <c r="F257" s="1">
        <v>4.8097826086956523</v>
      </c>
      <c r="G257" s="1">
        <v>0</v>
      </c>
      <c r="H257" s="1">
        <v>0.27619565217391301</v>
      </c>
      <c r="I257" s="1">
        <v>0.27173913043478259</v>
      </c>
      <c r="J257" s="1">
        <v>4.9673913043478262</v>
      </c>
      <c r="K257" s="1">
        <v>6.8097826086956523</v>
      </c>
      <c r="L257" s="1">
        <f t="shared" si="12"/>
        <v>11.777173913043478</v>
      </c>
      <c r="M257" s="1">
        <f t="shared" si="13"/>
        <v>0.16193394111493051</v>
      </c>
      <c r="N257" s="1">
        <v>0</v>
      </c>
      <c r="O257" s="1">
        <v>0</v>
      </c>
      <c r="P257" s="1">
        <f t="shared" si="14"/>
        <v>0</v>
      </c>
      <c r="Q257" s="1">
        <f t="shared" si="15"/>
        <v>0</v>
      </c>
    </row>
    <row r="258" spans="1:17" x14ac:dyDescent="0.3">
      <c r="A258" t="s">
        <v>32</v>
      </c>
      <c r="B258" t="s">
        <v>486</v>
      </c>
      <c r="C258" t="s">
        <v>144</v>
      </c>
      <c r="D258" t="s">
        <v>145</v>
      </c>
      <c r="E258" s="1">
        <v>126.08695652173913</v>
      </c>
      <c r="F258" s="1">
        <v>0</v>
      </c>
      <c r="G258" s="1">
        <v>0</v>
      </c>
      <c r="H258" s="1">
        <v>0</v>
      </c>
      <c r="I258" s="1">
        <v>0</v>
      </c>
      <c r="J258" s="1">
        <v>4.3478260869565215</v>
      </c>
      <c r="K258" s="1">
        <v>14.391304347826088</v>
      </c>
      <c r="L258" s="1">
        <f t="shared" ref="L258:L321" si="16">SUM(J258,K258)</f>
        <v>18.739130434782609</v>
      </c>
      <c r="M258" s="1">
        <f t="shared" ref="M258:M321" si="17">L258/E258</f>
        <v>0.14862068965517242</v>
      </c>
      <c r="N258" s="1">
        <v>10.315217391304348</v>
      </c>
      <c r="O258" s="1">
        <v>0</v>
      </c>
      <c r="P258" s="1">
        <f t="shared" ref="P258:P321" si="18">SUM(N258,O258)</f>
        <v>10.315217391304348</v>
      </c>
      <c r="Q258" s="1">
        <f t="shared" ref="Q258:Q321" si="19">P258/E258</f>
        <v>8.1810344827586215E-2</v>
      </c>
    </row>
    <row r="259" spans="1:17" x14ac:dyDescent="0.3">
      <c r="A259" t="s">
        <v>32</v>
      </c>
      <c r="B259" t="s">
        <v>487</v>
      </c>
      <c r="C259" t="s">
        <v>101</v>
      </c>
      <c r="D259" t="s">
        <v>38</v>
      </c>
      <c r="E259" s="1">
        <v>299.5</v>
      </c>
      <c r="F259" s="1">
        <v>60.434782608695649</v>
      </c>
      <c r="G259" s="1">
        <v>5.7391304347826084</v>
      </c>
      <c r="H259" s="1">
        <v>0</v>
      </c>
      <c r="I259" s="1">
        <v>27.902173913043477</v>
      </c>
      <c r="J259" s="1">
        <v>0</v>
      </c>
      <c r="K259" s="1">
        <v>0</v>
      </c>
      <c r="L259" s="1">
        <f t="shared" si="16"/>
        <v>0</v>
      </c>
      <c r="M259" s="1">
        <f t="shared" si="17"/>
        <v>0</v>
      </c>
      <c r="N259" s="1">
        <v>61.198913043478264</v>
      </c>
      <c r="O259" s="1">
        <v>0</v>
      </c>
      <c r="P259" s="1">
        <f t="shared" si="18"/>
        <v>61.198913043478264</v>
      </c>
      <c r="Q259" s="1">
        <f t="shared" si="19"/>
        <v>0.20433693837555347</v>
      </c>
    </row>
    <row r="260" spans="1:17" x14ac:dyDescent="0.3">
      <c r="A260" t="s">
        <v>32</v>
      </c>
      <c r="B260" t="s">
        <v>488</v>
      </c>
      <c r="C260" t="s">
        <v>489</v>
      </c>
      <c r="D260" t="s">
        <v>61</v>
      </c>
      <c r="E260" s="1">
        <v>10.184782608695652</v>
      </c>
      <c r="F260" s="1">
        <v>1.8125</v>
      </c>
      <c r="G260" s="1">
        <v>1.4130434782608696</v>
      </c>
      <c r="H260" s="1">
        <v>1.326086956521739</v>
      </c>
      <c r="I260" s="1">
        <v>2.597826086956522</v>
      </c>
      <c r="J260" s="1">
        <v>0</v>
      </c>
      <c r="K260" s="1">
        <v>0</v>
      </c>
      <c r="L260" s="1">
        <f t="shared" si="16"/>
        <v>0</v>
      </c>
      <c r="M260" s="1">
        <f t="shared" si="17"/>
        <v>0</v>
      </c>
      <c r="N260" s="1">
        <v>5.2418478260869561</v>
      </c>
      <c r="O260" s="1">
        <v>0</v>
      </c>
      <c r="P260" s="1">
        <f t="shared" si="18"/>
        <v>5.2418478260869561</v>
      </c>
      <c r="Q260" s="1">
        <f t="shared" si="19"/>
        <v>0.51467449306296686</v>
      </c>
    </row>
    <row r="261" spans="1:17" x14ac:dyDescent="0.3">
      <c r="A261" t="s">
        <v>32</v>
      </c>
      <c r="B261" t="s">
        <v>490</v>
      </c>
      <c r="C261" t="s">
        <v>491</v>
      </c>
      <c r="D261" t="s">
        <v>130</v>
      </c>
      <c r="E261" s="1">
        <v>239.72826086956522</v>
      </c>
      <c r="F261" s="1">
        <v>0</v>
      </c>
      <c r="G261" s="1">
        <v>0.45652173913043476</v>
      </c>
      <c r="H261" s="1">
        <v>0</v>
      </c>
      <c r="I261" s="1">
        <v>15.217391304347826</v>
      </c>
      <c r="J261" s="1">
        <v>0</v>
      </c>
      <c r="K261" s="1">
        <v>0</v>
      </c>
      <c r="L261" s="1">
        <f t="shared" si="16"/>
        <v>0</v>
      </c>
      <c r="M261" s="1">
        <f t="shared" si="17"/>
        <v>0</v>
      </c>
      <c r="N261" s="1">
        <v>0</v>
      </c>
      <c r="O261" s="1">
        <v>8.8505434782608692</v>
      </c>
      <c r="P261" s="1">
        <f t="shared" si="18"/>
        <v>8.8505434782608692</v>
      </c>
      <c r="Q261" s="1">
        <f t="shared" si="19"/>
        <v>3.6919065971435044E-2</v>
      </c>
    </row>
    <row r="262" spans="1:17" x14ac:dyDescent="0.3">
      <c r="A262" t="s">
        <v>32</v>
      </c>
      <c r="B262" t="s">
        <v>492</v>
      </c>
      <c r="C262" t="s">
        <v>116</v>
      </c>
      <c r="D262" t="s">
        <v>117</v>
      </c>
      <c r="E262" s="1">
        <v>44.804347826086953</v>
      </c>
      <c r="F262" s="1">
        <v>5.7391304347826084</v>
      </c>
      <c r="G262" s="1">
        <v>0.39304347826086955</v>
      </c>
      <c r="H262" s="1">
        <v>0</v>
      </c>
      <c r="I262" s="1">
        <v>2.3695652173913042</v>
      </c>
      <c r="J262" s="1">
        <v>4.9565217391304346</v>
      </c>
      <c r="K262" s="1">
        <v>16.787608695652175</v>
      </c>
      <c r="L262" s="1">
        <f t="shared" si="16"/>
        <v>21.744130434782608</v>
      </c>
      <c r="M262" s="1">
        <f t="shared" si="17"/>
        <v>0.48531295487627368</v>
      </c>
      <c r="N262" s="1">
        <v>3.132717391304348</v>
      </c>
      <c r="O262" s="1">
        <v>0</v>
      </c>
      <c r="P262" s="1">
        <f t="shared" si="18"/>
        <v>3.132717391304348</v>
      </c>
      <c r="Q262" s="1">
        <f t="shared" si="19"/>
        <v>6.9919941775836977E-2</v>
      </c>
    </row>
    <row r="263" spans="1:17" x14ac:dyDescent="0.3">
      <c r="A263" t="s">
        <v>32</v>
      </c>
      <c r="B263" t="s">
        <v>493</v>
      </c>
      <c r="C263" t="s">
        <v>494</v>
      </c>
      <c r="D263" t="s">
        <v>67</v>
      </c>
      <c r="E263" s="1">
        <v>19.456521739130434</v>
      </c>
      <c r="F263" s="1">
        <v>4.8695652173913047</v>
      </c>
      <c r="G263" s="1">
        <v>0.5</v>
      </c>
      <c r="H263" s="1">
        <v>0</v>
      </c>
      <c r="I263" s="1">
        <v>2.7173913043478262</v>
      </c>
      <c r="J263" s="1">
        <v>5.2173913043478262</v>
      </c>
      <c r="K263" s="1">
        <v>8.4009782608695662</v>
      </c>
      <c r="L263" s="1">
        <f t="shared" si="16"/>
        <v>13.618369565217392</v>
      </c>
      <c r="M263" s="1">
        <f t="shared" si="17"/>
        <v>0.69993854748603357</v>
      </c>
      <c r="N263" s="1">
        <v>3.847826086956522</v>
      </c>
      <c r="O263" s="1">
        <v>0</v>
      </c>
      <c r="P263" s="1">
        <f t="shared" si="18"/>
        <v>3.847826086956522</v>
      </c>
      <c r="Q263" s="1">
        <f t="shared" si="19"/>
        <v>0.19776536312849163</v>
      </c>
    </row>
    <row r="264" spans="1:17" x14ac:dyDescent="0.3">
      <c r="A264" t="s">
        <v>32</v>
      </c>
      <c r="B264" t="s">
        <v>495</v>
      </c>
      <c r="C264" t="s">
        <v>84</v>
      </c>
      <c r="D264" t="s">
        <v>85</v>
      </c>
      <c r="E264" s="1">
        <v>259.18478260869563</v>
      </c>
      <c r="F264" s="1">
        <v>9.8260869565217384</v>
      </c>
      <c r="G264" s="1">
        <v>2.9891304347826089</v>
      </c>
      <c r="H264" s="1">
        <v>0.62771739130434778</v>
      </c>
      <c r="I264" s="1">
        <v>3.2282608695652173</v>
      </c>
      <c r="J264" s="1">
        <v>0</v>
      </c>
      <c r="K264" s="1">
        <v>34.084239130434781</v>
      </c>
      <c r="L264" s="1">
        <f t="shared" si="16"/>
        <v>34.084239130434781</v>
      </c>
      <c r="M264" s="1">
        <f t="shared" si="17"/>
        <v>0.13150555672048647</v>
      </c>
      <c r="N264" s="1">
        <v>19.746413043478263</v>
      </c>
      <c r="O264" s="1">
        <v>0</v>
      </c>
      <c r="P264" s="1">
        <f t="shared" si="18"/>
        <v>19.746413043478263</v>
      </c>
      <c r="Q264" s="1">
        <f t="shared" si="19"/>
        <v>7.6186621933319376E-2</v>
      </c>
    </row>
    <row r="265" spans="1:17" x14ac:dyDescent="0.3">
      <c r="A265" t="s">
        <v>32</v>
      </c>
      <c r="B265" t="s">
        <v>496</v>
      </c>
      <c r="C265" t="s">
        <v>98</v>
      </c>
      <c r="D265" t="s">
        <v>99</v>
      </c>
      <c r="E265" s="1">
        <v>680.70652173913038</v>
      </c>
      <c r="F265" s="1">
        <v>10.081521739130435</v>
      </c>
      <c r="G265" s="1">
        <v>3.8043478260869565</v>
      </c>
      <c r="H265" s="1">
        <v>3.1168478260869565</v>
      </c>
      <c r="I265" s="1">
        <v>30.815217391304348</v>
      </c>
      <c r="J265" s="1">
        <v>0</v>
      </c>
      <c r="K265" s="1">
        <v>0</v>
      </c>
      <c r="L265" s="1">
        <f t="shared" si="16"/>
        <v>0</v>
      </c>
      <c r="M265" s="1">
        <f t="shared" si="17"/>
        <v>0</v>
      </c>
      <c r="N265" s="1">
        <v>57.262826086956515</v>
      </c>
      <c r="O265" s="1">
        <v>0</v>
      </c>
      <c r="P265" s="1">
        <f t="shared" si="18"/>
        <v>57.262826086956515</v>
      </c>
      <c r="Q265" s="1">
        <f t="shared" si="19"/>
        <v>8.4122634730538923E-2</v>
      </c>
    </row>
    <row r="266" spans="1:17" x14ac:dyDescent="0.3">
      <c r="A266" t="s">
        <v>32</v>
      </c>
      <c r="B266" t="s">
        <v>497</v>
      </c>
      <c r="C266" t="s">
        <v>327</v>
      </c>
      <c r="D266" t="s">
        <v>104</v>
      </c>
      <c r="E266" s="1">
        <v>155.84782608695653</v>
      </c>
      <c r="F266" s="1">
        <v>5.1304347826086953</v>
      </c>
      <c r="G266" s="1">
        <v>0</v>
      </c>
      <c r="H266" s="1">
        <v>0</v>
      </c>
      <c r="I266" s="1">
        <v>1.6521739130434783</v>
      </c>
      <c r="J266" s="1">
        <v>5.0434782608695654</v>
      </c>
      <c r="K266" s="1">
        <v>35.830108695652186</v>
      </c>
      <c r="L266" s="1">
        <f t="shared" si="16"/>
        <v>40.873586956521748</v>
      </c>
      <c r="M266" s="1">
        <f t="shared" si="17"/>
        <v>0.2622660064165156</v>
      </c>
      <c r="N266" s="1">
        <v>16.163043478260878</v>
      </c>
      <c r="O266" s="1">
        <v>0</v>
      </c>
      <c r="P266" s="1">
        <f t="shared" si="18"/>
        <v>16.163043478260878</v>
      </c>
      <c r="Q266" s="1">
        <f t="shared" si="19"/>
        <v>0.10371041986330037</v>
      </c>
    </row>
    <row r="267" spans="1:17" x14ac:dyDescent="0.3">
      <c r="A267" t="s">
        <v>32</v>
      </c>
      <c r="B267" t="s">
        <v>498</v>
      </c>
      <c r="C267" t="s">
        <v>101</v>
      </c>
      <c r="D267" t="s">
        <v>38</v>
      </c>
      <c r="E267" s="1">
        <v>139.0108695652174</v>
      </c>
      <c r="F267" s="1">
        <v>4.5217391304347823</v>
      </c>
      <c r="G267" s="1">
        <v>0.56521739130434778</v>
      </c>
      <c r="H267" s="1">
        <v>0.5581521739130435</v>
      </c>
      <c r="I267" s="1">
        <v>8.1847826086956523</v>
      </c>
      <c r="J267" s="1">
        <v>0</v>
      </c>
      <c r="K267" s="1">
        <v>18.850543478260871</v>
      </c>
      <c r="L267" s="1">
        <f t="shared" si="16"/>
        <v>18.850543478260871</v>
      </c>
      <c r="M267" s="1">
        <f t="shared" si="17"/>
        <v>0.13560481663929941</v>
      </c>
      <c r="N267" s="1">
        <v>18.869565217391305</v>
      </c>
      <c r="O267" s="1">
        <v>0</v>
      </c>
      <c r="P267" s="1">
        <f t="shared" si="18"/>
        <v>18.869565217391305</v>
      </c>
      <c r="Q267" s="1">
        <f t="shared" si="19"/>
        <v>0.13574165298303228</v>
      </c>
    </row>
    <row r="268" spans="1:17" x14ac:dyDescent="0.3">
      <c r="A268" t="s">
        <v>32</v>
      </c>
      <c r="B268" t="s">
        <v>499</v>
      </c>
      <c r="C268" t="s">
        <v>98</v>
      </c>
      <c r="D268" t="s">
        <v>99</v>
      </c>
      <c r="E268" s="1">
        <v>231.80434782608697</v>
      </c>
      <c r="F268" s="1">
        <v>15.826086956521738</v>
      </c>
      <c r="G268" s="1">
        <v>2.8804347826086958</v>
      </c>
      <c r="H268" s="1">
        <v>1.1086956521739131</v>
      </c>
      <c r="I268" s="1">
        <v>9.8478260869565215</v>
      </c>
      <c r="J268" s="1">
        <v>12.442934782608695</v>
      </c>
      <c r="K268" s="1">
        <v>13.255434782608695</v>
      </c>
      <c r="L268" s="1">
        <f t="shared" si="16"/>
        <v>25.698369565217391</v>
      </c>
      <c r="M268" s="1">
        <f t="shared" si="17"/>
        <v>0.11086232767513832</v>
      </c>
      <c r="N268" s="1">
        <v>4.1086956521739131</v>
      </c>
      <c r="O268" s="1">
        <v>14.730978260869565</v>
      </c>
      <c r="P268" s="1">
        <f t="shared" si="18"/>
        <v>18.839673913043477</v>
      </c>
      <c r="Q268" s="1">
        <f t="shared" si="19"/>
        <v>8.127403169839631E-2</v>
      </c>
    </row>
    <row r="269" spans="1:17" x14ac:dyDescent="0.3">
      <c r="A269" t="s">
        <v>32</v>
      </c>
      <c r="B269" t="s">
        <v>500</v>
      </c>
      <c r="C269" t="s">
        <v>101</v>
      </c>
      <c r="D269" t="s">
        <v>38</v>
      </c>
      <c r="E269" s="1">
        <v>37.108695652173914</v>
      </c>
      <c r="F269" s="1">
        <v>2.7554347826086958</v>
      </c>
      <c r="G269" s="1">
        <v>0</v>
      </c>
      <c r="H269" s="1">
        <v>0</v>
      </c>
      <c r="I269" s="1">
        <v>1.5652173913043479</v>
      </c>
      <c r="J269" s="1">
        <v>0.75543478260869568</v>
      </c>
      <c r="K269" s="1">
        <v>9.6684782608695645</v>
      </c>
      <c r="L269" s="1">
        <f t="shared" si="16"/>
        <v>10.42391304347826</v>
      </c>
      <c r="M269" s="1">
        <f t="shared" si="17"/>
        <v>0.28090216754540126</v>
      </c>
      <c r="N269" s="1">
        <v>0</v>
      </c>
      <c r="O269" s="1">
        <v>6.3858695652173916</v>
      </c>
      <c r="P269" s="1">
        <f t="shared" si="18"/>
        <v>6.3858695652173916</v>
      </c>
      <c r="Q269" s="1">
        <f t="shared" si="19"/>
        <v>0.1720855301698887</v>
      </c>
    </row>
    <row r="270" spans="1:17" x14ac:dyDescent="0.3">
      <c r="A270" t="s">
        <v>32</v>
      </c>
      <c r="B270" t="s">
        <v>501</v>
      </c>
      <c r="C270" t="s">
        <v>101</v>
      </c>
      <c r="D270" t="s">
        <v>38</v>
      </c>
      <c r="E270" s="1">
        <v>37.728260869565219</v>
      </c>
      <c r="F270" s="1">
        <v>2.5326086956521738</v>
      </c>
      <c r="G270" s="1">
        <v>0</v>
      </c>
      <c r="H270" s="1">
        <v>0</v>
      </c>
      <c r="I270" s="1">
        <v>1.5978260869565217</v>
      </c>
      <c r="J270" s="1">
        <v>1.0951086956521738</v>
      </c>
      <c r="K270" s="1">
        <v>11.756847826086958</v>
      </c>
      <c r="L270" s="1">
        <f t="shared" si="16"/>
        <v>12.851956521739131</v>
      </c>
      <c r="M270" s="1">
        <f t="shared" si="17"/>
        <v>0.34064534716220113</v>
      </c>
      <c r="N270" s="1">
        <v>0</v>
      </c>
      <c r="O270" s="1">
        <v>2.0217391304347827</v>
      </c>
      <c r="P270" s="1">
        <f t="shared" si="18"/>
        <v>2.0217391304347827</v>
      </c>
      <c r="Q270" s="1">
        <f t="shared" si="19"/>
        <v>5.3586862575626622E-2</v>
      </c>
    </row>
    <row r="271" spans="1:17" x14ac:dyDescent="0.3">
      <c r="A271" t="s">
        <v>32</v>
      </c>
      <c r="B271" t="s">
        <v>502</v>
      </c>
      <c r="C271" t="s">
        <v>503</v>
      </c>
      <c r="D271" t="s">
        <v>504</v>
      </c>
      <c r="E271" s="1">
        <v>134.63043478260869</v>
      </c>
      <c r="F271" s="1">
        <v>4.8695652173913047</v>
      </c>
      <c r="G271" s="1">
        <v>4.4347826086956523</v>
      </c>
      <c r="H271" s="1">
        <v>0</v>
      </c>
      <c r="I271" s="1">
        <v>0</v>
      </c>
      <c r="J271" s="1">
        <v>1.2907608695652173</v>
      </c>
      <c r="K271" s="1">
        <v>40.739130434782609</v>
      </c>
      <c r="L271" s="1">
        <f t="shared" si="16"/>
        <v>42.029891304347828</v>
      </c>
      <c r="M271" s="1">
        <f t="shared" si="17"/>
        <v>0.31218714677862103</v>
      </c>
      <c r="N271" s="1">
        <v>2.8260869565217392</v>
      </c>
      <c r="O271" s="1">
        <v>6.2228260869565215</v>
      </c>
      <c r="P271" s="1">
        <f t="shared" si="18"/>
        <v>9.0489130434782616</v>
      </c>
      <c r="Q271" s="1">
        <f t="shared" si="19"/>
        <v>6.7212982399483298E-2</v>
      </c>
    </row>
    <row r="272" spans="1:17" x14ac:dyDescent="0.3">
      <c r="A272" t="s">
        <v>32</v>
      </c>
      <c r="B272" t="s">
        <v>505</v>
      </c>
      <c r="C272" t="s">
        <v>506</v>
      </c>
      <c r="D272" t="s">
        <v>507</v>
      </c>
      <c r="E272" s="1">
        <v>146.06521739130434</v>
      </c>
      <c r="F272" s="1">
        <v>0</v>
      </c>
      <c r="G272" s="1">
        <v>0.64673913043478259</v>
      </c>
      <c r="H272" s="1">
        <v>0</v>
      </c>
      <c r="I272" s="1">
        <v>8.0434782608695645</v>
      </c>
      <c r="J272" s="1">
        <v>4.6385869565217392</v>
      </c>
      <c r="K272" s="1">
        <v>22.692934782608695</v>
      </c>
      <c r="L272" s="1">
        <f t="shared" si="16"/>
        <v>27.331521739130434</v>
      </c>
      <c r="M272" s="1">
        <f t="shared" si="17"/>
        <v>0.18711861884208961</v>
      </c>
      <c r="N272" s="1">
        <v>4.3097826086956523</v>
      </c>
      <c r="O272" s="1">
        <v>9.1521739130434785</v>
      </c>
      <c r="P272" s="1">
        <f t="shared" si="18"/>
        <v>13.461956521739131</v>
      </c>
      <c r="Q272" s="1">
        <f t="shared" si="19"/>
        <v>9.2164012501860404E-2</v>
      </c>
    </row>
    <row r="273" spans="1:17" x14ac:dyDescent="0.3">
      <c r="A273" t="s">
        <v>32</v>
      </c>
      <c r="B273" t="s">
        <v>508</v>
      </c>
      <c r="C273" t="s">
        <v>84</v>
      </c>
      <c r="D273" t="s">
        <v>85</v>
      </c>
      <c r="E273" s="1">
        <v>275.35869565217394</v>
      </c>
      <c r="F273" s="1">
        <v>4.5217391304347823</v>
      </c>
      <c r="G273" s="1">
        <v>2.2934782608695654</v>
      </c>
      <c r="H273" s="1">
        <v>1.111413043478261</v>
      </c>
      <c r="I273" s="1">
        <v>13.086956521739131</v>
      </c>
      <c r="J273" s="1">
        <v>5.5652173913043477</v>
      </c>
      <c r="K273" s="1">
        <v>22.429347826086957</v>
      </c>
      <c r="L273" s="1">
        <f t="shared" si="16"/>
        <v>27.994565217391305</v>
      </c>
      <c r="M273" s="1">
        <f t="shared" si="17"/>
        <v>0.10166581139225515</v>
      </c>
      <c r="N273" s="1">
        <v>10.160326086956522</v>
      </c>
      <c r="O273" s="1">
        <v>6.5027173913043477</v>
      </c>
      <c r="P273" s="1">
        <f t="shared" si="18"/>
        <v>16.663043478260867</v>
      </c>
      <c r="Q273" s="1">
        <f t="shared" si="19"/>
        <v>6.0513954130975392E-2</v>
      </c>
    </row>
    <row r="274" spans="1:17" x14ac:dyDescent="0.3">
      <c r="A274" t="s">
        <v>32</v>
      </c>
      <c r="B274" t="s">
        <v>509</v>
      </c>
      <c r="C274" t="s">
        <v>510</v>
      </c>
      <c r="D274" t="s">
        <v>109</v>
      </c>
      <c r="E274" s="1">
        <v>113.18478260869566</v>
      </c>
      <c r="F274" s="1">
        <v>4.8695652173913047</v>
      </c>
      <c r="G274" s="1">
        <v>4.8695652173913047</v>
      </c>
      <c r="H274" s="1">
        <v>0</v>
      </c>
      <c r="I274" s="1">
        <v>8.8804347826086953</v>
      </c>
      <c r="J274" s="1">
        <v>0</v>
      </c>
      <c r="K274" s="1">
        <v>0</v>
      </c>
      <c r="L274" s="1">
        <f t="shared" si="16"/>
        <v>0</v>
      </c>
      <c r="M274" s="1">
        <f t="shared" si="17"/>
        <v>0</v>
      </c>
      <c r="N274" s="1">
        <v>4.4891304347826084</v>
      </c>
      <c r="O274" s="1">
        <v>5.0434782608695654</v>
      </c>
      <c r="P274" s="1">
        <f t="shared" si="18"/>
        <v>9.5326086956521738</v>
      </c>
      <c r="Q274" s="1">
        <f t="shared" si="19"/>
        <v>8.4221646019398827E-2</v>
      </c>
    </row>
    <row r="275" spans="1:17" x14ac:dyDescent="0.3">
      <c r="A275" t="s">
        <v>32</v>
      </c>
      <c r="B275" t="s">
        <v>511</v>
      </c>
      <c r="C275" t="s">
        <v>512</v>
      </c>
      <c r="D275" t="s">
        <v>96</v>
      </c>
      <c r="E275" s="1">
        <v>247.56521739130434</v>
      </c>
      <c r="F275" s="1">
        <v>9.4076086956521738</v>
      </c>
      <c r="G275" s="1">
        <v>0.84782608695652173</v>
      </c>
      <c r="H275" s="1">
        <v>1.0483695652173914</v>
      </c>
      <c r="I275" s="1">
        <v>4.8478260869565215</v>
      </c>
      <c r="J275" s="1">
        <v>48.415760869565219</v>
      </c>
      <c r="K275" s="1">
        <v>0</v>
      </c>
      <c r="L275" s="1">
        <f t="shared" si="16"/>
        <v>48.415760869565219</v>
      </c>
      <c r="M275" s="1">
        <f t="shared" si="17"/>
        <v>0.19556770284510011</v>
      </c>
      <c r="N275" s="1">
        <v>4.8695652173913047</v>
      </c>
      <c r="O275" s="1">
        <v>26.828804347826086</v>
      </c>
      <c r="P275" s="1">
        <f t="shared" si="18"/>
        <v>31.698369565217391</v>
      </c>
      <c r="Q275" s="1">
        <f t="shared" si="19"/>
        <v>0.12804048120828943</v>
      </c>
    </row>
    <row r="276" spans="1:17" x14ac:dyDescent="0.3">
      <c r="A276" t="s">
        <v>32</v>
      </c>
      <c r="B276" t="s">
        <v>513</v>
      </c>
      <c r="C276" t="s">
        <v>514</v>
      </c>
      <c r="D276" t="s">
        <v>515</v>
      </c>
      <c r="E276" s="1">
        <v>101.42391304347827</v>
      </c>
      <c r="F276" s="1">
        <v>3.5869565217391304</v>
      </c>
      <c r="G276" s="1">
        <v>2.1739130434782608</v>
      </c>
      <c r="H276" s="1">
        <v>0</v>
      </c>
      <c r="I276" s="1">
        <v>0</v>
      </c>
      <c r="J276" s="1">
        <v>3.5869565217391304</v>
      </c>
      <c r="K276" s="1">
        <v>13.301739130434783</v>
      </c>
      <c r="L276" s="1">
        <f t="shared" si="16"/>
        <v>16.888695652173912</v>
      </c>
      <c r="M276" s="1">
        <f t="shared" si="17"/>
        <v>0.16651591469295893</v>
      </c>
      <c r="N276" s="1">
        <v>0</v>
      </c>
      <c r="O276" s="1">
        <v>0</v>
      </c>
      <c r="P276" s="1">
        <f t="shared" si="18"/>
        <v>0</v>
      </c>
      <c r="Q276" s="1">
        <f t="shared" si="19"/>
        <v>0</v>
      </c>
    </row>
    <row r="277" spans="1:17" x14ac:dyDescent="0.3">
      <c r="A277" t="s">
        <v>32</v>
      </c>
      <c r="B277" t="s">
        <v>516</v>
      </c>
      <c r="C277" t="s">
        <v>306</v>
      </c>
      <c r="D277" t="s">
        <v>50</v>
      </c>
      <c r="E277" s="1">
        <v>82.510869565217391</v>
      </c>
      <c r="F277" s="1">
        <v>4.9456521739130439</v>
      </c>
      <c r="G277" s="1">
        <v>0.59782608695652173</v>
      </c>
      <c r="H277" s="1">
        <v>0.49728260869565216</v>
      </c>
      <c r="I277" s="1">
        <v>0.88043478260869568</v>
      </c>
      <c r="J277" s="1">
        <v>4.9565217391304346</v>
      </c>
      <c r="K277" s="1">
        <v>11.342391304347826</v>
      </c>
      <c r="L277" s="1">
        <f t="shared" si="16"/>
        <v>16.298913043478262</v>
      </c>
      <c r="M277" s="1">
        <f t="shared" si="17"/>
        <v>0.19753655644842577</v>
      </c>
      <c r="N277" s="1">
        <v>8.9048913043478262</v>
      </c>
      <c r="O277" s="1">
        <v>0</v>
      </c>
      <c r="P277" s="1">
        <f t="shared" si="18"/>
        <v>8.9048913043478262</v>
      </c>
      <c r="Q277" s="1">
        <f t="shared" si="19"/>
        <v>0.10792385719931498</v>
      </c>
    </row>
    <row r="278" spans="1:17" x14ac:dyDescent="0.3">
      <c r="A278" t="s">
        <v>32</v>
      </c>
      <c r="B278" t="s">
        <v>517</v>
      </c>
      <c r="C278" t="s">
        <v>111</v>
      </c>
      <c r="D278" t="s">
        <v>35</v>
      </c>
      <c r="E278" s="1">
        <v>133.60869565217391</v>
      </c>
      <c r="F278" s="1">
        <v>28.347826086956523</v>
      </c>
      <c r="G278" s="1">
        <v>0.47826086956521741</v>
      </c>
      <c r="H278" s="1">
        <v>1.5217391304347827</v>
      </c>
      <c r="I278" s="1">
        <v>7.2065217391304346</v>
      </c>
      <c r="J278" s="1">
        <v>10.279891304347826</v>
      </c>
      <c r="K278" s="1">
        <v>21.625</v>
      </c>
      <c r="L278" s="1">
        <f t="shared" si="16"/>
        <v>31.904891304347828</v>
      </c>
      <c r="M278" s="1">
        <f t="shared" si="17"/>
        <v>0.23879352424341038</v>
      </c>
      <c r="N278" s="1">
        <v>5.1358695652173916</v>
      </c>
      <c r="O278" s="1">
        <v>0</v>
      </c>
      <c r="P278" s="1">
        <f t="shared" si="18"/>
        <v>5.1358695652173916</v>
      </c>
      <c r="Q278" s="1">
        <f t="shared" si="19"/>
        <v>3.843963553530752E-2</v>
      </c>
    </row>
    <row r="279" spans="1:17" x14ac:dyDescent="0.3">
      <c r="A279" t="s">
        <v>32</v>
      </c>
      <c r="B279" t="s">
        <v>518</v>
      </c>
      <c r="C279" t="s">
        <v>219</v>
      </c>
      <c r="D279" t="s">
        <v>109</v>
      </c>
      <c r="E279" s="1">
        <v>178.83695652173913</v>
      </c>
      <c r="F279" s="1">
        <v>14.114130434782609</v>
      </c>
      <c r="G279" s="1">
        <v>2.9130434782608696</v>
      </c>
      <c r="H279" s="1">
        <v>0.58152173913043481</v>
      </c>
      <c r="I279" s="1">
        <v>13.184782608695652</v>
      </c>
      <c r="J279" s="1">
        <v>4.9347826086956523</v>
      </c>
      <c r="K279" s="1">
        <v>21.257391304347831</v>
      </c>
      <c r="L279" s="1">
        <f t="shared" si="16"/>
        <v>26.192173913043483</v>
      </c>
      <c r="M279" s="1">
        <f t="shared" si="17"/>
        <v>0.14645839664498878</v>
      </c>
      <c r="N279" s="1">
        <v>5.0108695652173916</v>
      </c>
      <c r="O279" s="1">
        <v>4.9239130434782608</v>
      </c>
      <c r="P279" s="1">
        <f t="shared" si="18"/>
        <v>9.9347826086956523</v>
      </c>
      <c r="Q279" s="1">
        <f t="shared" si="19"/>
        <v>5.5552178933933022E-2</v>
      </c>
    </row>
    <row r="280" spans="1:17" x14ac:dyDescent="0.3">
      <c r="A280" t="s">
        <v>32</v>
      </c>
      <c r="B280" t="s">
        <v>519</v>
      </c>
      <c r="C280" t="s">
        <v>520</v>
      </c>
      <c r="D280" t="s">
        <v>61</v>
      </c>
      <c r="E280" s="1">
        <v>344.02173913043481</v>
      </c>
      <c r="F280" s="1">
        <v>12.676630434782609</v>
      </c>
      <c r="G280" s="1">
        <v>4.5244565217391308</v>
      </c>
      <c r="H280" s="1">
        <v>12.919782608695652</v>
      </c>
      <c r="I280" s="1">
        <v>35.630434782608695</v>
      </c>
      <c r="J280" s="1">
        <v>0</v>
      </c>
      <c r="K280" s="1">
        <v>4.7391304347826084</v>
      </c>
      <c r="L280" s="1">
        <f t="shared" si="16"/>
        <v>4.7391304347826084</v>
      </c>
      <c r="M280" s="1">
        <f t="shared" si="17"/>
        <v>1.3775671406003158E-2</v>
      </c>
      <c r="N280" s="1">
        <v>31.260869565217391</v>
      </c>
      <c r="O280" s="1">
        <v>0</v>
      </c>
      <c r="P280" s="1">
        <f t="shared" si="18"/>
        <v>31.260869565217391</v>
      </c>
      <c r="Q280" s="1">
        <f t="shared" si="19"/>
        <v>9.0868878357030003E-2</v>
      </c>
    </row>
    <row r="281" spans="1:17" x14ac:dyDescent="0.3">
      <c r="A281" t="s">
        <v>32</v>
      </c>
      <c r="B281" t="s">
        <v>521</v>
      </c>
      <c r="C281" t="s">
        <v>144</v>
      </c>
      <c r="D281" t="s">
        <v>145</v>
      </c>
      <c r="E281" s="1">
        <v>563.48913043478262</v>
      </c>
      <c r="F281" s="1">
        <v>9.3913043478260878</v>
      </c>
      <c r="G281" s="1">
        <v>3.4782608695652173</v>
      </c>
      <c r="H281" s="1">
        <v>2.8858695652173911</v>
      </c>
      <c r="I281" s="1">
        <v>37.586956521739133</v>
      </c>
      <c r="J281" s="1">
        <v>38.75</v>
      </c>
      <c r="K281" s="1">
        <v>0</v>
      </c>
      <c r="L281" s="1">
        <f t="shared" si="16"/>
        <v>38.75</v>
      </c>
      <c r="M281" s="1">
        <f t="shared" si="17"/>
        <v>6.8767963580949443E-2</v>
      </c>
      <c r="N281" s="1">
        <v>51.915760869565219</v>
      </c>
      <c r="O281" s="1">
        <v>0</v>
      </c>
      <c r="P281" s="1">
        <f t="shared" si="18"/>
        <v>51.915760869565219</v>
      </c>
      <c r="Q281" s="1">
        <f t="shared" si="19"/>
        <v>9.2132674909820411E-2</v>
      </c>
    </row>
    <row r="282" spans="1:17" x14ac:dyDescent="0.3">
      <c r="A282" t="s">
        <v>32</v>
      </c>
      <c r="B282" t="s">
        <v>522</v>
      </c>
      <c r="C282" t="s">
        <v>523</v>
      </c>
      <c r="D282" t="s">
        <v>346</v>
      </c>
      <c r="E282" s="1">
        <v>155.27173913043478</v>
      </c>
      <c r="F282" s="1">
        <v>4.0326086956521738</v>
      </c>
      <c r="G282" s="1">
        <v>0</v>
      </c>
      <c r="H282" s="1">
        <v>0</v>
      </c>
      <c r="I282" s="1">
        <v>9.5869565217391308</v>
      </c>
      <c r="J282" s="1">
        <v>14.051630434782609</v>
      </c>
      <c r="K282" s="1">
        <v>8.3179347826086953</v>
      </c>
      <c r="L282" s="1">
        <f t="shared" si="16"/>
        <v>22.369565217391305</v>
      </c>
      <c r="M282" s="1">
        <f t="shared" si="17"/>
        <v>0.14406720336016801</v>
      </c>
      <c r="N282" s="1">
        <v>12.847826086956522</v>
      </c>
      <c r="O282" s="1">
        <v>2.1956521739130435</v>
      </c>
      <c r="P282" s="1">
        <f t="shared" si="18"/>
        <v>15.043478260869565</v>
      </c>
      <c r="Q282" s="1">
        <f t="shared" si="19"/>
        <v>9.6884844242212109E-2</v>
      </c>
    </row>
    <row r="283" spans="1:17" x14ac:dyDescent="0.3">
      <c r="A283" t="s">
        <v>32</v>
      </c>
      <c r="B283" t="s">
        <v>524</v>
      </c>
      <c r="C283" t="s">
        <v>430</v>
      </c>
      <c r="D283" t="s">
        <v>58</v>
      </c>
      <c r="E283" s="1">
        <v>132.71739130434781</v>
      </c>
      <c r="F283" s="1">
        <v>4.8695652173913047</v>
      </c>
      <c r="G283" s="1">
        <v>0.73369565217391308</v>
      </c>
      <c r="H283" s="1">
        <v>0.6766304347826082</v>
      </c>
      <c r="I283" s="1">
        <v>9.0760869565217384</v>
      </c>
      <c r="J283" s="1">
        <v>17.940000000000001</v>
      </c>
      <c r="K283" s="1">
        <v>20.824999999999999</v>
      </c>
      <c r="L283" s="1">
        <f t="shared" si="16"/>
        <v>38.765000000000001</v>
      </c>
      <c r="M283" s="1">
        <f t="shared" si="17"/>
        <v>0.29208681408681414</v>
      </c>
      <c r="N283" s="1">
        <v>15.653260869565209</v>
      </c>
      <c r="O283" s="1">
        <v>0</v>
      </c>
      <c r="P283" s="1">
        <f t="shared" si="18"/>
        <v>15.653260869565209</v>
      </c>
      <c r="Q283" s="1">
        <f t="shared" si="19"/>
        <v>0.11794430794430789</v>
      </c>
    </row>
    <row r="284" spans="1:17" x14ac:dyDescent="0.3">
      <c r="A284" t="s">
        <v>32</v>
      </c>
      <c r="B284" t="s">
        <v>525</v>
      </c>
      <c r="C284" t="s">
        <v>526</v>
      </c>
      <c r="D284" t="s">
        <v>61</v>
      </c>
      <c r="E284" s="1">
        <v>242.9891304347826</v>
      </c>
      <c r="F284" s="1">
        <v>11.217391304347826</v>
      </c>
      <c r="G284" s="1">
        <v>0</v>
      </c>
      <c r="H284" s="1">
        <v>0</v>
      </c>
      <c r="I284" s="1">
        <v>15.532608695652174</v>
      </c>
      <c r="J284" s="1">
        <v>0</v>
      </c>
      <c r="K284" s="1">
        <v>37.471195652173918</v>
      </c>
      <c r="L284" s="1">
        <f t="shared" si="16"/>
        <v>37.471195652173918</v>
      </c>
      <c r="M284" s="1">
        <f t="shared" si="17"/>
        <v>0.15420934913889514</v>
      </c>
      <c r="N284" s="1">
        <v>5.1358695652173916</v>
      </c>
      <c r="O284" s="1">
        <v>11.646739130434783</v>
      </c>
      <c r="P284" s="1">
        <f t="shared" si="18"/>
        <v>16.782608695652176</v>
      </c>
      <c r="Q284" s="1">
        <f t="shared" si="19"/>
        <v>6.9067322746589138E-2</v>
      </c>
    </row>
    <row r="285" spans="1:17" x14ac:dyDescent="0.3">
      <c r="A285" t="s">
        <v>32</v>
      </c>
      <c r="B285" t="s">
        <v>527</v>
      </c>
      <c r="C285" t="s">
        <v>394</v>
      </c>
      <c r="D285" t="s">
        <v>61</v>
      </c>
      <c r="E285" s="1">
        <v>169.27173913043478</v>
      </c>
      <c r="F285" s="1">
        <v>4.3206521739130439</v>
      </c>
      <c r="G285" s="1">
        <v>0</v>
      </c>
      <c r="H285" s="1">
        <v>0</v>
      </c>
      <c r="I285" s="1">
        <v>11.586956521739131</v>
      </c>
      <c r="J285" s="1">
        <v>0</v>
      </c>
      <c r="K285" s="1">
        <v>25.160326086956523</v>
      </c>
      <c r="L285" s="1">
        <f t="shared" si="16"/>
        <v>25.160326086956523</v>
      </c>
      <c r="M285" s="1">
        <f t="shared" si="17"/>
        <v>0.14863866949206961</v>
      </c>
      <c r="N285" s="1">
        <v>4.7282608695652177</v>
      </c>
      <c r="O285" s="1">
        <v>9.6467391304347831</v>
      </c>
      <c r="P285" s="1">
        <f t="shared" si="18"/>
        <v>14.375</v>
      </c>
      <c r="Q285" s="1">
        <f t="shared" si="19"/>
        <v>8.4922622487638863E-2</v>
      </c>
    </row>
    <row r="286" spans="1:17" x14ac:dyDescent="0.3">
      <c r="A286" t="s">
        <v>32</v>
      </c>
      <c r="B286" t="s">
        <v>528</v>
      </c>
      <c r="C286" t="s">
        <v>529</v>
      </c>
      <c r="D286" t="s">
        <v>35</v>
      </c>
      <c r="E286" s="1">
        <v>93.228260869565219</v>
      </c>
      <c r="F286" s="1">
        <v>4.4021739130434785</v>
      </c>
      <c r="G286" s="1">
        <v>0.60326086956521741</v>
      </c>
      <c r="H286" s="1">
        <v>1.1457608695652173</v>
      </c>
      <c r="I286" s="1">
        <v>17.065217391304348</v>
      </c>
      <c r="J286" s="1">
        <v>5.1358695652173916</v>
      </c>
      <c r="K286" s="1">
        <v>53.396739130434781</v>
      </c>
      <c r="L286" s="1">
        <f t="shared" si="16"/>
        <v>58.532608695652172</v>
      </c>
      <c r="M286" s="1">
        <f t="shared" si="17"/>
        <v>0.62784190276320384</v>
      </c>
      <c r="N286" s="1">
        <v>4.1576086956521738</v>
      </c>
      <c r="O286" s="1">
        <v>2.8804347826086958</v>
      </c>
      <c r="P286" s="1">
        <f t="shared" si="18"/>
        <v>7.0380434782608692</v>
      </c>
      <c r="Q286" s="1">
        <f t="shared" si="19"/>
        <v>7.5492596478955343E-2</v>
      </c>
    </row>
    <row r="287" spans="1:17" x14ac:dyDescent="0.3">
      <c r="A287" t="s">
        <v>32</v>
      </c>
      <c r="B287" t="s">
        <v>530</v>
      </c>
      <c r="C287" t="s">
        <v>329</v>
      </c>
      <c r="D287" t="s">
        <v>222</v>
      </c>
      <c r="E287" s="1">
        <v>173.9891304347826</v>
      </c>
      <c r="F287" s="1">
        <v>4.4347826086956523</v>
      </c>
      <c r="G287" s="1">
        <v>0</v>
      </c>
      <c r="H287" s="1">
        <v>0</v>
      </c>
      <c r="I287" s="1">
        <v>9.5652173913043477</v>
      </c>
      <c r="J287" s="1">
        <v>4.7391304347826084</v>
      </c>
      <c r="K287" s="1">
        <v>25.175652173913051</v>
      </c>
      <c r="L287" s="1">
        <f t="shared" si="16"/>
        <v>29.91478260869566</v>
      </c>
      <c r="M287" s="1">
        <f t="shared" si="17"/>
        <v>0.17193477853439126</v>
      </c>
      <c r="N287" s="1">
        <v>21.847173913043477</v>
      </c>
      <c r="O287" s="1">
        <v>0</v>
      </c>
      <c r="P287" s="1">
        <f t="shared" si="18"/>
        <v>21.847173913043477</v>
      </c>
      <c r="Q287" s="1">
        <f t="shared" si="19"/>
        <v>0.12556631473730243</v>
      </c>
    </row>
    <row r="288" spans="1:17" x14ac:dyDescent="0.3">
      <c r="A288" t="s">
        <v>32</v>
      </c>
      <c r="B288" t="s">
        <v>531</v>
      </c>
      <c r="C288" t="s">
        <v>98</v>
      </c>
      <c r="D288" t="s">
        <v>99</v>
      </c>
      <c r="E288" s="1">
        <v>193.9891304347826</v>
      </c>
      <c r="F288" s="1">
        <v>4.5652173913043477</v>
      </c>
      <c r="G288" s="1">
        <v>1.4130434782608696</v>
      </c>
      <c r="H288" s="1">
        <v>0.75</v>
      </c>
      <c r="I288" s="1">
        <v>15.054347826086957</v>
      </c>
      <c r="J288" s="1">
        <v>0</v>
      </c>
      <c r="K288" s="1">
        <v>22.467391304347824</v>
      </c>
      <c r="L288" s="1">
        <f t="shared" si="16"/>
        <v>22.467391304347824</v>
      </c>
      <c r="M288" s="1">
        <f t="shared" si="17"/>
        <v>0.11581778450159691</v>
      </c>
      <c r="N288" s="1">
        <v>13.217391304347826</v>
      </c>
      <c r="O288" s="1">
        <v>0</v>
      </c>
      <c r="P288" s="1">
        <f t="shared" si="18"/>
        <v>13.217391304347826</v>
      </c>
      <c r="Q288" s="1">
        <f t="shared" si="19"/>
        <v>6.8134700509889623E-2</v>
      </c>
    </row>
    <row r="289" spans="1:17" x14ac:dyDescent="0.3">
      <c r="A289" t="s">
        <v>32</v>
      </c>
      <c r="B289" t="s">
        <v>532</v>
      </c>
      <c r="C289" t="s">
        <v>533</v>
      </c>
      <c r="D289" t="s">
        <v>439</v>
      </c>
      <c r="E289" s="1">
        <v>90.184782608695656</v>
      </c>
      <c r="F289" s="1">
        <v>4.6739130434782608</v>
      </c>
      <c r="G289" s="1">
        <v>0.38043478260869568</v>
      </c>
      <c r="H289" s="1">
        <v>0.27173913043478259</v>
      </c>
      <c r="I289" s="1">
        <v>4.8260869565217392</v>
      </c>
      <c r="J289" s="1">
        <v>4.9293478260869561</v>
      </c>
      <c r="K289" s="1">
        <v>29.095108695652176</v>
      </c>
      <c r="L289" s="1">
        <f t="shared" si="16"/>
        <v>34.024456521739133</v>
      </c>
      <c r="M289" s="1">
        <f t="shared" si="17"/>
        <v>0.3772749186452935</v>
      </c>
      <c r="N289" s="1">
        <v>4.7826086956521738</v>
      </c>
      <c r="O289" s="1">
        <v>14.698369565217391</v>
      </c>
      <c r="P289" s="1">
        <f t="shared" si="18"/>
        <v>19.480978260869563</v>
      </c>
      <c r="Q289" s="1">
        <f t="shared" si="19"/>
        <v>0.21601181149813181</v>
      </c>
    </row>
    <row r="290" spans="1:17" x14ac:dyDescent="0.3">
      <c r="A290" t="s">
        <v>32</v>
      </c>
      <c r="B290" t="s">
        <v>534</v>
      </c>
      <c r="C290" t="s">
        <v>449</v>
      </c>
      <c r="D290" t="s">
        <v>38</v>
      </c>
      <c r="E290" s="1">
        <v>70.815217391304344</v>
      </c>
      <c r="F290" s="1">
        <v>5.5652173913043477</v>
      </c>
      <c r="G290" s="1">
        <v>0</v>
      </c>
      <c r="H290" s="1">
        <v>0</v>
      </c>
      <c r="I290" s="1">
        <v>0</v>
      </c>
      <c r="J290" s="1">
        <v>5.3913043478260869</v>
      </c>
      <c r="K290" s="1">
        <v>9.0946739130434793</v>
      </c>
      <c r="L290" s="1">
        <f t="shared" si="16"/>
        <v>14.485978260869565</v>
      </c>
      <c r="M290" s="1">
        <f t="shared" si="17"/>
        <v>0.2045602455871067</v>
      </c>
      <c r="N290" s="1">
        <v>5.3043478260869561</v>
      </c>
      <c r="O290" s="1">
        <v>0</v>
      </c>
      <c r="P290" s="1">
        <f t="shared" si="18"/>
        <v>5.3043478260869561</v>
      </c>
      <c r="Q290" s="1">
        <f t="shared" si="19"/>
        <v>7.490406753645433E-2</v>
      </c>
    </row>
    <row r="291" spans="1:17" x14ac:dyDescent="0.3">
      <c r="A291" t="s">
        <v>32</v>
      </c>
      <c r="B291" t="s">
        <v>535</v>
      </c>
      <c r="C291" t="s">
        <v>204</v>
      </c>
      <c r="D291" t="s">
        <v>109</v>
      </c>
      <c r="E291" s="1">
        <v>191.79347826086956</v>
      </c>
      <c r="F291" s="1">
        <v>6.5434782608695654</v>
      </c>
      <c r="G291" s="1">
        <v>2.6956521739130435</v>
      </c>
      <c r="H291" s="1">
        <v>0</v>
      </c>
      <c r="I291" s="1">
        <v>7.4456521739130439</v>
      </c>
      <c r="J291" s="1">
        <v>8.5407608695652169</v>
      </c>
      <c r="K291" s="1">
        <v>0</v>
      </c>
      <c r="L291" s="1">
        <f t="shared" si="16"/>
        <v>8.5407608695652169</v>
      </c>
      <c r="M291" s="1">
        <f t="shared" si="17"/>
        <v>4.4531028620005665E-2</v>
      </c>
      <c r="N291" s="1">
        <v>4.7934782608695654</v>
      </c>
      <c r="O291" s="1">
        <v>7.8423913043478262</v>
      </c>
      <c r="P291" s="1">
        <f t="shared" si="18"/>
        <v>12.635869565217391</v>
      </c>
      <c r="Q291" s="1">
        <f t="shared" si="19"/>
        <v>6.588268631340323E-2</v>
      </c>
    </row>
    <row r="292" spans="1:17" x14ac:dyDescent="0.3">
      <c r="A292" t="s">
        <v>32</v>
      </c>
      <c r="B292" t="s">
        <v>536</v>
      </c>
      <c r="C292" t="s">
        <v>537</v>
      </c>
      <c r="D292" t="s">
        <v>61</v>
      </c>
      <c r="E292" s="1">
        <v>174.34782608695653</v>
      </c>
      <c r="F292" s="1">
        <v>12.527173913043478</v>
      </c>
      <c r="G292" s="1">
        <v>2.3831521739130435</v>
      </c>
      <c r="H292" s="1">
        <v>0</v>
      </c>
      <c r="I292" s="1">
        <v>13.445652173913043</v>
      </c>
      <c r="J292" s="1">
        <v>0</v>
      </c>
      <c r="K292" s="1">
        <v>0</v>
      </c>
      <c r="L292" s="1">
        <f t="shared" si="16"/>
        <v>0</v>
      </c>
      <c r="M292" s="1">
        <f t="shared" si="17"/>
        <v>0</v>
      </c>
      <c r="N292" s="1">
        <v>16.418478260869566</v>
      </c>
      <c r="O292" s="1">
        <v>8.6413043478260878</v>
      </c>
      <c r="P292" s="1">
        <f t="shared" si="18"/>
        <v>25.059782608695656</v>
      </c>
      <c r="Q292" s="1">
        <f t="shared" si="19"/>
        <v>0.14373441396508729</v>
      </c>
    </row>
    <row r="293" spans="1:17" x14ac:dyDescent="0.3">
      <c r="A293" t="s">
        <v>32</v>
      </c>
      <c r="B293" t="s">
        <v>538</v>
      </c>
      <c r="C293" t="s">
        <v>539</v>
      </c>
      <c r="D293" t="s">
        <v>67</v>
      </c>
      <c r="E293" s="1">
        <v>191.47826086956522</v>
      </c>
      <c r="F293" s="1">
        <v>5.3913043478260869</v>
      </c>
      <c r="G293" s="1">
        <v>0</v>
      </c>
      <c r="H293" s="1">
        <v>0</v>
      </c>
      <c r="I293" s="1">
        <v>8.0108695652173907</v>
      </c>
      <c r="J293" s="1">
        <v>0</v>
      </c>
      <c r="K293" s="1">
        <v>22.317934782608695</v>
      </c>
      <c r="L293" s="1">
        <f t="shared" si="16"/>
        <v>22.317934782608695</v>
      </c>
      <c r="M293" s="1">
        <f t="shared" si="17"/>
        <v>0.11655597184377837</v>
      </c>
      <c r="N293" s="1">
        <v>5.4782608695652177</v>
      </c>
      <c r="O293" s="1">
        <v>6.4809782608695654</v>
      </c>
      <c r="P293" s="1">
        <f t="shared" si="18"/>
        <v>11.959239130434783</v>
      </c>
      <c r="Q293" s="1">
        <f t="shared" si="19"/>
        <v>6.2457425068119896E-2</v>
      </c>
    </row>
    <row r="294" spans="1:17" x14ac:dyDescent="0.3">
      <c r="A294" t="s">
        <v>32</v>
      </c>
      <c r="B294" t="s">
        <v>540</v>
      </c>
      <c r="C294" t="s">
        <v>77</v>
      </c>
      <c r="D294" t="s">
        <v>78</v>
      </c>
      <c r="E294" s="1">
        <v>345.27173913043481</v>
      </c>
      <c r="F294" s="1">
        <v>3.7282608695652173</v>
      </c>
      <c r="G294" s="1">
        <v>0</v>
      </c>
      <c r="H294" s="1">
        <v>2.3586956521739131</v>
      </c>
      <c r="I294" s="1">
        <v>22.891304347826086</v>
      </c>
      <c r="J294" s="1">
        <v>0</v>
      </c>
      <c r="K294" s="1">
        <v>11.845108695652174</v>
      </c>
      <c r="L294" s="1">
        <f t="shared" si="16"/>
        <v>11.845108695652174</v>
      </c>
      <c r="M294" s="1">
        <f t="shared" si="17"/>
        <v>3.4306626790492678E-2</v>
      </c>
      <c r="N294" s="1">
        <v>28.910326086956523</v>
      </c>
      <c r="O294" s="1">
        <v>0</v>
      </c>
      <c r="P294" s="1">
        <f t="shared" si="18"/>
        <v>28.910326086956523</v>
      </c>
      <c r="Q294" s="1">
        <f t="shared" si="19"/>
        <v>8.3732095073193763E-2</v>
      </c>
    </row>
    <row r="295" spans="1:17" x14ac:dyDescent="0.3">
      <c r="A295" t="s">
        <v>32</v>
      </c>
      <c r="B295" t="s">
        <v>541</v>
      </c>
      <c r="C295" t="s">
        <v>542</v>
      </c>
      <c r="D295" t="s">
        <v>130</v>
      </c>
      <c r="E295" s="1">
        <v>314.29347826086956</v>
      </c>
      <c r="F295" s="1">
        <v>8.3967391304347831</v>
      </c>
      <c r="G295" s="1">
        <v>5.0217391304347823</v>
      </c>
      <c r="H295" s="1">
        <v>1.1086956521739131</v>
      </c>
      <c r="I295" s="1">
        <v>14.326086956521738</v>
      </c>
      <c r="J295" s="1">
        <v>4.2391304347826084</v>
      </c>
      <c r="K295" s="1">
        <v>28.129673913043487</v>
      </c>
      <c r="L295" s="1">
        <f t="shared" si="16"/>
        <v>32.368804347826092</v>
      </c>
      <c r="M295" s="1">
        <f t="shared" si="17"/>
        <v>0.10298910600034586</v>
      </c>
      <c r="N295" s="1">
        <v>26.048913043478262</v>
      </c>
      <c r="O295" s="1">
        <v>5.0217391304347823</v>
      </c>
      <c r="P295" s="1">
        <f t="shared" si="18"/>
        <v>31.070652173913043</v>
      </c>
      <c r="Q295" s="1">
        <f t="shared" si="19"/>
        <v>9.8858723845754795E-2</v>
      </c>
    </row>
    <row r="296" spans="1:17" x14ac:dyDescent="0.3">
      <c r="A296" t="s">
        <v>32</v>
      </c>
      <c r="B296" t="s">
        <v>543</v>
      </c>
      <c r="C296" t="s">
        <v>544</v>
      </c>
      <c r="D296" t="s">
        <v>61</v>
      </c>
      <c r="E296" s="1">
        <v>287.61956521739131</v>
      </c>
      <c r="F296" s="1">
        <v>3.652173913043478</v>
      </c>
      <c r="G296" s="1">
        <v>2.8695652173913042</v>
      </c>
      <c r="H296" s="1">
        <v>1.3288043478260869</v>
      </c>
      <c r="I296" s="1">
        <v>13.684782608695652</v>
      </c>
      <c r="J296" s="1">
        <v>29.991630434782611</v>
      </c>
      <c r="K296" s="1">
        <v>0.68478260869565222</v>
      </c>
      <c r="L296" s="1">
        <f t="shared" si="16"/>
        <v>30.676413043478263</v>
      </c>
      <c r="M296" s="1">
        <f t="shared" si="17"/>
        <v>0.10665621102754998</v>
      </c>
      <c r="N296" s="1">
        <v>19.932065217391305</v>
      </c>
      <c r="O296" s="1">
        <v>4.5660869565217395</v>
      </c>
      <c r="P296" s="1">
        <f t="shared" si="18"/>
        <v>24.498152173913045</v>
      </c>
      <c r="Q296" s="1">
        <f t="shared" si="19"/>
        <v>8.5175541362760288E-2</v>
      </c>
    </row>
    <row r="297" spans="1:17" x14ac:dyDescent="0.3">
      <c r="A297" t="s">
        <v>32</v>
      </c>
      <c r="B297" t="s">
        <v>545</v>
      </c>
      <c r="C297" t="s">
        <v>438</v>
      </c>
      <c r="D297" t="s">
        <v>439</v>
      </c>
      <c r="E297" s="1">
        <v>145.0108695652174</v>
      </c>
      <c r="F297" s="1">
        <v>5.0543478260869561</v>
      </c>
      <c r="G297" s="1">
        <v>0</v>
      </c>
      <c r="H297" s="1">
        <v>0</v>
      </c>
      <c r="I297" s="1">
        <v>0</v>
      </c>
      <c r="J297" s="1">
        <v>0</v>
      </c>
      <c r="K297" s="1">
        <v>15.736413043478262</v>
      </c>
      <c r="L297" s="1">
        <f t="shared" si="16"/>
        <v>15.736413043478262</v>
      </c>
      <c r="M297" s="1">
        <f t="shared" si="17"/>
        <v>0.10851885166029533</v>
      </c>
      <c r="N297" s="1">
        <v>8.804347826086957</v>
      </c>
      <c r="O297" s="1">
        <v>0</v>
      </c>
      <c r="P297" s="1">
        <f t="shared" si="18"/>
        <v>8.804347826086957</v>
      </c>
      <c r="Q297" s="1">
        <f t="shared" si="19"/>
        <v>6.071508882392624E-2</v>
      </c>
    </row>
    <row r="298" spans="1:17" x14ac:dyDescent="0.3">
      <c r="A298" t="s">
        <v>32</v>
      </c>
      <c r="B298" t="s">
        <v>546</v>
      </c>
      <c r="C298" t="s">
        <v>424</v>
      </c>
      <c r="D298" t="s">
        <v>35</v>
      </c>
      <c r="E298" s="1">
        <v>189.19565217391303</v>
      </c>
      <c r="F298" s="1">
        <v>31.418478260869566</v>
      </c>
      <c r="G298" s="1">
        <v>0.39945652173913043</v>
      </c>
      <c r="H298" s="1">
        <v>0.84510869565217395</v>
      </c>
      <c r="I298" s="1">
        <v>5.0652173913043477</v>
      </c>
      <c r="J298" s="1">
        <v>4.6277173913043477</v>
      </c>
      <c r="K298" s="1">
        <v>15.035326086956522</v>
      </c>
      <c r="L298" s="1">
        <f t="shared" si="16"/>
        <v>19.663043478260867</v>
      </c>
      <c r="M298" s="1">
        <f t="shared" si="17"/>
        <v>0.10392967942088935</v>
      </c>
      <c r="N298" s="1">
        <v>10.307065217391305</v>
      </c>
      <c r="O298" s="1">
        <v>0</v>
      </c>
      <c r="P298" s="1">
        <f t="shared" si="18"/>
        <v>10.307065217391305</v>
      </c>
      <c r="Q298" s="1">
        <f t="shared" si="19"/>
        <v>5.4478340802022296E-2</v>
      </c>
    </row>
    <row r="299" spans="1:17" x14ac:dyDescent="0.3">
      <c r="A299" t="s">
        <v>32</v>
      </c>
      <c r="B299" t="s">
        <v>547</v>
      </c>
      <c r="C299" t="s">
        <v>548</v>
      </c>
      <c r="D299" t="s">
        <v>44</v>
      </c>
      <c r="E299" s="1">
        <v>137.63043478260869</v>
      </c>
      <c r="F299" s="1">
        <v>5.3804347826086953</v>
      </c>
      <c r="G299" s="1">
        <v>0.52173913043478259</v>
      </c>
      <c r="H299" s="1">
        <v>1.5130434782608695</v>
      </c>
      <c r="I299" s="1">
        <v>5.0434782608695654</v>
      </c>
      <c r="J299" s="1">
        <v>4.6467391304347823</v>
      </c>
      <c r="K299" s="1">
        <v>7.3080434782608696</v>
      </c>
      <c r="L299" s="1">
        <f t="shared" si="16"/>
        <v>11.954782608695652</v>
      </c>
      <c r="M299" s="1">
        <f t="shared" si="17"/>
        <v>8.686147528036646E-2</v>
      </c>
      <c r="N299" s="1">
        <v>13.826086956521738</v>
      </c>
      <c r="O299" s="1">
        <v>0</v>
      </c>
      <c r="P299" s="1">
        <f t="shared" si="18"/>
        <v>13.826086956521738</v>
      </c>
      <c r="Q299" s="1">
        <f t="shared" si="19"/>
        <v>0.10045806349707787</v>
      </c>
    </row>
    <row r="300" spans="1:17" x14ac:dyDescent="0.3">
      <c r="A300" t="s">
        <v>32</v>
      </c>
      <c r="B300" t="s">
        <v>549</v>
      </c>
      <c r="C300" t="s">
        <v>219</v>
      </c>
      <c r="D300" t="s">
        <v>109</v>
      </c>
      <c r="E300" s="1">
        <v>138.69565217391303</v>
      </c>
      <c r="F300" s="1">
        <v>4.7827173913043479</v>
      </c>
      <c r="G300" s="1">
        <v>0.22282608695652173</v>
      </c>
      <c r="H300" s="1">
        <v>0</v>
      </c>
      <c r="I300" s="1">
        <v>5.2391304347826084</v>
      </c>
      <c r="J300" s="1">
        <v>0</v>
      </c>
      <c r="K300" s="1">
        <v>36.564130434782612</v>
      </c>
      <c r="L300" s="1">
        <f t="shared" si="16"/>
        <v>36.564130434782612</v>
      </c>
      <c r="M300" s="1">
        <f t="shared" si="17"/>
        <v>0.26362852664576808</v>
      </c>
      <c r="N300" s="1">
        <v>0</v>
      </c>
      <c r="O300" s="1">
        <v>9.5760869565217384</v>
      </c>
      <c r="P300" s="1">
        <f t="shared" si="18"/>
        <v>9.5760869565217384</v>
      </c>
      <c r="Q300" s="1">
        <f t="shared" si="19"/>
        <v>6.904388714733542E-2</v>
      </c>
    </row>
    <row r="301" spans="1:17" x14ac:dyDescent="0.3">
      <c r="A301" t="s">
        <v>32</v>
      </c>
      <c r="B301" t="s">
        <v>550</v>
      </c>
      <c r="C301" t="s">
        <v>551</v>
      </c>
      <c r="D301" t="s">
        <v>35</v>
      </c>
      <c r="E301" s="1">
        <v>266.21739130434781</v>
      </c>
      <c r="F301" s="1">
        <v>9.2717391304347831</v>
      </c>
      <c r="G301" s="1">
        <v>0</v>
      </c>
      <c r="H301" s="1">
        <v>0</v>
      </c>
      <c r="I301" s="1">
        <v>19.119565217391305</v>
      </c>
      <c r="J301" s="1">
        <v>50.241847826086953</v>
      </c>
      <c r="K301" s="1">
        <v>0</v>
      </c>
      <c r="L301" s="1">
        <f t="shared" si="16"/>
        <v>50.241847826086953</v>
      </c>
      <c r="M301" s="1">
        <f t="shared" si="17"/>
        <v>0.1887248897599216</v>
      </c>
      <c r="N301" s="1">
        <v>4.6548913043478262</v>
      </c>
      <c r="O301" s="1">
        <v>19.016304347826086</v>
      </c>
      <c r="P301" s="1">
        <f t="shared" si="18"/>
        <v>23.671195652173914</v>
      </c>
      <c r="Q301" s="1">
        <f t="shared" si="19"/>
        <v>8.8916789155642662E-2</v>
      </c>
    </row>
    <row r="302" spans="1:17" x14ac:dyDescent="0.3">
      <c r="A302" t="s">
        <v>32</v>
      </c>
      <c r="B302" t="s">
        <v>552</v>
      </c>
      <c r="C302" t="s">
        <v>201</v>
      </c>
      <c r="D302" t="s">
        <v>202</v>
      </c>
      <c r="E302" s="1">
        <v>253.59782608695653</v>
      </c>
      <c r="F302" s="1">
        <v>5.1304347826086953</v>
      </c>
      <c r="G302" s="1">
        <v>4.4130434782608692</v>
      </c>
      <c r="H302" s="1">
        <v>0</v>
      </c>
      <c r="I302" s="1">
        <v>11.521739130434783</v>
      </c>
      <c r="J302" s="1">
        <v>4.9239130434782608</v>
      </c>
      <c r="K302" s="1">
        <v>20.040760869565219</v>
      </c>
      <c r="L302" s="1">
        <f t="shared" si="16"/>
        <v>24.96467391304348</v>
      </c>
      <c r="M302" s="1">
        <f t="shared" si="17"/>
        <v>9.8441987055848446E-2</v>
      </c>
      <c r="N302" s="1">
        <v>11.994565217391305</v>
      </c>
      <c r="O302" s="1">
        <v>5.2173913043478262</v>
      </c>
      <c r="P302" s="1">
        <f t="shared" si="18"/>
        <v>17.211956521739133</v>
      </c>
      <c r="Q302" s="1">
        <f t="shared" si="19"/>
        <v>6.7871072821567874E-2</v>
      </c>
    </row>
    <row r="303" spans="1:17" x14ac:dyDescent="0.3">
      <c r="A303" t="s">
        <v>32</v>
      </c>
      <c r="B303" t="s">
        <v>553</v>
      </c>
      <c r="C303" t="s">
        <v>554</v>
      </c>
      <c r="D303" t="s">
        <v>61</v>
      </c>
      <c r="E303" s="1">
        <v>304.91304347826087</v>
      </c>
      <c r="F303" s="1">
        <v>15.198369565217391</v>
      </c>
      <c r="G303" s="1">
        <v>1.4728260869565217</v>
      </c>
      <c r="H303" s="1">
        <v>1.3369565217391304</v>
      </c>
      <c r="I303" s="1">
        <v>13.739130434782609</v>
      </c>
      <c r="J303" s="1">
        <v>0</v>
      </c>
      <c r="K303" s="1">
        <v>0</v>
      </c>
      <c r="L303" s="1">
        <f t="shared" si="16"/>
        <v>0</v>
      </c>
      <c r="M303" s="1">
        <f t="shared" si="17"/>
        <v>0</v>
      </c>
      <c r="N303" s="1">
        <v>16.668478260869566</v>
      </c>
      <c r="O303" s="1">
        <v>0</v>
      </c>
      <c r="P303" s="1">
        <f t="shared" si="18"/>
        <v>16.668478260869566</v>
      </c>
      <c r="Q303" s="1">
        <f t="shared" si="19"/>
        <v>5.4666333951233423E-2</v>
      </c>
    </row>
    <row r="304" spans="1:17" x14ac:dyDescent="0.3">
      <c r="A304" t="s">
        <v>32</v>
      </c>
      <c r="B304" t="s">
        <v>555</v>
      </c>
      <c r="C304" t="s">
        <v>556</v>
      </c>
      <c r="D304" t="s">
        <v>557</v>
      </c>
      <c r="E304" s="1">
        <v>29.521739130434781</v>
      </c>
      <c r="F304" s="1">
        <v>1.6956521739130435</v>
      </c>
      <c r="G304" s="1">
        <v>0.69565217391304346</v>
      </c>
      <c r="H304" s="1">
        <v>0.65217391304347827</v>
      </c>
      <c r="I304" s="1">
        <v>2.3586956521739131</v>
      </c>
      <c r="J304" s="1">
        <v>4.1032608695652177</v>
      </c>
      <c r="K304" s="1">
        <v>5.2961956521739131</v>
      </c>
      <c r="L304" s="1">
        <f t="shared" si="16"/>
        <v>9.3994565217391308</v>
      </c>
      <c r="M304" s="1">
        <f t="shared" si="17"/>
        <v>0.31839101620029459</v>
      </c>
      <c r="N304" s="1">
        <v>3.4184782608695654</v>
      </c>
      <c r="O304" s="1">
        <v>0</v>
      </c>
      <c r="P304" s="1">
        <f t="shared" si="18"/>
        <v>3.4184782608695654</v>
      </c>
      <c r="Q304" s="1">
        <f t="shared" si="19"/>
        <v>0.11579528718703977</v>
      </c>
    </row>
    <row r="305" spans="1:17" x14ac:dyDescent="0.3">
      <c r="A305" t="s">
        <v>32</v>
      </c>
      <c r="B305" t="s">
        <v>558</v>
      </c>
      <c r="C305" t="s">
        <v>84</v>
      </c>
      <c r="D305" t="s">
        <v>85</v>
      </c>
      <c r="E305" s="1">
        <v>426.01086956521738</v>
      </c>
      <c r="F305" s="1">
        <v>7.7608695652173916</v>
      </c>
      <c r="G305" s="1">
        <v>4.4130434782608692</v>
      </c>
      <c r="H305" s="1">
        <v>0</v>
      </c>
      <c r="I305" s="1">
        <v>12.532608695652174</v>
      </c>
      <c r="J305" s="1">
        <v>50.663586956521748</v>
      </c>
      <c r="K305" s="1">
        <v>0</v>
      </c>
      <c r="L305" s="1">
        <f t="shared" si="16"/>
        <v>50.663586956521748</v>
      </c>
      <c r="M305" s="1">
        <f t="shared" si="17"/>
        <v>0.11892557344423751</v>
      </c>
      <c r="N305" s="1">
        <v>3.4239130434782608</v>
      </c>
      <c r="O305" s="1">
        <v>22.217391304347824</v>
      </c>
      <c r="P305" s="1">
        <f t="shared" si="18"/>
        <v>25.641304347826086</v>
      </c>
      <c r="Q305" s="1">
        <f t="shared" si="19"/>
        <v>6.0189319521343099E-2</v>
      </c>
    </row>
    <row r="306" spans="1:17" x14ac:dyDescent="0.3">
      <c r="A306" t="s">
        <v>32</v>
      </c>
      <c r="B306" t="s">
        <v>559</v>
      </c>
      <c r="C306" t="s">
        <v>560</v>
      </c>
      <c r="D306" t="s">
        <v>44</v>
      </c>
      <c r="E306" s="1">
        <v>83.369565217391298</v>
      </c>
      <c r="F306" s="1">
        <v>5.3804347826086953</v>
      </c>
      <c r="G306" s="1">
        <v>0.47826086956521741</v>
      </c>
      <c r="H306" s="1">
        <v>0.93478260869565222</v>
      </c>
      <c r="I306" s="1">
        <v>0</v>
      </c>
      <c r="J306" s="1">
        <v>4.5652173913043477</v>
      </c>
      <c r="K306" s="1">
        <v>9.4439130434782612</v>
      </c>
      <c r="L306" s="1">
        <f t="shared" si="16"/>
        <v>14.009130434782609</v>
      </c>
      <c r="M306" s="1">
        <f t="shared" si="17"/>
        <v>0.16803650586701435</v>
      </c>
      <c r="N306" s="1">
        <v>3.7527173913043477</v>
      </c>
      <c r="O306" s="1">
        <v>0</v>
      </c>
      <c r="P306" s="1">
        <f t="shared" si="18"/>
        <v>3.7527173913043477</v>
      </c>
      <c r="Q306" s="1">
        <f t="shared" si="19"/>
        <v>4.5013037809647979E-2</v>
      </c>
    </row>
    <row r="307" spans="1:17" x14ac:dyDescent="0.3">
      <c r="A307" t="s">
        <v>32</v>
      </c>
      <c r="B307" t="s">
        <v>561</v>
      </c>
      <c r="C307" t="s">
        <v>562</v>
      </c>
      <c r="D307" t="s">
        <v>72</v>
      </c>
      <c r="E307" s="1">
        <v>56.293478260869563</v>
      </c>
      <c r="F307" s="1">
        <v>4.9565217391304346</v>
      </c>
      <c r="G307" s="1">
        <v>4.3478260869565215</v>
      </c>
      <c r="H307" s="1">
        <v>0</v>
      </c>
      <c r="I307" s="1">
        <v>6.2065217391304346</v>
      </c>
      <c r="J307" s="1">
        <v>5.1304347826086953</v>
      </c>
      <c r="K307" s="1">
        <v>3.714673913043478</v>
      </c>
      <c r="L307" s="1">
        <f t="shared" si="16"/>
        <v>8.8451086956521738</v>
      </c>
      <c r="M307" s="1">
        <f t="shared" si="17"/>
        <v>0.15712492759219926</v>
      </c>
      <c r="N307" s="1">
        <v>3.652173913043478</v>
      </c>
      <c r="O307" s="1">
        <v>0</v>
      </c>
      <c r="P307" s="1">
        <f t="shared" si="18"/>
        <v>3.652173913043478</v>
      </c>
      <c r="Q307" s="1">
        <f t="shared" si="19"/>
        <v>6.4877389457424217E-2</v>
      </c>
    </row>
    <row r="308" spans="1:17" x14ac:dyDescent="0.3">
      <c r="A308" t="s">
        <v>32</v>
      </c>
      <c r="B308" t="s">
        <v>563</v>
      </c>
      <c r="C308" t="s">
        <v>98</v>
      </c>
      <c r="D308" t="s">
        <v>99</v>
      </c>
      <c r="E308" s="1">
        <v>101.16304347826087</v>
      </c>
      <c r="F308" s="1">
        <v>49.638586956521742</v>
      </c>
      <c r="G308" s="1">
        <v>1.1331521739130435</v>
      </c>
      <c r="H308" s="1">
        <v>0</v>
      </c>
      <c r="I308" s="1">
        <v>4.75</v>
      </c>
      <c r="J308" s="1">
        <v>4.1766304347826084</v>
      </c>
      <c r="K308" s="1">
        <v>10.146739130434783</v>
      </c>
      <c r="L308" s="1">
        <f t="shared" si="16"/>
        <v>14.323369565217391</v>
      </c>
      <c r="M308" s="1">
        <f t="shared" si="17"/>
        <v>0.14158697754378424</v>
      </c>
      <c r="N308" s="1">
        <v>9.9619565217391308</v>
      </c>
      <c r="O308" s="1">
        <v>0</v>
      </c>
      <c r="P308" s="1">
        <f t="shared" si="18"/>
        <v>9.9619565217391308</v>
      </c>
      <c r="Q308" s="1">
        <f t="shared" si="19"/>
        <v>9.8474266680992795E-2</v>
      </c>
    </row>
    <row r="309" spans="1:17" x14ac:dyDescent="0.3">
      <c r="A309" t="s">
        <v>32</v>
      </c>
      <c r="B309" t="s">
        <v>564</v>
      </c>
      <c r="C309" t="s">
        <v>443</v>
      </c>
      <c r="D309" t="s">
        <v>176</v>
      </c>
      <c r="E309" s="1">
        <v>203.13043478260869</v>
      </c>
      <c r="F309" s="1">
        <v>5.5652173913043477</v>
      </c>
      <c r="G309" s="1">
        <v>1.1304347826086956</v>
      </c>
      <c r="H309" s="1">
        <v>1.6603260869565217</v>
      </c>
      <c r="I309" s="1">
        <v>4.7826086956521738</v>
      </c>
      <c r="J309" s="1">
        <v>4.9565217391304346</v>
      </c>
      <c r="K309" s="1">
        <v>43.6875</v>
      </c>
      <c r="L309" s="1">
        <f t="shared" si="16"/>
        <v>48.644021739130437</v>
      </c>
      <c r="M309" s="1">
        <f t="shared" si="17"/>
        <v>0.23947185359589043</v>
      </c>
      <c r="N309" s="1">
        <v>14.714673913043478</v>
      </c>
      <c r="O309" s="1">
        <v>0</v>
      </c>
      <c r="P309" s="1">
        <f t="shared" si="18"/>
        <v>14.714673913043478</v>
      </c>
      <c r="Q309" s="1">
        <f t="shared" si="19"/>
        <v>7.2439533390410968E-2</v>
      </c>
    </row>
    <row r="310" spans="1:17" x14ac:dyDescent="0.3">
      <c r="A310" t="s">
        <v>32</v>
      </c>
      <c r="B310" t="s">
        <v>565</v>
      </c>
      <c r="C310" t="s">
        <v>566</v>
      </c>
      <c r="D310" t="s">
        <v>109</v>
      </c>
      <c r="E310" s="1">
        <v>186</v>
      </c>
      <c r="F310" s="1">
        <v>37.043478260869563</v>
      </c>
      <c r="G310" s="1">
        <v>0.95380434782608692</v>
      </c>
      <c r="H310" s="1">
        <v>0.57336956521739135</v>
      </c>
      <c r="I310" s="1">
        <v>11.086956521739131</v>
      </c>
      <c r="J310" s="1">
        <v>4.6793478260869561</v>
      </c>
      <c r="K310" s="1">
        <v>28.573369565217391</v>
      </c>
      <c r="L310" s="1">
        <f t="shared" si="16"/>
        <v>33.252717391304344</v>
      </c>
      <c r="M310" s="1">
        <f t="shared" si="17"/>
        <v>0.17877805049088358</v>
      </c>
      <c r="N310" s="1">
        <v>9.0135869565217384</v>
      </c>
      <c r="O310" s="1">
        <v>0</v>
      </c>
      <c r="P310" s="1">
        <f t="shared" si="18"/>
        <v>9.0135869565217384</v>
      </c>
      <c r="Q310" s="1">
        <f t="shared" si="19"/>
        <v>4.8460144927536225E-2</v>
      </c>
    </row>
    <row r="311" spans="1:17" x14ac:dyDescent="0.3">
      <c r="A311" t="s">
        <v>32</v>
      </c>
      <c r="B311" t="s">
        <v>567</v>
      </c>
      <c r="C311" t="s">
        <v>568</v>
      </c>
      <c r="D311" t="s">
        <v>61</v>
      </c>
      <c r="E311" s="1">
        <v>154.52173913043478</v>
      </c>
      <c r="F311" s="1">
        <v>9.7826086956521738</v>
      </c>
      <c r="G311" s="1">
        <v>1.4130434782608696</v>
      </c>
      <c r="H311" s="1">
        <v>0.36684782608695654</v>
      </c>
      <c r="I311" s="1">
        <v>10.336956521739131</v>
      </c>
      <c r="J311" s="1">
        <v>10.554347826086957</v>
      </c>
      <c r="K311" s="1">
        <v>44.125</v>
      </c>
      <c r="L311" s="1">
        <f t="shared" si="16"/>
        <v>54.679347826086953</v>
      </c>
      <c r="M311" s="1">
        <f t="shared" si="17"/>
        <v>0.35386184580754076</v>
      </c>
      <c r="N311" s="1">
        <v>11.277173913043478</v>
      </c>
      <c r="O311" s="1">
        <v>11.089673913043478</v>
      </c>
      <c r="P311" s="1">
        <f t="shared" si="18"/>
        <v>22.366847826086957</v>
      </c>
      <c r="Q311" s="1">
        <f t="shared" si="19"/>
        <v>0.14474887450759708</v>
      </c>
    </row>
    <row r="312" spans="1:17" x14ac:dyDescent="0.3">
      <c r="A312" t="s">
        <v>32</v>
      </c>
      <c r="B312" t="s">
        <v>569</v>
      </c>
      <c r="C312" t="s">
        <v>101</v>
      </c>
      <c r="D312" t="s">
        <v>38</v>
      </c>
      <c r="E312" s="1">
        <v>536.16304347826087</v>
      </c>
      <c r="F312" s="1">
        <v>10.288043478260869</v>
      </c>
      <c r="G312" s="1">
        <v>3.6766304347826089</v>
      </c>
      <c r="H312" s="1">
        <v>21.472282608695654</v>
      </c>
      <c r="I312" s="1">
        <v>20.760869565217391</v>
      </c>
      <c r="J312" s="1">
        <v>6.6032608695652177</v>
      </c>
      <c r="K312" s="1">
        <v>37.779891304347828</v>
      </c>
      <c r="L312" s="1">
        <f t="shared" si="16"/>
        <v>44.383152173913047</v>
      </c>
      <c r="M312" s="1">
        <f t="shared" si="17"/>
        <v>8.277920814158575E-2</v>
      </c>
      <c r="N312" s="1">
        <v>48.455760869565218</v>
      </c>
      <c r="O312" s="1">
        <v>4.9429347826086953</v>
      </c>
      <c r="P312" s="1">
        <f t="shared" si="18"/>
        <v>53.398695652173913</v>
      </c>
      <c r="Q312" s="1">
        <f t="shared" si="19"/>
        <v>9.9594137085166332E-2</v>
      </c>
    </row>
    <row r="313" spans="1:17" x14ac:dyDescent="0.3">
      <c r="A313" t="s">
        <v>32</v>
      </c>
      <c r="B313" t="s">
        <v>570</v>
      </c>
      <c r="C313" t="s">
        <v>571</v>
      </c>
      <c r="D313" t="s">
        <v>176</v>
      </c>
      <c r="E313" s="1">
        <v>93.065217391304344</v>
      </c>
      <c r="F313" s="1">
        <v>4.4836956521739131</v>
      </c>
      <c r="G313" s="1">
        <v>0.54347826086956519</v>
      </c>
      <c r="H313" s="1">
        <v>0.25</v>
      </c>
      <c r="I313" s="1">
        <v>4.3804347826086953</v>
      </c>
      <c r="J313" s="1">
        <v>4.9728260869565215</v>
      </c>
      <c r="K313" s="1">
        <v>21.788043478260871</v>
      </c>
      <c r="L313" s="1">
        <f t="shared" si="16"/>
        <v>26.760869565217391</v>
      </c>
      <c r="M313" s="1">
        <f t="shared" si="17"/>
        <v>0.28754963793506189</v>
      </c>
      <c r="N313" s="1">
        <v>4.2391304347826084</v>
      </c>
      <c r="O313" s="1">
        <v>0</v>
      </c>
      <c r="P313" s="1">
        <f t="shared" si="18"/>
        <v>4.2391304347826084</v>
      </c>
      <c r="Q313" s="1">
        <f t="shared" si="19"/>
        <v>4.5550105115627189E-2</v>
      </c>
    </row>
    <row r="314" spans="1:17" x14ac:dyDescent="0.3">
      <c r="A314" t="s">
        <v>32</v>
      </c>
      <c r="B314" t="s">
        <v>572</v>
      </c>
      <c r="C314" t="s">
        <v>98</v>
      </c>
      <c r="D314" t="s">
        <v>99</v>
      </c>
      <c r="E314" s="1">
        <v>301.82608695652175</v>
      </c>
      <c r="F314" s="1">
        <v>47.078804347826086</v>
      </c>
      <c r="G314" s="1">
        <v>0</v>
      </c>
      <c r="H314" s="1">
        <v>1.75</v>
      </c>
      <c r="I314" s="1">
        <v>19.478260869565219</v>
      </c>
      <c r="J314" s="1">
        <v>3.75</v>
      </c>
      <c r="K314" s="1">
        <v>25.345108695652176</v>
      </c>
      <c r="L314" s="1">
        <f t="shared" si="16"/>
        <v>29.095108695652176</v>
      </c>
      <c r="M314" s="1">
        <f t="shared" si="17"/>
        <v>9.6396931719965426E-2</v>
      </c>
      <c r="N314" s="1">
        <v>17.845108695652176</v>
      </c>
      <c r="O314" s="1">
        <v>0</v>
      </c>
      <c r="P314" s="1">
        <f t="shared" si="18"/>
        <v>17.845108695652176</v>
      </c>
      <c r="Q314" s="1">
        <f t="shared" si="19"/>
        <v>5.9123811581676754E-2</v>
      </c>
    </row>
    <row r="315" spans="1:17" x14ac:dyDescent="0.3">
      <c r="A315" t="s">
        <v>32</v>
      </c>
      <c r="B315" t="s">
        <v>573</v>
      </c>
      <c r="C315" t="s">
        <v>574</v>
      </c>
      <c r="D315" t="s">
        <v>575</v>
      </c>
      <c r="E315" s="1">
        <v>110.19565217391305</v>
      </c>
      <c r="F315" s="1">
        <v>4.7635869565217392</v>
      </c>
      <c r="G315" s="1">
        <v>0</v>
      </c>
      <c r="H315" s="1">
        <v>0</v>
      </c>
      <c r="I315" s="1">
        <v>2.1195652173913042</v>
      </c>
      <c r="J315" s="1">
        <v>0</v>
      </c>
      <c r="K315" s="1">
        <v>14.619565217391305</v>
      </c>
      <c r="L315" s="1">
        <f t="shared" si="16"/>
        <v>14.619565217391305</v>
      </c>
      <c r="M315" s="1">
        <f t="shared" si="17"/>
        <v>0.13266916551588084</v>
      </c>
      <c r="N315" s="1">
        <v>0</v>
      </c>
      <c r="O315" s="1">
        <v>8.0760869565217384</v>
      </c>
      <c r="P315" s="1">
        <f t="shared" si="18"/>
        <v>8.0760869565217384</v>
      </c>
      <c r="Q315" s="1">
        <f t="shared" si="19"/>
        <v>7.3288617084237506E-2</v>
      </c>
    </row>
    <row r="316" spans="1:17" x14ac:dyDescent="0.3">
      <c r="A316" t="s">
        <v>32</v>
      </c>
      <c r="B316" t="s">
        <v>576</v>
      </c>
      <c r="C316" t="s">
        <v>98</v>
      </c>
      <c r="D316" t="s">
        <v>99</v>
      </c>
      <c r="E316" s="1">
        <v>185.34782608695653</v>
      </c>
      <c r="F316" s="1">
        <v>2.0652173913043477</v>
      </c>
      <c r="G316" s="1">
        <v>0.57608695652173914</v>
      </c>
      <c r="H316" s="1">
        <v>0</v>
      </c>
      <c r="I316" s="1">
        <v>12.391304347826088</v>
      </c>
      <c r="J316" s="1">
        <v>20.440000000000005</v>
      </c>
      <c r="K316" s="1">
        <v>4.4689130434782607</v>
      </c>
      <c r="L316" s="1">
        <f t="shared" si="16"/>
        <v>24.908913043478265</v>
      </c>
      <c r="M316" s="1">
        <f t="shared" si="17"/>
        <v>0.1343901008679334</v>
      </c>
      <c r="N316" s="1">
        <v>14.024347826086956</v>
      </c>
      <c r="O316" s="1">
        <v>0</v>
      </c>
      <c r="P316" s="1">
        <f t="shared" si="18"/>
        <v>14.024347826086956</v>
      </c>
      <c r="Q316" s="1">
        <f t="shared" si="19"/>
        <v>7.5665024630541866E-2</v>
      </c>
    </row>
    <row r="317" spans="1:17" x14ac:dyDescent="0.3">
      <c r="A317" t="s">
        <v>32</v>
      </c>
      <c r="B317" t="s">
        <v>577</v>
      </c>
      <c r="C317" t="s">
        <v>98</v>
      </c>
      <c r="D317" t="s">
        <v>99</v>
      </c>
      <c r="E317" s="1">
        <v>118.35869565217391</v>
      </c>
      <c r="F317" s="1">
        <v>4.9565217391304346</v>
      </c>
      <c r="G317" s="1">
        <v>1.1521739130434783</v>
      </c>
      <c r="H317" s="1">
        <v>0</v>
      </c>
      <c r="I317" s="1">
        <v>5.3043478260869561</v>
      </c>
      <c r="J317" s="1">
        <v>13.93934782608696</v>
      </c>
      <c r="K317" s="1">
        <v>0</v>
      </c>
      <c r="L317" s="1">
        <f t="shared" si="16"/>
        <v>13.93934782608696</v>
      </c>
      <c r="M317" s="1">
        <f t="shared" si="17"/>
        <v>0.11777206355037197</v>
      </c>
      <c r="N317" s="1">
        <v>3.5434782608695654</v>
      </c>
      <c r="O317" s="1">
        <v>4.5597826086956523</v>
      </c>
      <c r="P317" s="1">
        <f t="shared" si="18"/>
        <v>8.1032608695652186</v>
      </c>
      <c r="Q317" s="1">
        <f t="shared" si="19"/>
        <v>6.8463587106254026E-2</v>
      </c>
    </row>
    <row r="318" spans="1:17" x14ac:dyDescent="0.3">
      <c r="A318" t="s">
        <v>32</v>
      </c>
      <c r="B318" t="s">
        <v>578</v>
      </c>
      <c r="C318" t="s">
        <v>579</v>
      </c>
      <c r="D318" t="s">
        <v>264</v>
      </c>
      <c r="E318" s="1">
        <v>74.130434782608702</v>
      </c>
      <c r="F318" s="1">
        <v>0</v>
      </c>
      <c r="G318" s="1">
        <v>0</v>
      </c>
      <c r="H318" s="1">
        <v>0</v>
      </c>
      <c r="I318" s="1">
        <v>0.84782608695652173</v>
      </c>
      <c r="J318" s="1">
        <v>5.3913043478260869</v>
      </c>
      <c r="K318" s="1">
        <v>12.375</v>
      </c>
      <c r="L318" s="1">
        <f t="shared" si="16"/>
        <v>17.766304347826086</v>
      </c>
      <c r="M318" s="1">
        <f t="shared" si="17"/>
        <v>0.23966275659824043</v>
      </c>
      <c r="N318" s="1">
        <v>3.9130434782608696</v>
      </c>
      <c r="O318" s="1">
        <v>4.7771739130434785</v>
      </c>
      <c r="P318" s="1">
        <f t="shared" si="18"/>
        <v>8.6902173913043477</v>
      </c>
      <c r="Q318" s="1">
        <f t="shared" si="19"/>
        <v>0.11722873900293254</v>
      </c>
    </row>
    <row r="319" spans="1:17" x14ac:dyDescent="0.3">
      <c r="A319" t="s">
        <v>32</v>
      </c>
      <c r="B319" t="s">
        <v>580</v>
      </c>
      <c r="C319" t="s">
        <v>542</v>
      </c>
      <c r="D319" t="s">
        <v>130</v>
      </c>
      <c r="E319" s="1">
        <v>191.88043478260869</v>
      </c>
      <c r="F319" s="1">
        <v>0</v>
      </c>
      <c r="G319" s="1">
        <v>0.13043478260869565</v>
      </c>
      <c r="H319" s="1">
        <v>0</v>
      </c>
      <c r="I319" s="1">
        <v>16.445652173913043</v>
      </c>
      <c r="J319" s="1">
        <v>0</v>
      </c>
      <c r="K319" s="1">
        <v>1.2336956521739131</v>
      </c>
      <c r="L319" s="1">
        <f t="shared" si="16"/>
        <v>1.2336956521739131</v>
      </c>
      <c r="M319" s="1">
        <f t="shared" si="17"/>
        <v>6.4295020676372293E-3</v>
      </c>
      <c r="N319" s="1">
        <v>0</v>
      </c>
      <c r="O319" s="1">
        <v>0</v>
      </c>
      <c r="P319" s="1">
        <f t="shared" si="18"/>
        <v>0</v>
      </c>
      <c r="Q319" s="1">
        <f t="shared" si="19"/>
        <v>0</v>
      </c>
    </row>
    <row r="320" spans="1:17" x14ac:dyDescent="0.3">
      <c r="A320" t="s">
        <v>32</v>
      </c>
      <c r="B320" t="s">
        <v>581</v>
      </c>
      <c r="C320" t="s">
        <v>84</v>
      </c>
      <c r="D320" t="s">
        <v>85</v>
      </c>
      <c r="E320" s="1">
        <v>180.60869565217391</v>
      </c>
      <c r="F320" s="1">
        <v>4.4891304347826084</v>
      </c>
      <c r="G320" s="1">
        <v>1.5217391304347827</v>
      </c>
      <c r="H320" s="1">
        <v>0.80434782608695654</v>
      </c>
      <c r="I320" s="1">
        <v>8.8913043478260878</v>
      </c>
      <c r="J320" s="1">
        <v>3.652173913043478</v>
      </c>
      <c r="K320" s="1">
        <v>19.097826086956523</v>
      </c>
      <c r="L320" s="1">
        <f t="shared" si="16"/>
        <v>22.75</v>
      </c>
      <c r="M320" s="1">
        <f t="shared" si="17"/>
        <v>0.12596292729898892</v>
      </c>
      <c r="N320" s="1">
        <v>13.038043478260869</v>
      </c>
      <c r="O320" s="1">
        <v>0</v>
      </c>
      <c r="P320" s="1">
        <f t="shared" si="18"/>
        <v>13.038043478260869</v>
      </c>
      <c r="Q320" s="1">
        <f t="shared" si="19"/>
        <v>7.2189455946076078E-2</v>
      </c>
    </row>
    <row r="321" spans="1:17" x14ac:dyDescent="0.3">
      <c r="A321" t="s">
        <v>32</v>
      </c>
      <c r="B321" t="s">
        <v>582</v>
      </c>
      <c r="C321" t="s">
        <v>583</v>
      </c>
      <c r="D321" t="s">
        <v>209</v>
      </c>
      <c r="E321" s="1">
        <v>167.78260869565219</v>
      </c>
      <c r="F321" s="1">
        <v>4.7826086956521738</v>
      </c>
      <c r="G321" s="1">
        <v>0.91304347826086951</v>
      </c>
      <c r="H321" s="1">
        <v>9.4239130434782616</v>
      </c>
      <c r="I321" s="1">
        <v>23.413043478260871</v>
      </c>
      <c r="J321" s="1">
        <v>0.54619565217391308</v>
      </c>
      <c r="K321" s="1">
        <v>53.116847826086953</v>
      </c>
      <c r="L321" s="1">
        <f t="shared" si="16"/>
        <v>53.663043478260867</v>
      </c>
      <c r="M321" s="1">
        <f t="shared" si="17"/>
        <v>0.31983674527079553</v>
      </c>
      <c r="N321" s="1">
        <v>14.918478260869565</v>
      </c>
      <c r="O321" s="1">
        <v>7.7744565217391308</v>
      </c>
      <c r="P321" s="1">
        <f t="shared" si="18"/>
        <v>22.692934782608695</v>
      </c>
      <c r="Q321" s="1">
        <f t="shared" si="19"/>
        <v>0.13525200829230369</v>
      </c>
    </row>
    <row r="322" spans="1:17" x14ac:dyDescent="0.3">
      <c r="A322" t="s">
        <v>32</v>
      </c>
      <c r="B322" t="s">
        <v>584</v>
      </c>
      <c r="C322" t="s">
        <v>204</v>
      </c>
      <c r="D322" t="s">
        <v>109</v>
      </c>
      <c r="E322" s="1">
        <v>232.86956521739131</v>
      </c>
      <c r="F322" s="1">
        <v>15.086956521739131</v>
      </c>
      <c r="G322" s="1">
        <v>5.0434782608695654</v>
      </c>
      <c r="H322" s="1">
        <v>0.80163043478260865</v>
      </c>
      <c r="I322" s="1">
        <v>30.054347826086957</v>
      </c>
      <c r="J322" s="1">
        <v>0</v>
      </c>
      <c r="K322" s="1">
        <v>24.090434782608693</v>
      </c>
      <c r="L322" s="1">
        <f t="shared" ref="L322:L385" si="20">SUM(J322,K322)</f>
        <v>24.090434782608693</v>
      </c>
      <c r="M322" s="1">
        <f t="shared" ref="M322:M385" si="21">L322/E322</f>
        <v>0.10345033607169528</v>
      </c>
      <c r="N322" s="1">
        <v>5.1043478260869568</v>
      </c>
      <c r="O322" s="1">
        <v>25.448369565217391</v>
      </c>
      <c r="P322" s="1">
        <f t="shared" ref="P322:P385" si="22">SUM(N322,O322)</f>
        <v>30.552717391304348</v>
      </c>
      <c r="Q322" s="1">
        <f t="shared" ref="Q322:Q385" si="23">P322/E322</f>
        <v>0.13120098954443615</v>
      </c>
    </row>
    <row r="323" spans="1:17" x14ac:dyDescent="0.3">
      <c r="A323" t="s">
        <v>32</v>
      </c>
      <c r="B323" t="s">
        <v>585</v>
      </c>
      <c r="C323" t="s">
        <v>424</v>
      </c>
      <c r="D323" t="s">
        <v>35</v>
      </c>
      <c r="E323" s="1">
        <v>267.3478260869565</v>
      </c>
      <c r="F323" s="1">
        <v>5.3804347826086953</v>
      </c>
      <c r="G323" s="1">
        <v>0</v>
      </c>
      <c r="H323" s="1">
        <v>8.6956521739130432E-2</v>
      </c>
      <c r="I323" s="1">
        <v>8.5978260869565215</v>
      </c>
      <c r="J323" s="1">
        <v>4.4069565217391302</v>
      </c>
      <c r="K323" s="1">
        <v>40.670760869565221</v>
      </c>
      <c r="L323" s="1">
        <f t="shared" si="20"/>
        <v>45.077717391304354</v>
      </c>
      <c r="M323" s="1">
        <f t="shared" si="21"/>
        <v>0.16861074971540091</v>
      </c>
      <c r="N323" s="1">
        <v>14.057391304347831</v>
      </c>
      <c r="O323" s="1">
        <v>0</v>
      </c>
      <c r="P323" s="1">
        <f t="shared" si="22"/>
        <v>14.057391304347831</v>
      </c>
      <c r="Q323" s="1">
        <f t="shared" si="23"/>
        <v>5.2580907464628415E-2</v>
      </c>
    </row>
    <row r="324" spans="1:17" x14ac:dyDescent="0.3">
      <c r="A324" t="s">
        <v>32</v>
      </c>
      <c r="B324" t="s">
        <v>586</v>
      </c>
      <c r="C324" t="s">
        <v>373</v>
      </c>
      <c r="D324" t="s">
        <v>374</v>
      </c>
      <c r="E324" s="1">
        <v>81.217391304347828</v>
      </c>
      <c r="F324" s="1">
        <v>10.406304347826087</v>
      </c>
      <c r="G324" s="1">
        <v>0.56521739130434778</v>
      </c>
      <c r="H324" s="1">
        <v>4.7444565217391323</v>
      </c>
      <c r="I324" s="1">
        <v>5.5652173913043477</v>
      </c>
      <c r="J324" s="1">
        <v>0</v>
      </c>
      <c r="K324" s="1">
        <v>11.409782608695652</v>
      </c>
      <c r="L324" s="1">
        <f t="shared" si="20"/>
        <v>11.409782608695652</v>
      </c>
      <c r="M324" s="1">
        <f t="shared" si="21"/>
        <v>0.14048447537473233</v>
      </c>
      <c r="N324" s="1">
        <v>5.0759782608695643</v>
      </c>
      <c r="O324" s="1">
        <v>0</v>
      </c>
      <c r="P324" s="1">
        <f t="shared" si="22"/>
        <v>5.0759782608695643</v>
      </c>
      <c r="Q324" s="1">
        <f t="shared" si="23"/>
        <v>6.2498661670235531E-2</v>
      </c>
    </row>
    <row r="325" spans="1:17" x14ac:dyDescent="0.3">
      <c r="A325" t="s">
        <v>32</v>
      </c>
      <c r="B325" t="s">
        <v>587</v>
      </c>
      <c r="C325" t="s">
        <v>84</v>
      </c>
      <c r="D325" t="s">
        <v>85</v>
      </c>
      <c r="E325" s="1">
        <v>136.69565217391303</v>
      </c>
      <c r="F325" s="1">
        <v>29.673913043478262</v>
      </c>
      <c r="G325" s="1">
        <v>0.72282608695652173</v>
      </c>
      <c r="H325" s="1">
        <v>0</v>
      </c>
      <c r="I325" s="1">
        <v>10.119565217391305</v>
      </c>
      <c r="J325" s="1">
        <v>4.7092391304347823</v>
      </c>
      <c r="K325" s="1">
        <v>11.964673913043478</v>
      </c>
      <c r="L325" s="1">
        <f t="shared" si="20"/>
        <v>16.673913043478262</v>
      </c>
      <c r="M325" s="1">
        <f t="shared" si="21"/>
        <v>0.12197837150127228</v>
      </c>
      <c r="N325" s="1">
        <v>0</v>
      </c>
      <c r="O325" s="1">
        <v>14.760869565217391</v>
      </c>
      <c r="P325" s="1">
        <f t="shared" si="22"/>
        <v>14.760869565217391</v>
      </c>
      <c r="Q325" s="1">
        <f t="shared" si="23"/>
        <v>0.10798346055979645</v>
      </c>
    </row>
    <row r="326" spans="1:17" x14ac:dyDescent="0.3">
      <c r="A326" t="s">
        <v>32</v>
      </c>
      <c r="B326" t="s">
        <v>588</v>
      </c>
      <c r="C326" t="s">
        <v>77</v>
      </c>
      <c r="D326" t="s">
        <v>78</v>
      </c>
      <c r="E326" s="1">
        <v>55.304347826086953</v>
      </c>
      <c r="F326" s="1">
        <v>4.3342391304347823</v>
      </c>
      <c r="G326" s="1">
        <v>0</v>
      </c>
      <c r="H326" s="1">
        <v>0.39130434782608697</v>
      </c>
      <c r="I326" s="1">
        <v>6.1413043478260869</v>
      </c>
      <c r="J326" s="1">
        <v>4.4483695652173916</v>
      </c>
      <c r="K326" s="1">
        <v>7.5163043478260869</v>
      </c>
      <c r="L326" s="1">
        <f t="shared" si="20"/>
        <v>11.964673913043478</v>
      </c>
      <c r="M326" s="1">
        <f t="shared" si="21"/>
        <v>0.21634237421383651</v>
      </c>
      <c r="N326" s="1">
        <v>8.4076086956521738</v>
      </c>
      <c r="O326" s="1">
        <v>0</v>
      </c>
      <c r="P326" s="1">
        <f t="shared" si="22"/>
        <v>8.4076086956521738</v>
      </c>
      <c r="Q326" s="1">
        <f t="shared" si="23"/>
        <v>0.1520243710691824</v>
      </c>
    </row>
    <row r="327" spans="1:17" x14ac:dyDescent="0.3">
      <c r="A327" t="s">
        <v>32</v>
      </c>
      <c r="B327" t="s">
        <v>589</v>
      </c>
      <c r="C327" t="s">
        <v>590</v>
      </c>
      <c r="D327" t="s">
        <v>109</v>
      </c>
      <c r="E327" s="1">
        <v>57.565217391304351</v>
      </c>
      <c r="F327" s="1">
        <v>5.4782608695652177</v>
      </c>
      <c r="G327" s="1">
        <v>0</v>
      </c>
      <c r="H327" s="1">
        <v>0.15217391304347827</v>
      </c>
      <c r="I327" s="1">
        <v>7.0760869565217392</v>
      </c>
      <c r="J327" s="1">
        <v>0</v>
      </c>
      <c r="K327" s="1">
        <v>8.9157608695652169</v>
      </c>
      <c r="L327" s="1">
        <f t="shared" si="20"/>
        <v>8.9157608695652169</v>
      </c>
      <c r="M327" s="1">
        <f t="shared" si="21"/>
        <v>0.1548810422960725</v>
      </c>
      <c r="N327" s="1">
        <v>4.9456521739130439</v>
      </c>
      <c r="O327" s="1">
        <v>0</v>
      </c>
      <c r="P327" s="1">
        <f t="shared" si="22"/>
        <v>4.9456521739130439</v>
      </c>
      <c r="Q327" s="1">
        <f t="shared" si="23"/>
        <v>8.5913897280966767E-2</v>
      </c>
    </row>
    <row r="328" spans="1:17" x14ac:dyDescent="0.3">
      <c r="A328" t="s">
        <v>32</v>
      </c>
      <c r="B328" t="s">
        <v>591</v>
      </c>
      <c r="C328" t="s">
        <v>77</v>
      </c>
      <c r="D328" t="s">
        <v>78</v>
      </c>
      <c r="E328" s="1">
        <v>286.89130434782606</v>
      </c>
      <c r="F328" s="1">
        <v>2.2572826086956521</v>
      </c>
      <c r="G328" s="1">
        <v>3.0217391304347827</v>
      </c>
      <c r="H328" s="1">
        <v>11.355978260869565</v>
      </c>
      <c r="I328" s="1">
        <v>30.641304347826086</v>
      </c>
      <c r="J328" s="1">
        <v>0</v>
      </c>
      <c r="K328" s="1">
        <v>0</v>
      </c>
      <c r="L328" s="1">
        <f t="shared" si="20"/>
        <v>0</v>
      </c>
      <c r="M328" s="1">
        <f t="shared" si="21"/>
        <v>0</v>
      </c>
      <c r="N328" s="1">
        <v>58.086956521739133</v>
      </c>
      <c r="O328" s="1">
        <v>0</v>
      </c>
      <c r="P328" s="1">
        <f t="shared" si="22"/>
        <v>58.086956521739133</v>
      </c>
      <c r="Q328" s="1">
        <f t="shared" si="23"/>
        <v>0.20247025839205882</v>
      </c>
    </row>
    <row r="329" spans="1:17" x14ac:dyDescent="0.3">
      <c r="A329" t="s">
        <v>32</v>
      </c>
      <c r="B329" t="s">
        <v>592</v>
      </c>
      <c r="C329" t="s">
        <v>593</v>
      </c>
      <c r="D329" t="s">
        <v>392</v>
      </c>
      <c r="E329" s="1">
        <v>74.597826086956516</v>
      </c>
      <c r="F329" s="1">
        <v>8.3478260869565215</v>
      </c>
      <c r="G329" s="1">
        <v>0</v>
      </c>
      <c r="H329" s="1">
        <v>0</v>
      </c>
      <c r="I329" s="1">
        <v>1.4456521739130435</v>
      </c>
      <c r="J329" s="1">
        <v>0</v>
      </c>
      <c r="K329" s="1">
        <v>7.2771739130434785</v>
      </c>
      <c r="L329" s="1">
        <f t="shared" si="20"/>
        <v>7.2771739130434785</v>
      </c>
      <c r="M329" s="1">
        <f t="shared" si="21"/>
        <v>9.7552090922337187E-2</v>
      </c>
      <c r="N329" s="1">
        <v>1.4456521739130435</v>
      </c>
      <c r="O329" s="1">
        <v>1.5652173913043479</v>
      </c>
      <c r="P329" s="1">
        <f t="shared" si="22"/>
        <v>3.0108695652173916</v>
      </c>
      <c r="Q329" s="1">
        <f t="shared" si="23"/>
        <v>4.0361358006702618E-2</v>
      </c>
    </row>
    <row r="330" spans="1:17" x14ac:dyDescent="0.3">
      <c r="A330" t="s">
        <v>32</v>
      </c>
      <c r="B330" t="s">
        <v>594</v>
      </c>
      <c r="C330" t="s">
        <v>101</v>
      </c>
      <c r="D330" t="s">
        <v>38</v>
      </c>
      <c r="E330" s="1">
        <v>109.28260869565217</v>
      </c>
      <c r="F330" s="1">
        <v>8.1576086956521738</v>
      </c>
      <c r="G330" s="1">
        <v>0</v>
      </c>
      <c r="H330" s="1">
        <v>0</v>
      </c>
      <c r="I330" s="1">
        <v>10.978260869565217</v>
      </c>
      <c r="J330" s="1">
        <v>5.2173913043478262</v>
      </c>
      <c r="K330" s="1">
        <v>18.959239130434781</v>
      </c>
      <c r="L330" s="1">
        <f t="shared" si="20"/>
        <v>24.176630434782609</v>
      </c>
      <c r="M330" s="1">
        <f t="shared" si="21"/>
        <v>0.22123035607718322</v>
      </c>
      <c r="N330" s="1">
        <v>2.4456521739130435</v>
      </c>
      <c r="O330" s="1">
        <v>0</v>
      </c>
      <c r="P330" s="1">
        <f t="shared" si="22"/>
        <v>2.4456521739130435</v>
      </c>
      <c r="Q330" s="1">
        <f t="shared" si="23"/>
        <v>2.237915257608912E-2</v>
      </c>
    </row>
    <row r="331" spans="1:17" x14ac:dyDescent="0.3">
      <c r="A331" t="s">
        <v>32</v>
      </c>
      <c r="B331" t="s">
        <v>595</v>
      </c>
      <c r="C331" t="s">
        <v>186</v>
      </c>
      <c r="D331" t="s">
        <v>187</v>
      </c>
      <c r="E331" s="1">
        <v>277.66304347826087</v>
      </c>
      <c r="F331" s="1">
        <v>0</v>
      </c>
      <c r="G331" s="1">
        <v>0.88315217391304346</v>
      </c>
      <c r="H331" s="1">
        <v>1.2455434782608696</v>
      </c>
      <c r="I331" s="1">
        <v>9.3478260869565215</v>
      </c>
      <c r="J331" s="1">
        <v>4.5706521739130439</v>
      </c>
      <c r="K331" s="1">
        <v>22.364456521739129</v>
      </c>
      <c r="L331" s="1">
        <f t="shared" si="20"/>
        <v>26.935108695652172</v>
      </c>
      <c r="M331" s="1">
        <f t="shared" si="21"/>
        <v>9.7006459189665287E-2</v>
      </c>
      <c r="N331" s="1">
        <v>0</v>
      </c>
      <c r="O331" s="1">
        <v>16.899456521739129</v>
      </c>
      <c r="P331" s="1">
        <f t="shared" si="22"/>
        <v>16.899456521739129</v>
      </c>
      <c r="Q331" s="1">
        <f t="shared" si="23"/>
        <v>6.0863182618907802E-2</v>
      </c>
    </row>
    <row r="332" spans="1:17" x14ac:dyDescent="0.3">
      <c r="A332" t="s">
        <v>32</v>
      </c>
      <c r="B332" t="s">
        <v>596</v>
      </c>
      <c r="C332" t="s">
        <v>597</v>
      </c>
      <c r="D332" t="s">
        <v>109</v>
      </c>
      <c r="E332" s="1">
        <v>272.27173913043481</v>
      </c>
      <c r="F332" s="1">
        <v>30.222826086956523</v>
      </c>
      <c r="G332" s="1">
        <v>8.8260869565217384</v>
      </c>
      <c r="H332" s="1">
        <v>0</v>
      </c>
      <c r="I332" s="1">
        <v>14.260869565217391</v>
      </c>
      <c r="J332" s="1">
        <v>4.2717391304347823</v>
      </c>
      <c r="K332" s="1">
        <v>65.345108695652172</v>
      </c>
      <c r="L332" s="1">
        <f t="shared" si="20"/>
        <v>69.616847826086953</v>
      </c>
      <c r="M332" s="1">
        <f t="shared" si="21"/>
        <v>0.25568884985428558</v>
      </c>
      <c r="N332" s="1">
        <v>0</v>
      </c>
      <c r="O332" s="1">
        <v>29.380434782608695</v>
      </c>
      <c r="P332" s="1">
        <f t="shared" si="22"/>
        <v>29.380434782608695</v>
      </c>
      <c r="Q332" s="1">
        <f t="shared" si="23"/>
        <v>0.10790849934129106</v>
      </c>
    </row>
    <row r="333" spans="1:17" x14ac:dyDescent="0.3">
      <c r="A333" t="s">
        <v>32</v>
      </c>
      <c r="B333" t="s">
        <v>598</v>
      </c>
      <c r="C333" t="s">
        <v>599</v>
      </c>
      <c r="D333" t="s">
        <v>67</v>
      </c>
      <c r="E333" s="1">
        <v>225.06521739130434</v>
      </c>
      <c r="F333" s="1">
        <v>4.8695652173913047</v>
      </c>
      <c r="G333" s="1">
        <v>4.9565217391304346</v>
      </c>
      <c r="H333" s="1">
        <v>7.0978260869565215</v>
      </c>
      <c r="I333" s="1">
        <v>18.913043478260871</v>
      </c>
      <c r="J333" s="1">
        <v>5.7255434782608692</v>
      </c>
      <c r="K333" s="1">
        <v>7.1141304347826084</v>
      </c>
      <c r="L333" s="1">
        <f t="shared" si="20"/>
        <v>12.839673913043477</v>
      </c>
      <c r="M333" s="1">
        <f t="shared" si="21"/>
        <v>5.7048681541582144E-2</v>
      </c>
      <c r="N333" s="1">
        <v>14.842391304347826</v>
      </c>
      <c r="O333" s="1">
        <v>0</v>
      </c>
      <c r="P333" s="1">
        <f t="shared" si="22"/>
        <v>14.842391304347826</v>
      </c>
      <c r="Q333" s="1">
        <f t="shared" si="23"/>
        <v>6.5947068482565444E-2</v>
      </c>
    </row>
    <row r="334" spans="1:17" x14ac:dyDescent="0.3">
      <c r="A334" t="s">
        <v>32</v>
      </c>
      <c r="B334" t="s">
        <v>600</v>
      </c>
      <c r="C334" t="s">
        <v>219</v>
      </c>
      <c r="D334" t="s">
        <v>109</v>
      </c>
      <c r="E334" s="1">
        <v>16.217391304347824</v>
      </c>
      <c r="F334" s="1">
        <v>2.1364130434782611</v>
      </c>
      <c r="G334" s="1">
        <v>0.79130434782608694</v>
      </c>
      <c r="H334" s="1">
        <v>0</v>
      </c>
      <c r="I334" s="1">
        <v>0</v>
      </c>
      <c r="J334" s="1">
        <v>0</v>
      </c>
      <c r="K334" s="1">
        <v>0</v>
      </c>
      <c r="L334" s="1">
        <f t="shared" si="20"/>
        <v>0</v>
      </c>
      <c r="M334" s="1">
        <f t="shared" si="21"/>
        <v>0</v>
      </c>
      <c r="N334" s="1">
        <v>4.0827173913043469</v>
      </c>
      <c r="O334" s="1">
        <v>0</v>
      </c>
      <c r="P334" s="1">
        <f t="shared" si="22"/>
        <v>4.0827173913043469</v>
      </c>
      <c r="Q334" s="1">
        <f t="shared" si="23"/>
        <v>0.25174932975871311</v>
      </c>
    </row>
    <row r="335" spans="1:17" x14ac:dyDescent="0.3">
      <c r="A335" t="s">
        <v>32</v>
      </c>
      <c r="B335" t="s">
        <v>601</v>
      </c>
      <c r="C335" t="s">
        <v>602</v>
      </c>
      <c r="D335" t="s">
        <v>603</v>
      </c>
      <c r="E335" s="1">
        <v>54.586956521739133</v>
      </c>
      <c r="F335" s="1">
        <v>4.2608695652173916</v>
      </c>
      <c r="G335" s="1">
        <v>0.10326086956521739</v>
      </c>
      <c r="H335" s="1">
        <v>0.20652173913043478</v>
      </c>
      <c r="I335" s="1">
        <v>1.3695652173913044</v>
      </c>
      <c r="J335" s="1">
        <v>4.47858695652174</v>
      </c>
      <c r="K335" s="1">
        <v>10.139130434782611</v>
      </c>
      <c r="L335" s="1">
        <f t="shared" si="20"/>
        <v>14.617717391304351</v>
      </c>
      <c r="M335" s="1">
        <f t="shared" si="21"/>
        <v>0.26778773397052974</v>
      </c>
      <c r="N335" s="1">
        <v>4.5146739130434757</v>
      </c>
      <c r="O335" s="1">
        <v>0</v>
      </c>
      <c r="P335" s="1">
        <f t="shared" si="22"/>
        <v>4.5146739130434757</v>
      </c>
      <c r="Q335" s="1">
        <f t="shared" si="23"/>
        <v>8.2706093189964108E-2</v>
      </c>
    </row>
    <row r="336" spans="1:17" x14ac:dyDescent="0.3">
      <c r="A336" t="s">
        <v>32</v>
      </c>
      <c r="B336" t="s">
        <v>604</v>
      </c>
      <c r="C336" t="s">
        <v>605</v>
      </c>
      <c r="D336" t="s">
        <v>50</v>
      </c>
      <c r="E336" s="1">
        <v>160.81521739130434</v>
      </c>
      <c r="F336" s="1">
        <v>5.4228260869565235</v>
      </c>
      <c r="G336" s="1">
        <v>0.65217391304347827</v>
      </c>
      <c r="H336" s="1">
        <v>0.56847826086956499</v>
      </c>
      <c r="I336" s="1">
        <v>0</v>
      </c>
      <c r="J336" s="1">
        <v>5.1891304347826077</v>
      </c>
      <c r="K336" s="1">
        <v>21.096413043478261</v>
      </c>
      <c r="L336" s="1">
        <f t="shared" si="20"/>
        <v>26.28554347826087</v>
      </c>
      <c r="M336" s="1">
        <f t="shared" si="21"/>
        <v>0.16345184183845896</v>
      </c>
      <c r="N336" s="1">
        <v>12.888586956521731</v>
      </c>
      <c r="O336" s="1">
        <v>0</v>
      </c>
      <c r="P336" s="1">
        <f t="shared" si="22"/>
        <v>12.888586956521731</v>
      </c>
      <c r="Q336" s="1">
        <f t="shared" si="23"/>
        <v>8.0145319364650178E-2</v>
      </c>
    </row>
    <row r="337" spans="1:17" x14ac:dyDescent="0.3">
      <c r="A337" t="s">
        <v>32</v>
      </c>
      <c r="B337" t="s">
        <v>606</v>
      </c>
      <c r="C337" t="s">
        <v>317</v>
      </c>
      <c r="D337" t="s">
        <v>50</v>
      </c>
      <c r="E337" s="1">
        <v>122.8804347826087</v>
      </c>
      <c r="F337" s="1">
        <v>5.0543478260869561</v>
      </c>
      <c r="G337" s="1">
        <v>2.8913043478260869</v>
      </c>
      <c r="H337" s="1">
        <v>4.8913043478260872E-2</v>
      </c>
      <c r="I337" s="1">
        <v>9.3913043478260878</v>
      </c>
      <c r="J337" s="1">
        <v>4.3206521739130439</v>
      </c>
      <c r="K337" s="1">
        <v>20.724130434782612</v>
      </c>
      <c r="L337" s="1">
        <f t="shared" si="20"/>
        <v>25.044782608695655</v>
      </c>
      <c r="M337" s="1">
        <f t="shared" si="21"/>
        <v>0.20381424148606814</v>
      </c>
      <c r="N337" s="1">
        <v>10.108695652173912</v>
      </c>
      <c r="O337" s="1">
        <v>0</v>
      </c>
      <c r="P337" s="1">
        <f t="shared" si="22"/>
        <v>10.108695652173912</v>
      </c>
      <c r="Q337" s="1">
        <f t="shared" si="23"/>
        <v>8.2264484741264909E-2</v>
      </c>
    </row>
    <row r="338" spans="1:17" x14ac:dyDescent="0.3">
      <c r="A338" t="s">
        <v>32</v>
      </c>
      <c r="B338" t="s">
        <v>607</v>
      </c>
      <c r="C338" t="s">
        <v>261</v>
      </c>
      <c r="D338" t="s">
        <v>50</v>
      </c>
      <c r="E338" s="1">
        <v>192.09782608695653</v>
      </c>
      <c r="F338" s="1">
        <v>4.9668478260869566</v>
      </c>
      <c r="G338" s="1">
        <v>1.0510869565217391</v>
      </c>
      <c r="H338" s="1">
        <v>1.8423913043478257</v>
      </c>
      <c r="I338" s="1">
        <v>4.9130434782608692</v>
      </c>
      <c r="J338" s="1">
        <v>15.054347826086962</v>
      </c>
      <c r="K338" s="1">
        <v>42.679021739130434</v>
      </c>
      <c r="L338" s="1">
        <f t="shared" si="20"/>
        <v>57.733369565217394</v>
      </c>
      <c r="M338" s="1">
        <f t="shared" si="21"/>
        <v>0.30054150398913598</v>
      </c>
      <c r="N338" s="1">
        <v>4.4130434782608662E-2</v>
      </c>
      <c r="O338" s="1">
        <v>14.129347826086954</v>
      </c>
      <c r="P338" s="1">
        <f t="shared" si="22"/>
        <v>14.173478260869564</v>
      </c>
      <c r="Q338" s="1">
        <f t="shared" si="23"/>
        <v>7.3782606235500467E-2</v>
      </c>
    </row>
    <row r="339" spans="1:17" x14ac:dyDescent="0.3">
      <c r="A339" t="s">
        <v>32</v>
      </c>
      <c r="B339" t="s">
        <v>608</v>
      </c>
      <c r="C339" t="s">
        <v>609</v>
      </c>
      <c r="D339" t="s">
        <v>35</v>
      </c>
      <c r="E339" s="1">
        <v>112.16304347826087</v>
      </c>
      <c r="F339" s="1">
        <v>3.9130434782608696</v>
      </c>
      <c r="G339" s="1">
        <v>3.2690217391304346</v>
      </c>
      <c r="H339" s="1">
        <v>1.6515217391304347</v>
      </c>
      <c r="I339" s="1">
        <v>13.271739130434783</v>
      </c>
      <c r="J339" s="1">
        <v>5.4429347826086953</v>
      </c>
      <c r="K339" s="1">
        <v>0</v>
      </c>
      <c r="L339" s="1">
        <f t="shared" si="20"/>
        <v>5.4429347826086953</v>
      </c>
      <c r="M339" s="1">
        <f t="shared" si="21"/>
        <v>4.852698904932648E-2</v>
      </c>
      <c r="N339" s="1">
        <v>26.355978260869566</v>
      </c>
      <c r="O339" s="1">
        <v>0</v>
      </c>
      <c r="P339" s="1">
        <f t="shared" si="22"/>
        <v>26.355978260869566</v>
      </c>
      <c r="Q339" s="1">
        <f t="shared" si="23"/>
        <v>0.23497916464773719</v>
      </c>
    </row>
    <row r="340" spans="1:17" x14ac:dyDescent="0.3">
      <c r="A340" t="s">
        <v>32</v>
      </c>
      <c r="B340" t="s">
        <v>610</v>
      </c>
      <c r="C340" t="s">
        <v>611</v>
      </c>
      <c r="D340" t="s">
        <v>67</v>
      </c>
      <c r="E340" s="1">
        <v>108.95652173913044</v>
      </c>
      <c r="F340" s="1">
        <v>5.2989130434782608</v>
      </c>
      <c r="G340" s="1">
        <v>1.1304347826086956</v>
      </c>
      <c r="H340" s="1">
        <v>0.98641304347826086</v>
      </c>
      <c r="I340" s="1">
        <v>6.4891304347826084</v>
      </c>
      <c r="J340" s="1">
        <v>9.3505434782608692</v>
      </c>
      <c r="K340" s="1">
        <v>10.092391304347826</v>
      </c>
      <c r="L340" s="1">
        <f t="shared" si="20"/>
        <v>19.442934782608695</v>
      </c>
      <c r="M340" s="1">
        <f t="shared" si="21"/>
        <v>0.17844672785315244</v>
      </c>
      <c r="N340" s="1">
        <v>12.016304347826088</v>
      </c>
      <c r="O340" s="1">
        <v>0</v>
      </c>
      <c r="P340" s="1">
        <f t="shared" si="22"/>
        <v>12.016304347826088</v>
      </c>
      <c r="Q340" s="1">
        <f t="shared" si="23"/>
        <v>0.11028531524341581</v>
      </c>
    </row>
    <row r="341" spans="1:17" x14ac:dyDescent="0.3">
      <c r="A341" t="s">
        <v>32</v>
      </c>
      <c r="B341" t="s">
        <v>612</v>
      </c>
      <c r="C341" t="s">
        <v>613</v>
      </c>
      <c r="D341" t="s">
        <v>392</v>
      </c>
      <c r="E341" s="1">
        <v>264.57608695652175</v>
      </c>
      <c r="F341" s="1">
        <v>5.2173913043478262</v>
      </c>
      <c r="G341" s="1">
        <v>0.21195652173913043</v>
      </c>
      <c r="H341" s="1">
        <v>0</v>
      </c>
      <c r="I341" s="1">
        <v>28.434782608695652</v>
      </c>
      <c r="J341" s="1">
        <v>5.3913043478260869</v>
      </c>
      <c r="K341" s="1">
        <v>351.95108695652175</v>
      </c>
      <c r="L341" s="1">
        <f t="shared" si="20"/>
        <v>357.34239130434781</v>
      </c>
      <c r="M341" s="1">
        <f t="shared" si="21"/>
        <v>1.350622406639004</v>
      </c>
      <c r="N341" s="1">
        <v>29.380434782608695</v>
      </c>
      <c r="O341" s="1">
        <v>0</v>
      </c>
      <c r="P341" s="1">
        <f t="shared" si="22"/>
        <v>29.380434782608695</v>
      </c>
      <c r="Q341" s="1">
        <f t="shared" si="23"/>
        <v>0.11104720430549278</v>
      </c>
    </row>
    <row r="342" spans="1:17" x14ac:dyDescent="0.3">
      <c r="A342" t="s">
        <v>32</v>
      </c>
      <c r="B342" t="s">
        <v>614</v>
      </c>
      <c r="C342" t="s">
        <v>345</v>
      </c>
      <c r="D342" t="s">
        <v>346</v>
      </c>
      <c r="E342" s="1">
        <v>92.663043478260875</v>
      </c>
      <c r="F342" s="1">
        <v>4.8097826086956523</v>
      </c>
      <c r="G342" s="1">
        <v>2.3070652173913042</v>
      </c>
      <c r="H342" s="1">
        <v>0.66413043478260858</v>
      </c>
      <c r="I342" s="1">
        <v>2.6195652173913042</v>
      </c>
      <c r="J342" s="1">
        <v>0</v>
      </c>
      <c r="K342" s="1">
        <v>15.445217391304357</v>
      </c>
      <c r="L342" s="1">
        <f t="shared" si="20"/>
        <v>15.445217391304357</v>
      </c>
      <c r="M342" s="1">
        <f t="shared" si="21"/>
        <v>0.16668152492668631</v>
      </c>
      <c r="N342" s="1">
        <v>5.0200000000000005</v>
      </c>
      <c r="O342" s="1">
        <v>0</v>
      </c>
      <c r="P342" s="1">
        <f t="shared" si="22"/>
        <v>5.0200000000000005</v>
      </c>
      <c r="Q342" s="1">
        <f t="shared" si="23"/>
        <v>5.4174780058651027E-2</v>
      </c>
    </row>
    <row r="343" spans="1:17" x14ac:dyDescent="0.3">
      <c r="A343" t="s">
        <v>32</v>
      </c>
      <c r="B343" t="s">
        <v>615</v>
      </c>
      <c r="C343" t="s">
        <v>77</v>
      </c>
      <c r="D343" t="s">
        <v>78</v>
      </c>
      <c r="E343" s="1">
        <v>309.68478260869563</v>
      </c>
      <c r="F343" s="1">
        <v>13.847826086956522</v>
      </c>
      <c r="G343" s="1">
        <v>0</v>
      </c>
      <c r="H343" s="1">
        <v>1.173913043478261</v>
      </c>
      <c r="I343" s="1">
        <v>19.076086956521738</v>
      </c>
      <c r="J343" s="1">
        <v>0</v>
      </c>
      <c r="K343" s="1">
        <v>26.535326086956523</v>
      </c>
      <c r="L343" s="1">
        <f t="shared" si="20"/>
        <v>26.535326086956523</v>
      </c>
      <c r="M343" s="1">
        <f t="shared" si="21"/>
        <v>8.5684953143097833E-2</v>
      </c>
      <c r="N343" s="1">
        <v>21.603260869565219</v>
      </c>
      <c r="O343" s="1">
        <v>0</v>
      </c>
      <c r="P343" s="1">
        <f t="shared" si="22"/>
        <v>21.603260869565219</v>
      </c>
      <c r="Q343" s="1">
        <f t="shared" si="23"/>
        <v>6.9758871222491317E-2</v>
      </c>
    </row>
    <row r="344" spans="1:17" x14ac:dyDescent="0.3">
      <c r="A344" t="s">
        <v>32</v>
      </c>
      <c r="B344" t="s">
        <v>616</v>
      </c>
      <c r="C344" t="s">
        <v>617</v>
      </c>
      <c r="D344" t="s">
        <v>371</v>
      </c>
      <c r="E344" s="1">
        <v>223.7608695652174</v>
      </c>
      <c r="F344" s="1">
        <v>4.5652173913043477</v>
      </c>
      <c r="G344" s="1">
        <v>0</v>
      </c>
      <c r="H344" s="1">
        <v>0</v>
      </c>
      <c r="I344" s="1">
        <v>8.0326086956521738</v>
      </c>
      <c r="J344" s="1">
        <v>0</v>
      </c>
      <c r="K344" s="1">
        <v>35.858695652173914</v>
      </c>
      <c r="L344" s="1">
        <f t="shared" si="20"/>
        <v>35.858695652173914</v>
      </c>
      <c r="M344" s="1">
        <f t="shared" si="21"/>
        <v>0.16025454192169436</v>
      </c>
      <c r="N344" s="1">
        <v>0</v>
      </c>
      <c r="O344" s="1">
        <v>14.755434782608695</v>
      </c>
      <c r="P344" s="1">
        <f t="shared" si="22"/>
        <v>14.755434782608695</v>
      </c>
      <c r="Q344" s="1">
        <f t="shared" si="23"/>
        <v>6.5942873797726606E-2</v>
      </c>
    </row>
    <row r="345" spans="1:17" x14ac:dyDescent="0.3">
      <c r="A345" t="s">
        <v>32</v>
      </c>
      <c r="B345" t="s">
        <v>618</v>
      </c>
      <c r="C345" t="s">
        <v>619</v>
      </c>
      <c r="D345" t="s">
        <v>371</v>
      </c>
      <c r="E345" s="1">
        <v>115.02173913043478</v>
      </c>
      <c r="F345" s="1">
        <v>4.9456521739130439</v>
      </c>
      <c r="G345" s="1">
        <v>0</v>
      </c>
      <c r="H345" s="1">
        <v>0</v>
      </c>
      <c r="I345" s="1">
        <v>5.7717391304347823</v>
      </c>
      <c r="J345" s="1">
        <v>0</v>
      </c>
      <c r="K345" s="1">
        <v>36.798913043478258</v>
      </c>
      <c r="L345" s="1">
        <f t="shared" si="20"/>
        <v>36.798913043478258</v>
      </c>
      <c r="M345" s="1">
        <f t="shared" si="21"/>
        <v>0.31993006993006989</v>
      </c>
      <c r="N345" s="1">
        <v>3.9565217391304346</v>
      </c>
      <c r="O345" s="1">
        <v>11.328804347826088</v>
      </c>
      <c r="P345" s="1">
        <f t="shared" si="22"/>
        <v>15.285326086956523</v>
      </c>
      <c r="Q345" s="1">
        <f t="shared" si="23"/>
        <v>0.13289075789075791</v>
      </c>
    </row>
    <row r="346" spans="1:17" x14ac:dyDescent="0.3">
      <c r="A346" t="s">
        <v>32</v>
      </c>
      <c r="B346" t="s">
        <v>620</v>
      </c>
      <c r="C346" t="s">
        <v>621</v>
      </c>
      <c r="D346" t="s">
        <v>371</v>
      </c>
      <c r="E346" s="1">
        <v>173.89130434782609</v>
      </c>
      <c r="F346" s="1">
        <v>4.4891304347826084</v>
      </c>
      <c r="G346" s="1">
        <v>0</v>
      </c>
      <c r="H346" s="1">
        <v>0</v>
      </c>
      <c r="I346" s="1">
        <v>8.6956521739130432E-2</v>
      </c>
      <c r="J346" s="1">
        <v>0</v>
      </c>
      <c r="K346" s="1">
        <v>27.078804347826086</v>
      </c>
      <c r="L346" s="1">
        <f t="shared" si="20"/>
        <v>27.078804347826086</v>
      </c>
      <c r="M346" s="1">
        <f t="shared" si="21"/>
        <v>0.15572259032379046</v>
      </c>
      <c r="N346" s="1">
        <v>0</v>
      </c>
      <c r="O346" s="1">
        <v>9.9673913043478262</v>
      </c>
      <c r="P346" s="1">
        <f t="shared" si="22"/>
        <v>9.9673913043478262</v>
      </c>
      <c r="Q346" s="1">
        <f t="shared" si="23"/>
        <v>5.7319664958119763E-2</v>
      </c>
    </row>
    <row r="347" spans="1:17" x14ac:dyDescent="0.3">
      <c r="A347" t="s">
        <v>32</v>
      </c>
      <c r="B347" t="s">
        <v>622</v>
      </c>
      <c r="C347" t="s">
        <v>623</v>
      </c>
      <c r="D347" t="s">
        <v>67</v>
      </c>
      <c r="E347" s="1">
        <v>9.7391304347826093</v>
      </c>
      <c r="F347" s="1">
        <v>1.1521739130434783</v>
      </c>
      <c r="G347" s="1">
        <v>0</v>
      </c>
      <c r="H347" s="1">
        <v>96.546195652173907</v>
      </c>
      <c r="I347" s="1">
        <v>20.75</v>
      </c>
      <c r="J347" s="1">
        <v>0</v>
      </c>
      <c r="K347" s="1">
        <v>0</v>
      </c>
      <c r="L347" s="1">
        <f t="shared" si="20"/>
        <v>0</v>
      </c>
      <c r="M347" s="1">
        <f t="shared" si="21"/>
        <v>0</v>
      </c>
      <c r="N347" s="1">
        <v>4.8451086956521738</v>
      </c>
      <c r="O347" s="1">
        <v>0</v>
      </c>
      <c r="P347" s="1">
        <f t="shared" si="22"/>
        <v>4.8451086956521738</v>
      </c>
      <c r="Q347" s="1">
        <f t="shared" si="23"/>
        <v>0.49748883928571425</v>
      </c>
    </row>
    <row r="348" spans="1:17" x14ac:dyDescent="0.3">
      <c r="A348" t="s">
        <v>32</v>
      </c>
      <c r="B348" t="s">
        <v>624</v>
      </c>
      <c r="C348" t="s">
        <v>625</v>
      </c>
      <c r="D348" t="s">
        <v>35</v>
      </c>
      <c r="E348" s="1">
        <v>238.29347826086956</v>
      </c>
      <c r="F348" s="1">
        <v>3.5217391304347827</v>
      </c>
      <c r="G348" s="1">
        <v>4.0760869565217392</v>
      </c>
      <c r="H348" s="1">
        <v>3.3460869565217388</v>
      </c>
      <c r="I348" s="1">
        <v>16.010869565217391</v>
      </c>
      <c r="J348" s="1">
        <v>0</v>
      </c>
      <c r="K348" s="1">
        <v>0</v>
      </c>
      <c r="L348" s="1">
        <f t="shared" si="20"/>
        <v>0</v>
      </c>
      <c r="M348" s="1">
        <f t="shared" si="21"/>
        <v>0</v>
      </c>
      <c r="N348" s="1">
        <v>26.578804347826086</v>
      </c>
      <c r="O348" s="1">
        <v>0</v>
      </c>
      <c r="P348" s="1">
        <f t="shared" si="22"/>
        <v>26.578804347826086</v>
      </c>
      <c r="Q348" s="1">
        <f t="shared" si="23"/>
        <v>0.1115381106600374</v>
      </c>
    </row>
    <row r="349" spans="1:17" x14ac:dyDescent="0.3">
      <c r="A349" t="s">
        <v>32</v>
      </c>
      <c r="B349" t="s">
        <v>626</v>
      </c>
      <c r="C349" t="s">
        <v>627</v>
      </c>
      <c r="D349" t="s">
        <v>88</v>
      </c>
      <c r="E349" s="1">
        <v>32.836956521739133</v>
      </c>
      <c r="F349" s="1">
        <v>5.4836956521739131</v>
      </c>
      <c r="G349" s="1">
        <v>4.3478260869565216E-2</v>
      </c>
      <c r="H349" s="1">
        <v>0</v>
      </c>
      <c r="I349" s="1">
        <v>0.75</v>
      </c>
      <c r="J349" s="1">
        <v>2.9239130434782608</v>
      </c>
      <c r="K349" s="1">
        <v>0</v>
      </c>
      <c r="L349" s="1">
        <f t="shared" si="20"/>
        <v>2.9239130434782608</v>
      </c>
      <c r="M349" s="1">
        <f t="shared" si="21"/>
        <v>8.9043363124793107E-2</v>
      </c>
      <c r="N349" s="1">
        <v>0</v>
      </c>
      <c r="O349" s="1">
        <v>0</v>
      </c>
      <c r="P349" s="1">
        <f t="shared" si="22"/>
        <v>0</v>
      </c>
      <c r="Q349" s="1">
        <f t="shared" si="23"/>
        <v>0</v>
      </c>
    </row>
    <row r="350" spans="1:17" x14ac:dyDescent="0.3">
      <c r="A350" t="s">
        <v>32</v>
      </c>
      <c r="B350" t="s">
        <v>628</v>
      </c>
      <c r="C350" t="s">
        <v>84</v>
      </c>
      <c r="D350" t="s">
        <v>85</v>
      </c>
      <c r="E350" s="1">
        <v>126.16304347826087</v>
      </c>
      <c r="F350" s="1">
        <v>3.5869565217391304</v>
      </c>
      <c r="G350" s="1">
        <v>0.85869565217391308</v>
      </c>
      <c r="H350" s="1">
        <v>0</v>
      </c>
      <c r="I350" s="1">
        <v>11.25</v>
      </c>
      <c r="J350" s="1">
        <v>7.0108695652173916</v>
      </c>
      <c r="K350" s="1">
        <v>22.728260869565219</v>
      </c>
      <c r="L350" s="1">
        <f t="shared" si="20"/>
        <v>29.739130434782609</v>
      </c>
      <c r="M350" s="1">
        <f t="shared" si="21"/>
        <v>0.23571982424399068</v>
      </c>
      <c r="N350" s="1">
        <v>12.872282608695652</v>
      </c>
      <c r="O350" s="1">
        <v>4.6168478260869561</v>
      </c>
      <c r="P350" s="1">
        <f t="shared" si="22"/>
        <v>17.489130434782609</v>
      </c>
      <c r="Q350" s="1">
        <f t="shared" si="23"/>
        <v>0.13862324459377962</v>
      </c>
    </row>
    <row r="351" spans="1:17" x14ac:dyDescent="0.3">
      <c r="A351" t="s">
        <v>32</v>
      </c>
      <c r="B351" t="s">
        <v>629</v>
      </c>
      <c r="C351" t="s">
        <v>215</v>
      </c>
      <c r="D351" t="s">
        <v>209</v>
      </c>
      <c r="E351" s="1">
        <v>81</v>
      </c>
      <c r="F351" s="1">
        <v>3.4782608695652173</v>
      </c>
      <c r="G351" s="1">
        <v>0</v>
      </c>
      <c r="H351" s="1">
        <v>0</v>
      </c>
      <c r="I351" s="1">
        <v>2.6630434782608696</v>
      </c>
      <c r="J351" s="1">
        <v>0</v>
      </c>
      <c r="K351" s="1">
        <v>21.728260869565219</v>
      </c>
      <c r="L351" s="1">
        <f t="shared" si="20"/>
        <v>21.728260869565219</v>
      </c>
      <c r="M351" s="1">
        <f t="shared" si="21"/>
        <v>0.2682501341921632</v>
      </c>
      <c r="N351" s="1">
        <v>0</v>
      </c>
      <c r="O351" s="1">
        <v>0</v>
      </c>
      <c r="P351" s="1">
        <f t="shared" si="22"/>
        <v>0</v>
      </c>
      <c r="Q351" s="1">
        <f t="shared" si="23"/>
        <v>0</v>
      </c>
    </row>
    <row r="352" spans="1:17" x14ac:dyDescent="0.3">
      <c r="A352" t="s">
        <v>32</v>
      </c>
      <c r="B352" t="s">
        <v>630</v>
      </c>
      <c r="C352" t="s">
        <v>474</v>
      </c>
      <c r="D352" t="s">
        <v>145</v>
      </c>
      <c r="E352" s="1">
        <v>39.195652173913047</v>
      </c>
      <c r="F352" s="1">
        <v>2.6086956521739131</v>
      </c>
      <c r="G352" s="1">
        <v>0.28260869565217389</v>
      </c>
      <c r="H352" s="1">
        <v>0.18478260869565216</v>
      </c>
      <c r="I352" s="1">
        <v>2.5652173913043477</v>
      </c>
      <c r="J352" s="1">
        <v>7.1739130434782608</v>
      </c>
      <c r="K352" s="1">
        <v>0</v>
      </c>
      <c r="L352" s="1">
        <f t="shared" si="20"/>
        <v>7.1739130434782608</v>
      </c>
      <c r="M352" s="1">
        <f t="shared" si="21"/>
        <v>0.18302828618968384</v>
      </c>
      <c r="N352" s="1">
        <v>3.2010869565217392</v>
      </c>
      <c r="O352" s="1">
        <v>0</v>
      </c>
      <c r="P352" s="1">
        <f t="shared" si="22"/>
        <v>3.2010869565217392</v>
      </c>
      <c r="Q352" s="1">
        <f t="shared" si="23"/>
        <v>8.1669439822518022E-2</v>
      </c>
    </row>
    <row r="353" spans="1:17" x14ac:dyDescent="0.3">
      <c r="A353" t="s">
        <v>32</v>
      </c>
      <c r="B353" t="s">
        <v>631</v>
      </c>
      <c r="C353" t="s">
        <v>632</v>
      </c>
      <c r="D353" t="s">
        <v>371</v>
      </c>
      <c r="E353" s="1">
        <v>147.7608695652174</v>
      </c>
      <c r="F353" s="1">
        <v>10.8125</v>
      </c>
      <c r="G353" s="1">
        <v>0.26358695652173914</v>
      </c>
      <c r="H353" s="1">
        <v>1.066086956521739</v>
      </c>
      <c r="I353" s="1">
        <v>5</v>
      </c>
      <c r="J353" s="1">
        <v>5.5652173913043477</v>
      </c>
      <c r="K353" s="1">
        <v>21.366847826086957</v>
      </c>
      <c r="L353" s="1">
        <f t="shared" si="20"/>
        <v>26.932065217391305</v>
      </c>
      <c r="M353" s="1">
        <f t="shared" si="21"/>
        <v>0.18226791231425626</v>
      </c>
      <c r="N353" s="1">
        <v>9.4945652173913047</v>
      </c>
      <c r="O353" s="1">
        <v>2.7391304347826089</v>
      </c>
      <c r="P353" s="1">
        <f t="shared" si="22"/>
        <v>12.233695652173914</v>
      </c>
      <c r="Q353" s="1">
        <f t="shared" si="23"/>
        <v>8.2793879652787991E-2</v>
      </c>
    </row>
    <row r="354" spans="1:17" x14ac:dyDescent="0.3">
      <c r="A354" t="s">
        <v>32</v>
      </c>
      <c r="B354" t="s">
        <v>633</v>
      </c>
      <c r="C354" t="s">
        <v>116</v>
      </c>
      <c r="D354" t="s">
        <v>117</v>
      </c>
      <c r="E354" s="1">
        <v>54.826086956521742</v>
      </c>
      <c r="F354" s="1">
        <v>6.6956521739130439</v>
      </c>
      <c r="G354" s="1">
        <v>3.5326086956521736E-2</v>
      </c>
      <c r="H354" s="1">
        <v>0</v>
      </c>
      <c r="I354" s="1">
        <v>1.4130434782608696</v>
      </c>
      <c r="J354" s="1">
        <v>3.9347826086956523</v>
      </c>
      <c r="K354" s="1">
        <v>10.891304347826088</v>
      </c>
      <c r="L354" s="1">
        <f t="shared" si="20"/>
        <v>14.82608695652174</v>
      </c>
      <c r="M354" s="1">
        <f t="shared" si="21"/>
        <v>0.27042030134813638</v>
      </c>
      <c r="N354" s="1">
        <v>5.1168478260869561</v>
      </c>
      <c r="O354" s="1">
        <v>0</v>
      </c>
      <c r="P354" s="1">
        <f t="shared" si="22"/>
        <v>5.1168478260869561</v>
      </c>
      <c r="Q354" s="1">
        <f t="shared" si="23"/>
        <v>9.3328707375099115E-2</v>
      </c>
    </row>
    <row r="355" spans="1:17" x14ac:dyDescent="0.3">
      <c r="A355" t="s">
        <v>32</v>
      </c>
      <c r="B355" t="s">
        <v>634</v>
      </c>
      <c r="C355" t="s">
        <v>635</v>
      </c>
      <c r="D355" t="s">
        <v>61</v>
      </c>
      <c r="E355" s="1">
        <v>91</v>
      </c>
      <c r="F355" s="1">
        <v>3.9130434782608696</v>
      </c>
      <c r="G355" s="1">
        <v>0.42391304347826086</v>
      </c>
      <c r="H355" s="1">
        <v>0.16304347826086957</v>
      </c>
      <c r="I355" s="1">
        <v>6.2282608695652177</v>
      </c>
      <c r="J355" s="1">
        <v>4.9728260869565215</v>
      </c>
      <c r="K355" s="1">
        <v>68.758152173913047</v>
      </c>
      <c r="L355" s="1">
        <f t="shared" si="20"/>
        <v>73.730978260869563</v>
      </c>
      <c r="M355" s="1">
        <f t="shared" si="21"/>
        <v>0.81023053033922598</v>
      </c>
      <c r="N355" s="1">
        <v>13.858695652173912</v>
      </c>
      <c r="O355" s="1">
        <v>4.7880434782608692</v>
      </c>
      <c r="P355" s="1">
        <f t="shared" si="22"/>
        <v>18.646739130434781</v>
      </c>
      <c r="Q355" s="1">
        <f t="shared" si="23"/>
        <v>0.20490922121356903</v>
      </c>
    </row>
    <row r="356" spans="1:17" x14ac:dyDescent="0.3">
      <c r="A356" t="s">
        <v>32</v>
      </c>
      <c r="B356" t="s">
        <v>636</v>
      </c>
      <c r="C356" t="s">
        <v>637</v>
      </c>
      <c r="D356" t="s">
        <v>35</v>
      </c>
      <c r="E356" s="1">
        <v>96.869565217391298</v>
      </c>
      <c r="F356" s="1">
        <v>0.46739130434782611</v>
      </c>
      <c r="G356" s="1">
        <v>3.8940217391304346</v>
      </c>
      <c r="H356" s="1">
        <v>0</v>
      </c>
      <c r="I356" s="1">
        <v>4.8152173913043477</v>
      </c>
      <c r="J356" s="1">
        <v>4.5625</v>
      </c>
      <c r="K356" s="1">
        <v>22.434782608695652</v>
      </c>
      <c r="L356" s="1">
        <f t="shared" si="20"/>
        <v>26.997282608695652</v>
      </c>
      <c r="M356" s="1">
        <f t="shared" si="21"/>
        <v>0.27869726211849194</v>
      </c>
      <c r="N356" s="1">
        <v>9.1413043478260878</v>
      </c>
      <c r="O356" s="1">
        <v>0</v>
      </c>
      <c r="P356" s="1">
        <f t="shared" si="22"/>
        <v>9.1413043478260878</v>
      </c>
      <c r="Q356" s="1">
        <f t="shared" si="23"/>
        <v>9.4367145421903068E-2</v>
      </c>
    </row>
    <row r="357" spans="1:17" x14ac:dyDescent="0.3">
      <c r="A357" t="s">
        <v>32</v>
      </c>
      <c r="B357" t="s">
        <v>638</v>
      </c>
      <c r="C357" t="s">
        <v>108</v>
      </c>
      <c r="D357" t="s">
        <v>109</v>
      </c>
      <c r="E357" s="1">
        <v>100.14130434782609</v>
      </c>
      <c r="F357" s="1">
        <v>4.5467391304347844</v>
      </c>
      <c r="G357" s="1">
        <v>0</v>
      </c>
      <c r="H357" s="1">
        <v>0</v>
      </c>
      <c r="I357" s="1">
        <v>0</v>
      </c>
      <c r="J357" s="1">
        <v>0</v>
      </c>
      <c r="K357" s="1">
        <v>26.607608695652175</v>
      </c>
      <c r="L357" s="1">
        <f t="shared" si="20"/>
        <v>26.607608695652175</v>
      </c>
      <c r="M357" s="1">
        <f t="shared" si="21"/>
        <v>0.26570064039943558</v>
      </c>
      <c r="N357" s="1">
        <v>9.1021739130434778</v>
      </c>
      <c r="O357" s="1">
        <v>0</v>
      </c>
      <c r="P357" s="1">
        <f t="shared" si="22"/>
        <v>9.1021739130434778</v>
      </c>
      <c r="Q357" s="1">
        <f t="shared" si="23"/>
        <v>9.0893302941495696E-2</v>
      </c>
    </row>
    <row r="358" spans="1:17" x14ac:dyDescent="0.3">
      <c r="A358" t="s">
        <v>32</v>
      </c>
      <c r="B358" t="s">
        <v>639</v>
      </c>
      <c r="C358" t="s">
        <v>542</v>
      </c>
      <c r="D358" t="s">
        <v>130</v>
      </c>
      <c r="E358" s="1">
        <v>112.5</v>
      </c>
      <c r="F358" s="1">
        <v>18.434782608695652</v>
      </c>
      <c r="G358" s="1">
        <v>0</v>
      </c>
      <c r="H358" s="1">
        <v>0</v>
      </c>
      <c r="I358" s="1">
        <v>0.71739130434782605</v>
      </c>
      <c r="J358" s="1">
        <v>0</v>
      </c>
      <c r="K358" s="1">
        <v>26.746086956521737</v>
      </c>
      <c r="L358" s="1">
        <f t="shared" si="20"/>
        <v>26.746086956521737</v>
      </c>
      <c r="M358" s="1">
        <f t="shared" si="21"/>
        <v>0.23774299516908209</v>
      </c>
      <c r="N358" s="1">
        <v>3.1304347826086958</v>
      </c>
      <c r="O358" s="1">
        <v>5.1521739130434785</v>
      </c>
      <c r="P358" s="1">
        <f t="shared" si="22"/>
        <v>8.2826086956521738</v>
      </c>
      <c r="Q358" s="1">
        <f t="shared" si="23"/>
        <v>7.3623188405797096E-2</v>
      </c>
    </row>
    <row r="359" spans="1:17" x14ac:dyDescent="0.3">
      <c r="A359" t="s">
        <v>32</v>
      </c>
      <c r="B359" t="s">
        <v>640</v>
      </c>
      <c r="C359" t="s">
        <v>641</v>
      </c>
      <c r="D359" t="s">
        <v>249</v>
      </c>
      <c r="E359" s="1">
        <v>143.14130434782609</v>
      </c>
      <c r="F359" s="1">
        <v>4.5217391304347823</v>
      </c>
      <c r="G359" s="1">
        <v>0.42391304347826086</v>
      </c>
      <c r="H359" s="1">
        <v>0.65217391304347827</v>
      </c>
      <c r="I359" s="1">
        <v>5.2173913043478262</v>
      </c>
      <c r="J359" s="1">
        <v>4</v>
      </c>
      <c r="K359" s="1">
        <v>17.929782608695653</v>
      </c>
      <c r="L359" s="1">
        <f t="shared" si="20"/>
        <v>21.929782608695653</v>
      </c>
      <c r="M359" s="1">
        <f t="shared" si="21"/>
        <v>0.15320373604677653</v>
      </c>
      <c r="N359" s="1">
        <v>10.744347826086958</v>
      </c>
      <c r="O359" s="1">
        <v>0</v>
      </c>
      <c r="P359" s="1">
        <f t="shared" si="22"/>
        <v>10.744347826086958</v>
      </c>
      <c r="Q359" s="1">
        <f t="shared" si="23"/>
        <v>7.5061128407623981E-2</v>
      </c>
    </row>
    <row r="360" spans="1:17" x14ac:dyDescent="0.3">
      <c r="A360" t="s">
        <v>32</v>
      </c>
      <c r="B360" t="s">
        <v>642</v>
      </c>
      <c r="C360" t="s">
        <v>643</v>
      </c>
      <c r="D360" t="s">
        <v>145</v>
      </c>
      <c r="E360" s="1">
        <v>74.141304347826093</v>
      </c>
      <c r="F360" s="1">
        <v>5.5652173913043477</v>
      </c>
      <c r="G360" s="1">
        <v>0</v>
      </c>
      <c r="H360" s="1">
        <v>0</v>
      </c>
      <c r="I360" s="1">
        <v>1.1521739130434783</v>
      </c>
      <c r="J360" s="1">
        <v>0</v>
      </c>
      <c r="K360" s="1">
        <v>9.4579347826086959</v>
      </c>
      <c r="L360" s="1">
        <f t="shared" si="20"/>
        <v>9.4579347826086959</v>
      </c>
      <c r="M360" s="1">
        <f t="shared" si="21"/>
        <v>0.12756633924644478</v>
      </c>
      <c r="N360" s="1">
        <v>0</v>
      </c>
      <c r="O360" s="1">
        <v>4.5217391304347823</v>
      </c>
      <c r="P360" s="1">
        <f t="shared" si="22"/>
        <v>4.5217391304347823</v>
      </c>
      <c r="Q360" s="1">
        <f t="shared" si="23"/>
        <v>6.0988124908371195E-2</v>
      </c>
    </row>
    <row r="361" spans="1:17" x14ac:dyDescent="0.3">
      <c r="A361" t="s">
        <v>32</v>
      </c>
      <c r="B361" t="s">
        <v>644</v>
      </c>
      <c r="C361" t="s">
        <v>329</v>
      </c>
      <c r="D361" t="s">
        <v>222</v>
      </c>
      <c r="E361" s="1">
        <v>91.163043478260875</v>
      </c>
      <c r="F361" s="1">
        <v>7.7853260869565215</v>
      </c>
      <c r="G361" s="1">
        <v>0</v>
      </c>
      <c r="H361" s="1">
        <v>0</v>
      </c>
      <c r="I361" s="1">
        <v>3.152173913043478</v>
      </c>
      <c r="J361" s="1">
        <v>0</v>
      </c>
      <c r="K361" s="1">
        <v>18.247282608695652</v>
      </c>
      <c r="L361" s="1">
        <f t="shared" si="20"/>
        <v>18.247282608695652</v>
      </c>
      <c r="M361" s="1">
        <f t="shared" si="21"/>
        <v>0.20016096339573147</v>
      </c>
      <c r="N361" s="1">
        <v>0</v>
      </c>
      <c r="O361" s="1">
        <v>5.5434782608695654</v>
      </c>
      <c r="P361" s="1">
        <f t="shared" si="22"/>
        <v>5.5434782608695654</v>
      </c>
      <c r="Q361" s="1">
        <f t="shared" si="23"/>
        <v>6.0808393943007036E-2</v>
      </c>
    </row>
    <row r="362" spans="1:17" x14ac:dyDescent="0.3">
      <c r="A362" t="s">
        <v>32</v>
      </c>
      <c r="B362" t="s">
        <v>645</v>
      </c>
      <c r="C362" t="s">
        <v>556</v>
      </c>
      <c r="D362" t="s">
        <v>557</v>
      </c>
      <c r="E362" s="1">
        <v>139.08695652173913</v>
      </c>
      <c r="F362" s="1">
        <v>4.7282608695652177</v>
      </c>
      <c r="G362" s="1">
        <v>0</v>
      </c>
      <c r="H362" s="1">
        <v>0</v>
      </c>
      <c r="I362" s="1">
        <v>5.2173913043478262</v>
      </c>
      <c r="J362" s="1">
        <v>4.2391304347826084</v>
      </c>
      <c r="K362" s="1">
        <v>17.173913043478262</v>
      </c>
      <c r="L362" s="1">
        <f t="shared" si="20"/>
        <v>21.413043478260871</v>
      </c>
      <c r="M362" s="1">
        <f t="shared" si="21"/>
        <v>0.15395436073773056</v>
      </c>
      <c r="N362" s="1">
        <v>9.4755434782608692</v>
      </c>
      <c r="O362" s="1">
        <v>0</v>
      </c>
      <c r="P362" s="1">
        <f t="shared" si="22"/>
        <v>9.4755434782608692</v>
      </c>
      <c r="Q362" s="1">
        <f t="shared" si="23"/>
        <v>6.8126758361988116E-2</v>
      </c>
    </row>
    <row r="363" spans="1:17" x14ac:dyDescent="0.3">
      <c r="A363" t="s">
        <v>32</v>
      </c>
      <c r="B363" t="s">
        <v>646</v>
      </c>
      <c r="C363" t="s">
        <v>647</v>
      </c>
      <c r="D363" t="s">
        <v>61</v>
      </c>
      <c r="E363" s="1">
        <v>421.98913043478262</v>
      </c>
      <c r="F363" s="1">
        <v>4.9728260869565215</v>
      </c>
      <c r="G363" s="1">
        <v>4.5152173913043505</v>
      </c>
      <c r="H363" s="1">
        <v>0</v>
      </c>
      <c r="I363" s="1">
        <v>14.695652173913043</v>
      </c>
      <c r="J363" s="1">
        <v>0</v>
      </c>
      <c r="K363" s="1">
        <v>5.1005434782608692</v>
      </c>
      <c r="L363" s="1">
        <f t="shared" si="20"/>
        <v>5.1005434782608692</v>
      </c>
      <c r="M363" s="1">
        <f t="shared" si="21"/>
        <v>1.2086907245704864E-2</v>
      </c>
      <c r="N363" s="1">
        <v>21.673913043478262</v>
      </c>
      <c r="O363" s="1">
        <v>0</v>
      </c>
      <c r="P363" s="1">
        <f t="shared" si="22"/>
        <v>21.673913043478262</v>
      </c>
      <c r="Q363" s="1">
        <f t="shared" si="23"/>
        <v>5.1361306442057546E-2</v>
      </c>
    </row>
    <row r="364" spans="1:17" x14ac:dyDescent="0.3">
      <c r="A364" t="s">
        <v>32</v>
      </c>
      <c r="B364" t="s">
        <v>648</v>
      </c>
      <c r="C364" t="s">
        <v>649</v>
      </c>
      <c r="D364" t="s">
        <v>140</v>
      </c>
      <c r="E364" s="1">
        <v>148.94565217391303</v>
      </c>
      <c r="F364" s="1">
        <v>8.0869565217391308</v>
      </c>
      <c r="G364" s="1">
        <v>0.56521739130434778</v>
      </c>
      <c r="H364" s="1">
        <v>0</v>
      </c>
      <c r="I364" s="1">
        <v>7.3369565217391308</v>
      </c>
      <c r="J364" s="1">
        <v>4.0869565217391308</v>
      </c>
      <c r="K364" s="1">
        <v>18.293478260869566</v>
      </c>
      <c r="L364" s="1">
        <f t="shared" si="20"/>
        <v>22.380434782608695</v>
      </c>
      <c r="M364" s="1">
        <f t="shared" si="21"/>
        <v>0.15025906735751296</v>
      </c>
      <c r="N364" s="1">
        <v>5.5380434782608692</v>
      </c>
      <c r="O364" s="1">
        <v>14.013586956521738</v>
      </c>
      <c r="P364" s="1">
        <f t="shared" si="22"/>
        <v>19.551630434782609</v>
      </c>
      <c r="Q364" s="1">
        <f t="shared" si="23"/>
        <v>0.13126687586659858</v>
      </c>
    </row>
    <row r="365" spans="1:17" x14ac:dyDescent="0.3">
      <c r="A365" t="s">
        <v>32</v>
      </c>
      <c r="B365" t="s">
        <v>650</v>
      </c>
      <c r="C365" t="s">
        <v>651</v>
      </c>
      <c r="D365" t="s">
        <v>50</v>
      </c>
      <c r="E365" s="1">
        <v>238.45652173913044</v>
      </c>
      <c r="F365" s="1">
        <v>9.4782608695652169</v>
      </c>
      <c r="G365" s="1">
        <v>0.39130434782608697</v>
      </c>
      <c r="H365" s="1">
        <v>0.85510869565217396</v>
      </c>
      <c r="I365" s="1">
        <v>13.217391304347826</v>
      </c>
      <c r="J365" s="1">
        <v>5.4157608695652177</v>
      </c>
      <c r="K365" s="1">
        <v>25.834239130434781</v>
      </c>
      <c r="L365" s="1">
        <f t="shared" si="20"/>
        <v>31.25</v>
      </c>
      <c r="M365" s="1">
        <f t="shared" si="21"/>
        <v>0.13105114413346705</v>
      </c>
      <c r="N365" s="1">
        <v>14.260869565217391</v>
      </c>
      <c r="O365" s="1">
        <v>4.5543478260869561</v>
      </c>
      <c r="P365" s="1">
        <f t="shared" si="22"/>
        <v>18.815217391304348</v>
      </c>
      <c r="Q365" s="1">
        <f t="shared" si="23"/>
        <v>7.8904184520010939E-2</v>
      </c>
    </row>
    <row r="366" spans="1:17" x14ac:dyDescent="0.3">
      <c r="A366" t="s">
        <v>32</v>
      </c>
      <c r="B366" t="s">
        <v>652</v>
      </c>
      <c r="C366" t="s">
        <v>84</v>
      </c>
      <c r="D366" t="s">
        <v>85</v>
      </c>
      <c r="E366" s="1">
        <v>214.90217391304347</v>
      </c>
      <c r="F366" s="1">
        <v>11.057065217391305</v>
      </c>
      <c r="G366" s="1">
        <v>0.73097826086956519</v>
      </c>
      <c r="H366" s="1">
        <v>0</v>
      </c>
      <c r="I366" s="1">
        <v>10.945652173913043</v>
      </c>
      <c r="J366" s="1">
        <v>4.6521739130434785</v>
      </c>
      <c r="K366" s="1">
        <v>16.782608695652176</v>
      </c>
      <c r="L366" s="1">
        <f t="shared" si="20"/>
        <v>21.434782608695656</v>
      </c>
      <c r="M366" s="1">
        <f t="shared" si="21"/>
        <v>9.974204643164232E-2</v>
      </c>
      <c r="N366" s="1">
        <v>9.5760869565217384</v>
      </c>
      <c r="O366" s="1">
        <v>3.9130434782608696</v>
      </c>
      <c r="P366" s="1">
        <f t="shared" si="22"/>
        <v>13.489130434782608</v>
      </c>
      <c r="Q366" s="1">
        <f t="shared" si="23"/>
        <v>6.2768701633705931E-2</v>
      </c>
    </row>
    <row r="367" spans="1:17" x14ac:dyDescent="0.3">
      <c r="A367" t="s">
        <v>32</v>
      </c>
      <c r="B367" t="s">
        <v>653</v>
      </c>
      <c r="C367" t="s">
        <v>654</v>
      </c>
      <c r="D367" t="s">
        <v>109</v>
      </c>
      <c r="E367" s="1">
        <v>335.60869565217394</v>
      </c>
      <c r="F367" s="1">
        <v>19.891304347826086</v>
      </c>
      <c r="G367" s="1">
        <v>4.4782608695652177</v>
      </c>
      <c r="H367" s="1">
        <v>1.9728260869565217</v>
      </c>
      <c r="I367" s="1">
        <v>16.358695652173914</v>
      </c>
      <c r="J367" s="1">
        <v>9.0434782608695645</v>
      </c>
      <c r="K367" s="1">
        <v>40.524456521739133</v>
      </c>
      <c r="L367" s="1">
        <f t="shared" si="20"/>
        <v>49.567934782608695</v>
      </c>
      <c r="M367" s="1">
        <f t="shared" si="21"/>
        <v>0.14769562119445523</v>
      </c>
      <c r="N367" s="1">
        <v>8.7228260869565215</v>
      </c>
      <c r="O367" s="1">
        <v>12.717391304347826</v>
      </c>
      <c r="P367" s="1">
        <f t="shared" si="22"/>
        <v>21.440217391304348</v>
      </c>
      <c r="Q367" s="1">
        <f t="shared" si="23"/>
        <v>6.3884570540225408E-2</v>
      </c>
    </row>
    <row r="368" spans="1:17" x14ac:dyDescent="0.3">
      <c r="A368" t="s">
        <v>32</v>
      </c>
      <c r="B368" t="s">
        <v>655</v>
      </c>
      <c r="C368" t="s">
        <v>656</v>
      </c>
      <c r="D368" t="s">
        <v>181</v>
      </c>
      <c r="E368" s="1">
        <v>65.717391304347828</v>
      </c>
      <c r="F368" s="1">
        <v>0</v>
      </c>
      <c r="G368" s="1">
        <v>0.46195652173913043</v>
      </c>
      <c r="H368" s="1">
        <v>0.14239130434782607</v>
      </c>
      <c r="I368" s="1">
        <v>0.79347826086956519</v>
      </c>
      <c r="J368" s="1">
        <v>4.3206521739130439</v>
      </c>
      <c r="K368" s="1">
        <v>7.8478260869565215</v>
      </c>
      <c r="L368" s="1">
        <f t="shared" si="20"/>
        <v>12.168478260869566</v>
      </c>
      <c r="M368" s="1">
        <f t="shared" si="21"/>
        <v>0.18516374462454516</v>
      </c>
      <c r="N368" s="1">
        <v>4.6141304347826084</v>
      </c>
      <c r="O368" s="1">
        <v>5.1521739130434785</v>
      </c>
      <c r="P368" s="1">
        <f t="shared" si="22"/>
        <v>9.766304347826086</v>
      </c>
      <c r="Q368" s="1">
        <f t="shared" si="23"/>
        <v>0.14861065167052595</v>
      </c>
    </row>
    <row r="369" spans="1:17" x14ac:dyDescent="0.3">
      <c r="A369" t="s">
        <v>32</v>
      </c>
      <c r="B369" t="s">
        <v>657</v>
      </c>
      <c r="C369" t="s">
        <v>84</v>
      </c>
      <c r="D369" t="s">
        <v>85</v>
      </c>
      <c r="E369" s="1">
        <v>233.34782608695653</v>
      </c>
      <c r="F369" s="1">
        <v>5.0217391304347823</v>
      </c>
      <c r="G369" s="1">
        <v>0</v>
      </c>
      <c r="H369" s="1">
        <v>0</v>
      </c>
      <c r="I369" s="1">
        <v>8.4347826086956523</v>
      </c>
      <c r="J369" s="1">
        <v>0</v>
      </c>
      <c r="K369" s="1">
        <v>0</v>
      </c>
      <c r="L369" s="1">
        <f t="shared" si="20"/>
        <v>0</v>
      </c>
      <c r="M369" s="1">
        <f t="shared" si="21"/>
        <v>0</v>
      </c>
      <c r="N369" s="1">
        <v>14.065217391304348</v>
      </c>
      <c r="O369" s="1">
        <v>0</v>
      </c>
      <c r="P369" s="1">
        <f t="shared" si="22"/>
        <v>14.065217391304348</v>
      </c>
      <c r="Q369" s="1">
        <f t="shared" si="23"/>
        <v>6.0275759269610582E-2</v>
      </c>
    </row>
    <row r="370" spans="1:17" x14ac:dyDescent="0.3">
      <c r="A370" t="s">
        <v>32</v>
      </c>
      <c r="B370" t="s">
        <v>658</v>
      </c>
      <c r="C370" t="s">
        <v>111</v>
      </c>
      <c r="D370" t="s">
        <v>35</v>
      </c>
      <c r="E370" s="1">
        <v>225.28260869565219</v>
      </c>
      <c r="F370" s="1">
        <v>9.7010869565217384</v>
      </c>
      <c r="G370" s="1">
        <v>0</v>
      </c>
      <c r="H370" s="1">
        <v>0</v>
      </c>
      <c r="I370" s="1">
        <v>8.2826086956521738</v>
      </c>
      <c r="J370" s="1">
        <v>32.917608695652177</v>
      </c>
      <c r="K370" s="1">
        <v>0</v>
      </c>
      <c r="L370" s="1">
        <f t="shared" si="20"/>
        <v>32.917608695652177</v>
      </c>
      <c r="M370" s="1">
        <f t="shared" si="21"/>
        <v>0.14611695454984078</v>
      </c>
      <c r="N370" s="1">
        <v>0</v>
      </c>
      <c r="O370" s="1">
        <v>19.402173913043477</v>
      </c>
      <c r="P370" s="1">
        <f t="shared" si="22"/>
        <v>19.402173913043477</v>
      </c>
      <c r="Q370" s="1">
        <f t="shared" si="23"/>
        <v>8.6123709350574146E-2</v>
      </c>
    </row>
    <row r="371" spans="1:17" x14ac:dyDescent="0.3">
      <c r="A371" t="s">
        <v>32</v>
      </c>
      <c r="B371" t="s">
        <v>659</v>
      </c>
      <c r="C371" t="s">
        <v>350</v>
      </c>
      <c r="D371" t="s">
        <v>99</v>
      </c>
      <c r="E371" s="1">
        <v>195.79347826086956</v>
      </c>
      <c r="F371" s="1">
        <v>0</v>
      </c>
      <c r="G371" s="1">
        <v>0</v>
      </c>
      <c r="H371" s="1">
        <v>0</v>
      </c>
      <c r="I371" s="1">
        <v>0</v>
      </c>
      <c r="J371" s="1">
        <v>4.3369565217391308</v>
      </c>
      <c r="K371" s="1">
        <v>17.652173913043477</v>
      </c>
      <c r="L371" s="1">
        <f t="shared" si="20"/>
        <v>21.989130434782609</v>
      </c>
      <c r="M371" s="1">
        <f t="shared" si="21"/>
        <v>0.11230777771609393</v>
      </c>
      <c r="N371" s="1">
        <v>12.728260869565217</v>
      </c>
      <c r="O371" s="1">
        <v>0</v>
      </c>
      <c r="P371" s="1">
        <f t="shared" si="22"/>
        <v>12.728260869565217</v>
      </c>
      <c r="Q371" s="1">
        <f t="shared" si="23"/>
        <v>6.5008604896463665E-2</v>
      </c>
    </row>
    <row r="372" spans="1:17" x14ac:dyDescent="0.3">
      <c r="A372" t="s">
        <v>32</v>
      </c>
      <c r="B372" t="s">
        <v>660</v>
      </c>
      <c r="C372" t="s">
        <v>113</v>
      </c>
      <c r="D372" t="s">
        <v>109</v>
      </c>
      <c r="E372" s="1">
        <v>179.86956521739131</v>
      </c>
      <c r="F372" s="1">
        <v>4.2608695652173916</v>
      </c>
      <c r="G372" s="1">
        <v>1.1304347826086956</v>
      </c>
      <c r="H372" s="1">
        <v>0</v>
      </c>
      <c r="I372" s="1">
        <v>5.4673913043478262</v>
      </c>
      <c r="J372" s="1">
        <v>43.516304347826079</v>
      </c>
      <c r="K372" s="1">
        <v>0</v>
      </c>
      <c r="L372" s="1">
        <f t="shared" si="20"/>
        <v>43.516304347826079</v>
      </c>
      <c r="M372" s="1">
        <f t="shared" si="21"/>
        <v>0.24193255982596079</v>
      </c>
      <c r="N372" s="1">
        <v>10.879239130434783</v>
      </c>
      <c r="O372" s="1">
        <v>0</v>
      </c>
      <c r="P372" s="1">
        <f t="shared" si="22"/>
        <v>10.879239130434783</v>
      </c>
      <c r="Q372" s="1">
        <f t="shared" si="23"/>
        <v>6.0484046410442346E-2</v>
      </c>
    </row>
    <row r="373" spans="1:17" x14ac:dyDescent="0.3">
      <c r="A373" t="s">
        <v>32</v>
      </c>
      <c r="B373" t="s">
        <v>661</v>
      </c>
      <c r="C373" t="s">
        <v>101</v>
      </c>
      <c r="D373" t="s">
        <v>38</v>
      </c>
      <c r="E373" s="1">
        <v>116.67391304347827</v>
      </c>
      <c r="F373" s="1">
        <v>67.805326086956526</v>
      </c>
      <c r="G373" s="1">
        <v>1.1467391304347827</v>
      </c>
      <c r="H373" s="1">
        <v>2.8695652173913042</v>
      </c>
      <c r="I373" s="1">
        <v>9.6086956521739122</v>
      </c>
      <c r="J373" s="1">
        <v>0</v>
      </c>
      <c r="K373" s="1">
        <v>0</v>
      </c>
      <c r="L373" s="1">
        <f t="shared" si="20"/>
        <v>0</v>
      </c>
      <c r="M373" s="1">
        <f t="shared" si="21"/>
        <v>0</v>
      </c>
      <c r="N373" s="1">
        <v>16.199891304347819</v>
      </c>
      <c r="O373" s="1">
        <v>0</v>
      </c>
      <c r="P373" s="1">
        <f t="shared" si="22"/>
        <v>16.199891304347819</v>
      </c>
      <c r="Q373" s="1">
        <f t="shared" si="23"/>
        <v>0.13884758710639084</v>
      </c>
    </row>
    <row r="374" spans="1:17" x14ac:dyDescent="0.3">
      <c r="A374" t="s">
        <v>32</v>
      </c>
      <c r="B374" t="s">
        <v>662</v>
      </c>
      <c r="C374" t="s">
        <v>663</v>
      </c>
      <c r="D374" t="s">
        <v>109</v>
      </c>
      <c r="E374" s="1">
        <v>194.06521739130434</v>
      </c>
      <c r="F374" s="1">
        <v>14.434782608695652</v>
      </c>
      <c r="G374" s="1">
        <v>0</v>
      </c>
      <c r="H374" s="1">
        <v>0</v>
      </c>
      <c r="I374" s="1">
        <v>8.75</v>
      </c>
      <c r="J374" s="1">
        <v>4.4891304347826084</v>
      </c>
      <c r="K374" s="1">
        <v>55.956521739130437</v>
      </c>
      <c r="L374" s="1">
        <f t="shared" si="20"/>
        <v>60.445652173913047</v>
      </c>
      <c r="M374" s="1">
        <f t="shared" si="21"/>
        <v>0.31147081886412009</v>
      </c>
      <c r="N374" s="1">
        <v>11.032608695652174</v>
      </c>
      <c r="O374" s="1">
        <v>3.0434782608695654</v>
      </c>
      <c r="P374" s="1">
        <f t="shared" si="22"/>
        <v>14.076086956521738</v>
      </c>
      <c r="Q374" s="1">
        <f t="shared" si="23"/>
        <v>7.2532765766774948E-2</v>
      </c>
    </row>
    <row r="375" spans="1:17" x14ac:dyDescent="0.3">
      <c r="A375" t="s">
        <v>32</v>
      </c>
      <c r="B375" t="s">
        <v>664</v>
      </c>
      <c r="C375" t="s">
        <v>665</v>
      </c>
      <c r="D375" t="s">
        <v>109</v>
      </c>
      <c r="E375" s="1">
        <v>498.35869565217394</v>
      </c>
      <c r="F375" s="1">
        <v>215.75</v>
      </c>
      <c r="G375" s="1">
        <v>5.3913043478260869</v>
      </c>
      <c r="H375" s="1">
        <v>31.040760869565219</v>
      </c>
      <c r="I375" s="1">
        <v>26.663043478260871</v>
      </c>
      <c r="J375" s="1">
        <v>4.6548913043478262</v>
      </c>
      <c r="K375" s="1">
        <v>32.317934782608695</v>
      </c>
      <c r="L375" s="1">
        <f t="shared" si="20"/>
        <v>36.972826086956523</v>
      </c>
      <c r="M375" s="1">
        <f t="shared" si="21"/>
        <v>7.4189186241793714E-2</v>
      </c>
      <c r="N375" s="1">
        <v>35.720108695652172</v>
      </c>
      <c r="O375" s="1">
        <v>5.0271739130434785</v>
      </c>
      <c r="P375" s="1">
        <f t="shared" si="22"/>
        <v>40.747282608695649</v>
      </c>
      <c r="Q375" s="1">
        <f t="shared" si="23"/>
        <v>8.1762961024231709E-2</v>
      </c>
    </row>
    <row r="376" spans="1:17" x14ac:dyDescent="0.3">
      <c r="A376" t="s">
        <v>32</v>
      </c>
      <c r="B376" t="s">
        <v>666</v>
      </c>
      <c r="C376" t="s">
        <v>667</v>
      </c>
      <c r="D376" t="s">
        <v>35</v>
      </c>
      <c r="E376" s="1">
        <v>166.40217391304347</v>
      </c>
      <c r="F376" s="1">
        <v>0</v>
      </c>
      <c r="G376" s="1">
        <v>0</v>
      </c>
      <c r="H376" s="1">
        <v>0.39945652173913043</v>
      </c>
      <c r="I376" s="1">
        <v>8.0217391304347831</v>
      </c>
      <c r="J376" s="1">
        <v>0</v>
      </c>
      <c r="K376" s="1">
        <v>27.372282608695652</v>
      </c>
      <c r="L376" s="1">
        <f t="shared" si="20"/>
        <v>27.372282608695652</v>
      </c>
      <c r="M376" s="1">
        <f t="shared" si="21"/>
        <v>0.1644947416552355</v>
      </c>
      <c r="N376" s="1">
        <v>6.4891304347826084</v>
      </c>
      <c r="O376" s="1">
        <v>0</v>
      </c>
      <c r="P376" s="1">
        <f t="shared" si="22"/>
        <v>6.4891304347826084</v>
      </c>
      <c r="Q376" s="1">
        <f t="shared" si="23"/>
        <v>3.8996668626298255E-2</v>
      </c>
    </row>
    <row r="377" spans="1:17" x14ac:dyDescent="0.3">
      <c r="A377" t="s">
        <v>32</v>
      </c>
      <c r="B377" t="s">
        <v>668</v>
      </c>
      <c r="C377" t="s">
        <v>669</v>
      </c>
      <c r="D377" t="s">
        <v>104</v>
      </c>
      <c r="E377" s="1">
        <v>109.09782608695652</v>
      </c>
      <c r="F377" s="1">
        <v>4.7065217391304346</v>
      </c>
      <c r="G377" s="1">
        <v>5.3804347826086953</v>
      </c>
      <c r="H377" s="1">
        <v>0</v>
      </c>
      <c r="I377" s="1">
        <v>9.6521739130434785</v>
      </c>
      <c r="J377" s="1">
        <v>4.5652173913043477</v>
      </c>
      <c r="K377" s="1">
        <v>16.801630434782609</v>
      </c>
      <c r="L377" s="1">
        <f t="shared" si="20"/>
        <v>21.366847826086957</v>
      </c>
      <c r="M377" s="1">
        <f t="shared" si="21"/>
        <v>0.19585035369134204</v>
      </c>
      <c r="N377" s="1">
        <v>14.578804347826088</v>
      </c>
      <c r="O377" s="1">
        <v>0</v>
      </c>
      <c r="P377" s="1">
        <f t="shared" si="22"/>
        <v>14.578804347826088</v>
      </c>
      <c r="Q377" s="1">
        <f t="shared" si="23"/>
        <v>0.13363056690246092</v>
      </c>
    </row>
    <row r="378" spans="1:17" x14ac:dyDescent="0.3">
      <c r="A378" t="s">
        <v>32</v>
      </c>
      <c r="B378" t="s">
        <v>670</v>
      </c>
      <c r="C378" t="s">
        <v>60</v>
      </c>
      <c r="D378" t="s">
        <v>61</v>
      </c>
      <c r="E378" s="1">
        <v>56.25</v>
      </c>
      <c r="F378" s="1">
        <v>4.8913043478260869</v>
      </c>
      <c r="G378" s="1">
        <v>1.0869565217391304</v>
      </c>
      <c r="H378" s="1">
        <v>0.60108695652173927</v>
      </c>
      <c r="I378" s="1">
        <v>6.0434782608695654</v>
      </c>
      <c r="J378" s="1">
        <v>4.8913043478260869</v>
      </c>
      <c r="K378" s="1">
        <v>4.6223913043478264</v>
      </c>
      <c r="L378" s="1">
        <f t="shared" si="20"/>
        <v>9.5136956521739133</v>
      </c>
      <c r="M378" s="1">
        <f t="shared" si="21"/>
        <v>0.16913236714975846</v>
      </c>
      <c r="N378" s="1">
        <v>8.679347826086957</v>
      </c>
      <c r="O378" s="1">
        <v>0</v>
      </c>
      <c r="P378" s="1">
        <f t="shared" si="22"/>
        <v>8.679347826086957</v>
      </c>
      <c r="Q378" s="1">
        <f t="shared" si="23"/>
        <v>0.15429951690821256</v>
      </c>
    </row>
    <row r="379" spans="1:17" x14ac:dyDescent="0.3">
      <c r="A379" t="s">
        <v>32</v>
      </c>
      <c r="B379" t="s">
        <v>671</v>
      </c>
      <c r="C379" t="s">
        <v>672</v>
      </c>
      <c r="D379" t="s">
        <v>61</v>
      </c>
      <c r="E379" s="1">
        <v>56.489130434782609</v>
      </c>
      <c r="F379" s="1">
        <v>5.7391304347826084</v>
      </c>
      <c r="G379" s="1">
        <v>1.1304347826086956</v>
      </c>
      <c r="H379" s="1">
        <v>0</v>
      </c>
      <c r="I379" s="1">
        <v>4.3478260869565216E-2</v>
      </c>
      <c r="J379" s="1">
        <v>5.7391304347826084</v>
      </c>
      <c r="K379" s="1">
        <v>28.366847826086957</v>
      </c>
      <c r="L379" s="1">
        <f t="shared" si="20"/>
        <v>34.105978260869563</v>
      </c>
      <c r="M379" s="1">
        <f t="shared" si="21"/>
        <v>0.60376178564556471</v>
      </c>
      <c r="N379" s="1">
        <v>5.7391304347826084</v>
      </c>
      <c r="O379" s="1">
        <v>0</v>
      </c>
      <c r="P379" s="1">
        <f t="shared" si="22"/>
        <v>5.7391304347826084</v>
      </c>
      <c r="Q379" s="1">
        <f t="shared" si="23"/>
        <v>0.1015970752357129</v>
      </c>
    </row>
    <row r="380" spans="1:17" x14ac:dyDescent="0.3">
      <c r="A380" t="s">
        <v>32</v>
      </c>
      <c r="B380" t="s">
        <v>673</v>
      </c>
      <c r="C380" t="s">
        <v>674</v>
      </c>
      <c r="D380" t="s">
        <v>38</v>
      </c>
      <c r="E380" s="1">
        <v>43.804347826086953</v>
      </c>
      <c r="F380" s="1">
        <v>5.0434782608695654</v>
      </c>
      <c r="G380" s="1">
        <v>0</v>
      </c>
      <c r="H380" s="1">
        <v>0.16304347826086957</v>
      </c>
      <c r="I380" s="1">
        <v>2.0326086956521738</v>
      </c>
      <c r="J380" s="1">
        <v>5.1323913043478253</v>
      </c>
      <c r="K380" s="1">
        <v>13.055869565217392</v>
      </c>
      <c r="L380" s="1">
        <f t="shared" si="20"/>
        <v>18.188260869565219</v>
      </c>
      <c r="M380" s="1">
        <f t="shared" si="21"/>
        <v>0.4152158808933003</v>
      </c>
      <c r="N380" s="1">
        <v>5.1494565217391308</v>
      </c>
      <c r="O380" s="1">
        <v>0</v>
      </c>
      <c r="P380" s="1">
        <f t="shared" si="22"/>
        <v>5.1494565217391308</v>
      </c>
      <c r="Q380" s="1">
        <f t="shared" si="23"/>
        <v>0.1175558312655087</v>
      </c>
    </row>
    <row r="381" spans="1:17" x14ac:dyDescent="0.3">
      <c r="A381" t="s">
        <v>32</v>
      </c>
      <c r="B381" t="s">
        <v>675</v>
      </c>
      <c r="C381" t="s">
        <v>108</v>
      </c>
      <c r="D381" t="s">
        <v>109</v>
      </c>
      <c r="E381" s="1">
        <v>188.19565217391303</v>
      </c>
      <c r="F381" s="1">
        <v>17.980978260869566</v>
      </c>
      <c r="G381" s="1">
        <v>0</v>
      </c>
      <c r="H381" s="1">
        <v>0.16304347826086957</v>
      </c>
      <c r="I381" s="1">
        <v>5.5652173913043477</v>
      </c>
      <c r="J381" s="1">
        <v>4.6467391304347823</v>
      </c>
      <c r="K381" s="1">
        <v>27.394021739130434</v>
      </c>
      <c r="L381" s="1">
        <f t="shared" si="20"/>
        <v>32.040760869565219</v>
      </c>
      <c r="M381" s="1">
        <f t="shared" si="21"/>
        <v>0.17025239690423935</v>
      </c>
      <c r="N381" s="1">
        <v>9.8586956521739122</v>
      </c>
      <c r="O381" s="1">
        <v>0</v>
      </c>
      <c r="P381" s="1">
        <f t="shared" si="22"/>
        <v>9.8586956521739122</v>
      </c>
      <c r="Q381" s="1">
        <f t="shared" si="23"/>
        <v>5.2385352893612104E-2</v>
      </c>
    </row>
    <row r="382" spans="1:17" x14ac:dyDescent="0.3">
      <c r="A382" t="s">
        <v>32</v>
      </c>
      <c r="B382" t="s">
        <v>676</v>
      </c>
      <c r="C382" t="s">
        <v>677</v>
      </c>
      <c r="D382" t="s">
        <v>678</v>
      </c>
      <c r="E382" s="1">
        <v>46.010869565217391</v>
      </c>
      <c r="F382" s="1">
        <v>13.548913043478262</v>
      </c>
      <c r="G382" s="1">
        <v>0</v>
      </c>
      <c r="H382" s="1">
        <v>0</v>
      </c>
      <c r="I382" s="1">
        <v>0</v>
      </c>
      <c r="J382" s="1">
        <v>4.3288043478260869</v>
      </c>
      <c r="K382" s="1">
        <v>2.5434782608695654</v>
      </c>
      <c r="L382" s="1">
        <f t="shared" si="20"/>
        <v>6.8722826086956523</v>
      </c>
      <c r="M382" s="1">
        <f t="shared" si="21"/>
        <v>0.14936215450035437</v>
      </c>
      <c r="N382" s="1">
        <v>4.9972826086956523</v>
      </c>
      <c r="O382" s="1">
        <v>0</v>
      </c>
      <c r="P382" s="1">
        <f t="shared" si="22"/>
        <v>4.9972826086956523</v>
      </c>
      <c r="Q382" s="1">
        <f t="shared" si="23"/>
        <v>0.10861091424521617</v>
      </c>
    </row>
    <row r="383" spans="1:17" x14ac:dyDescent="0.3">
      <c r="A383" t="s">
        <v>32</v>
      </c>
      <c r="B383" t="s">
        <v>679</v>
      </c>
      <c r="C383" t="s">
        <v>680</v>
      </c>
      <c r="D383" t="s">
        <v>515</v>
      </c>
      <c r="E383" s="1">
        <v>115.67391304347827</v>
      </c>
      <c r="F383" s="1">
        <v>4.7282608695652177</v>
      </c>
      <c r="G383" s="1">
        <v>5.3804347826086953</v>
      </c>
      <c r="H383" s="1">
        <v>0</v>
      </c>
      <c r="I383" s="1">
        <v>5.1304347826086953</v>
      </c>
      <c r="J383" s="1">
        <v>0</v>
      </c>
      <c r="K383" s="1">
        <v>24.133152173913043</v>
      </c>
      <c r="L383" s="1">
        <f t="shared" si="20"/>
        <v>24.133152173913043</v>
      </c>
      <c r="M383" s="1">
        <f t="shared" si="21"/>
        <v>0.20863089644803606</v>
      </c>
      <c r="N383" s="1">
        <v>0</v>
      </c>
      <c r="O383" s="1">
        <v>9.3369565217391308</v>
      </c>
      <c r="P383" s="1">
        <f t="shared" si="22"/>
        <v>9.3369565217391308</v>
      </c>
      <c r="Q383" s="1">
        <f t="shared" si="23"/>
        <v>8.0717910167261792E-2</v>
      </c>
    </row>
    <row r="384" spans="1:17" x14ac:dyDescent="0.3">
      <c r="A384" t="s">
        <v>32</v>
      </c>
      <c r="B384" t="s">
        <v>681</v>
      </c>
      <c r="C384" t="s">
        <v>682</v>
      </c>
      <c r="D384" t="s">
        <v>371</v>
      </c>
      <c r="E384" s="1">
        <v>156.57608695652175</v>
      </c>
      <c r="F384" s="1">
        <v>9.4891304347826093</v>
      </c>
      <c r="G384" s="1">
        <v>0</v>
      </c>
      <c r="H384" s="1">
        <v>0</v>
      </c>
      <c r="I384" s="1">
        <v>3.2391304347826089</v>
      </c>
      <c r="J384" s="1">
        <v>6.1413043478260869</v>
      </c>
      <c r="K384" s="1">
        <v>19.637065217391307</v>
      </c>
      <c r="L384" s="1">
        <f t="shared" si="20"/>
        <v>25.778369565217393</v>
      </c>
      <c r="M384" s="1">
        <f t="shared" si="21"/>
        <v>0.16463797292606733</v>
      </c>
      <c r="N384" s="1">
        <v>13.130434782608695</v>
      </c>
      <c r="O384" s="1">
        <v>0</v>
      </c>
      <c r="P384" s="1">
        <f t="shared" si="22"/>
        <v>13.130434782608695</v>
      </c>
      <c r="Q384" s="1">
        <f t="shared" si="23"/>
        <v>8.3859770912877468E-2</v>
      </c>
    </row>
    <row r="385" spans="1:17" x14ac:dyDescent="0.3">
      <c r="A385" t="s">
        <v>32</v>
      </c>
      <c r="B385" t="s">
        <v>683</v>
      </c>
      <c r="C385" t="s">
        <v>98</v>
      </c>
      <c r="D385" t="s">
        <v>99</v>
      </c>
      <c r="E385" s="1">
        <v>475.33695652173913</v>
      </c>
      <c r="F385" s="1">
        <v>15.217391304347826</v>
      </c>
      <c r="G385" s="1">
        <v>2.5434782608695654</v>
      </c>
      <c r="H385" s="1">
        <v>1.8396739130434783</v>
      </c>
      <c r="I385" s="1">
        <v>24.782608695652176</v>
      </c>
      <c r="J385" s="1">
        <v>4.5739130434782611</v>
      </c>
      <c r="K385" s="1">
        <v>81.110434782608721</v>
      </c>
      <c r="L385" s="1">
        <f t="shared" si="20"/>
        <v>85.684347826086977</v>
      </c>
      <c r="M385" s="1">
        <f t="shared" si="21"/>
        <v>0.18026022729871263</v>
      </c>
      <c r="N385" s="1">
        <v>27.908695652173922</v>
      </c>
      <c r="O385" s="1">
        <v>4.3654347826086948</v>
      </c>
      <c r="P385" s="1">
        <f t="shared" si="22"/>
        <v>32.27413043478262</v>
      </c>
      <c r="Q385" s="1">
        <f t="shared" si="23"/>
        <v>6.7897372573231835E-2</v>
      </c>
    </row>
    <row r="386" spans="1:17" x14ac:dyDescent="0.3">
      <c r="A386" t="s">
        <v>32</v>
      </c>
      <c r="B386" t="s">
        <v>684</v>
      </c>
      <c r="C386" t="s">
        <v>201</v>
      </c>
      <c r="D386" t="s">
        <v>202</v>
      </c>
      <c r="E386" s="1">
        <v>72.782608695652172</v>
      </c>
      <c r="F386" s="1">
        <v>5.5652173913043477</v>
      </c>
      <c r="G386" s="1">
        <v>0</v>
      </c>
      <c r="H386" s="1">
        <v>0</v>
      </c>
      <c r="I386" s="1">
        <v>0.4891304347826087</v>
      </c>
      <c r="J386" s="1">
        <v>0</v>
      </c>
      <c r="K386" s="1">
        <v>14.831304347826086</v>
      </c>
      <c r="L386" s="1">
        <f t="shared" ref="L386:L449" si="24">SUM(J386,K386)</f>
        <v>14.831304347826086</v>
      </c>
      <c r="M386" s="1">
        <f t="shared" ref="M386:M449" si="25">L386/E386</f>
        <v>0.20377538829151731</v>
      </c>
      <c r="N386" s="1">
        <v>0</v>
      </c>
      <c r="O386" s="1">
        <v>11.048913043478262</v>
      </c>
      <c r="P386" s="1">
        <f t="shared" ref="P386:P449" si="26">SUM(N386,O386)</f>
        <v>11.048913043478262</v>
      </c>
      <c r="Q386" s="1">
        <f t="shared" ref="Q386:Q449" si="27">P386/E386</f>
        <v>0.15180704898446834</v>
      </c>
    </row>
    <row r="387" spans="1:17" x14ac:dyDescent="0.3">
      <c r="A387" t="s">
        <v>32</v>
      </c>
      <c r="B387" t="s">
        <v>685</v>
      </c>
      <c r="C387" t="s">
        <v>574</v>
      </c>
      <c r="D387" t="s">
        <v>575</v>
      </c>
      <c r="E387" s="1">
        <v>50.510869565217391</v>
      </c>
      <c r="F387" s="1">
        <v>10.721630434782609</v>
      </c>
      <c r="G387" s="1">
        <v>0.65217391304347827</v>
      </c>
      <c r="H387" s="1">
        <v>0</v>
      </c>
      <c r="I387" s="1">
        <v>5.8913043478260869</v>
      </c>
      <c r="J387" s="1">
        <v>4.9565217391304346</v>
      </c>
      <c r="K387" s="1">
        <v>11.336956521739131</v>
      </c>
      <c r="L387" s="1">
        <f t="shared" si="24"/>
        <v>16.293478260869566</v>
      </c>
      <c r="M387" s="1">
        <f t="shared" si="25"/>
        <v>0.32257370346460085</v>
      </c>
      <c r="N387" s="1">
        <v>5.9565217391304346</v>
      </c>
      <c r="O387" s="1">
        <v>0</v>
      </c>
      <c r="P387" s="1">
        <f t="shared" si="26"/>
        <v>5.9565217391304346</v>
      </c>
      <c r="Q387" s="1">
        <f t="shared" si="27"/>
        <v>0.11792554336130837</v>
      </c>
    </row>
    <row r="388" spans="1:17" x14ac:dyDescent="0.3">
      <c r="A388" t="s">
        <v>32</v>
      </c>
      <c r="B388" t="s">
        <v>686</v>
      </c>
      <c r="C388" t="s">
        <v>687</v>
      </c>
      <c r="D388" t="s">
        <v>504</v>
      </c>
      <c r="E388" s="1">
        <v>150.57608695652175</v>
      </c>
      <c r="F388" s="1">
        <v>5.1304347826086953</v>
      </c>
      <c r="G388" s="1">
        <v>2.347826086956522</v>
      </c>
      <c r="H388" s="1">
        <v>0.69021739130434778</v>
      </c>
      <c r="I388" s="1">
        <v>5.7608695652173916</v>
      </c>
      <c r="J388" s="1">
        <v>0</v>
      </c>
      <c r="K388" s="1">
        <v>33.364130434782609</v>
      </c>
      <c r="L388" s="1">
        <f t="shared" si="24"/>
        <v>33.364130434782609</v>
      </c>
      <c r="M388" s="1">
        <f t="shared" si="25"/>
        <v>0.22157655381505809</v>
      </c>
      <c r="N388" s="1">
        <v>0</v>
      </c>
      <c r="O388" s="1">
        <v>14.875</v>
      </c>
      <c r="P388" s="1">
        <f t="shared" si="26"/>
        <v>14.875</v>
      </c>
      <c r="Q388" s="1">
        <f t="shared" si="27"/>
        <v>9.8787266296109136E-2</v>
      </c>
    </row>
    <row r="389" spans="1:17" x14ac:dyDescent="0.3">
      <c r="A389" t="s">
        <v>32</v>
      </c>
      <c r="B389" t="s">
        <v>688</v>
      </c>
      <c r="C389" t="s">
        <v>206</v>
      </c>
      <c r="D389" t="s">
        <v>130</v>
      </c>
      <c r="E389" s="1">
        <v>202.59782608695653</v>
      </c>
      <c r="F389" s="1">
        <v>9.008152173913043</v>
      </c>
      <c r="G389" s="1">
        <v>1.2065217391304348</v>
      </c>
      <c r="H389" s="1">
        <v>0</v>
      </c>
      <c r="I389" s="1">
        <v>14.565217391304348</v>
      </c>
      <c r="J389" s="1">
        <v>11.994565217391305</v>
      </c>
      <c r="K389" s="1">
        <v>24.611413043478262</v>
      </c>
      <c r="L389" s="1">
        <f t="shared" si="24"/>
        <v>36.605978260869563</v>
      </c>
      <c r="M389" s="1">
        <f t="shared" si="25"/>
        <v>0.18068297655453616</v>
      </c>
      <c r="N389" s="1">
        <v>4.5</v>
      </c>
      <c r="O389" s="1">
        <v>19.720108695652176</v>
      </c>
      <c r="P389" s="1">
        <f t="shared" si="26"/>
        <v>24.220108695652176</v>
      </c>
      <c r="Q389" s="1">
        <f t="shared" si="27"/>
        <v>0.11954772251730243</v>
      </c>
    </row>
    <row r="390" spans="1:17" x14ac:dyDescent="0.3">
      <c r="A390" t="s">
        <v>32</v>
      </c>
      <c r="B390" t="s">
        <v>689</v>
      </c>
      <c r="C390" t="s">
        <v>113</v>
      </c>
      <c r="D390" t="s">
        <v>109</v>
      </c>
      <c r="E390" s="1">
        <v>205.54347826086956</v>
      </c>
      <c r="F390" s="1">
        <v>5.7391304347826084</v>
      </c>
      <c r="G390" s="1">
        <v>0</v>
      </c>
      <c r="H390" s="1">
        <v>0</v>
      </c>
      <c r="I390" s="1">
        <v>5.9456521739130439</v>
      </c>
      <c r="J390" s="1">
        <v>0</v>
      </c>
      <c r="K390" s="1">
        <v>4.8913043478260869</v>
      </c>
      <c r="L390" s="1">
        <f t="shared" si="24"/>
        <v>4.8913043478260869</v>
      </c>
      <c r="M390" s="1">
        <f t="shared" si="25"/>
        <v>2.3796932839767318E-2</v>
      </c>
      <c r="N390" s="1">
        <v>0</v>
      </c>
      <c r="O390" s="1">
        <v>14.095108695652174</v>
      </c>
      <c r="P390" s="1">
        <f t="shared" si="26"/>
        <v>14.095108695652174</v>
      </c>
      <c r="Q390" s="1">
        <f t="shared" si="27"/>
        <v>6.8574828133262822E-2</v>
      </c>
    </row>
    <row r="391" spans="1:17" x14ac:dyDescent="0.3">
      <c r="A391" t="s">
        <v>32</v>
      </c>
      <c r="B391" t="s">
        <v>690</v>
      </c>
      <c r="C391" t="s">
        <v>98</v>
      </c>
      <c r="D391" t="s">
        <v>99</v>
      </c>
      <c r="E391" s="1">
        <v>190.72826086956522</v>
      </c>
      <c r="F391" s="1">
        <v>0</v>
      </c>
      <c r="G391" s="1">
        <v>0</v>
      </c>
      <c r="H391" s="1">
        <v>0</v>
      </c>
      <c r="I391" s="1">
        <v>0</v>
      </c>
      <c r="J391" s="1">
        <v>24.932500000000001</v>
      </c>
      <c r="K391" s="1">
        <v>0</v>
      </c>
      <c r="L391" s="1">
        <f t="shared" si="24"/>
        <v>24.932500000000001</v>
      </c>
      <c r="M391" s="1">
        <f t="shared" si="25"/>
        <v>0.13072263064911382</v>
      </c>
      <c r="N391" s="1">
        <v>13.697608695652175</v>
      </c>
      <c r="O391" s="1">
        <v>0</v>
      </c>
      <c r="P391" s="1">
        <f t="shared" si="26"/>
        <v>13.697608695652175</v>
      </c>
      <c r="Q391" s="1">
        <f t="shared" si="27"/>
        <v>7.1817404684561464E-2</v>
      </c>
    </row>
    <row r="392" spans="1:17" x14ac:dyDescent="0.3">
      <c r="A392" t="s">
        <v>32</v>
      </c>
      <c r="B392" t="s">
        <v>691</v>
      </c>
      <c r="C392" t="s">
        <v>692</v>
      </c>
      <c r="D392" t="s">
        <v>693</v>
      </c>
      <c r="E392" s="1">
        <v>107.22826086956522</v>
      </c>
      <c r="F392" s="1">
        <v>9.7391304347826093</v>
      </c>
      <c r="G392" s="1">
        <v>1.6956521739130435</v>
      </c>
      <c r="H392" s="1">
        <v>0.92119565217391308</v>
      </c>
      <c r="I392" s="1">
        <v>6.6847826086956523</v>
      </c>
      <c r="J392" s="1">
        <v>5.1304347826086953</v>
      </c>
      <c r="K392" s="1">
        <v>12.755434782608695</v>
      </c>
      <c r="L392" s="1">
        <f t="shared" si="24"/>
        <v>17.885869565217391</v>
      </c>
      <c r="M392" s="1">
        <f t="shared" si="25"/>
        <v>0.16680182463253929</v>
      </c>
      <c r="N392" s="1">
        <v>5.2138043478260867</v>
      </c>
      <c r="O392" s="1">
        <v>0</v>
      </c>
      <c r="P392" s="1">
        <f t="shared" si="26"/>
        <v>5.2138043478260867</v>
      </c>
      <c r="Q392" s="1">
        <f t="shared" si="27"/>
        <v>4.8623416117587429E-2</v>
      </c>
    </row>
    <row r="393" spans="1:17" x14ac:dyDescent="0.3">
      <c r="A393" t="s">
        <v>32</v>
      </c>
      <c r="B393" t="s">
        <v>694</v>
      </c>
      <c r="C393" t="s">
        <v>695</v>
      </c>
      <c r="D393" t="s">
        <v>693</v>
      </c>
      <c r="E393" s="1">
        <v>148.41304347826087</v>
      </c>
      <c r="F393" s="1">
        <v>10.086956521739131</v>
      </c>
      <c r="G393" s="1">
        <v>1.2282608695652173</v>
      </c>
      <c r="H393" s="1">
        <v>0.88858695652173914</v>
      </c>
      <c r="I393" s="1">
        <v>9.9782608695652169</v>
      </c>
      <c r="J393" s="1">
        <v>4.3478260869565215</v>
      </c>
      <c r="K393" s="1">
        <v>28.711956521739129</v>
      </c>
      <c r="L393" s="1">
        <f t="shared" si="24"/>
        <v>33.059782608695649</v>
      </c>
      <c r="M393" s="1">
        <f t="shared" si="25"/>
        <v>0.22275523656071478</v>
      </c>
      <c r="N393" s="1">
        <v>15.353260869565217</v>
      </c>
      <c r="O393" s="1">
        <v>0</v>
      </c>
      <c r="P393" s="1">
        <f t="shared" si="26"/>
        <v>15.353260869565217</v>
      </c>
      <c r="Q393" s="1">
        <f t="shared" si="27"/>
        <v>0.1034495385967482</v>
      </c>
    </row>
    <row r="394" spans="1:17" x14ac:dyDescent="0.3">
      <c r="A394" t="s">
        <v>32</v>
      </c>
      <c r="B394" t="s">
        <v>696</v>
      </c>
      <c r="C394" t="s">
        <v>697</v>
      </c>
      <c r="D394" t="s">
        <v>61</v>
      </c>
      <c r="E394" s="1">
        <v>107.22826086956522</v>
      </c>
      <c r="F394" s="1">
        <v>4.9728260869565215</v>
      </c>
      <c r="G394" s="1">
        <v>0.56521739130434778</v>
      </c>
      <c r="H394" s="1">
        <v>0.99184782608695654</v>
      </c>
      <c r="I394" s="1">
        <v>5.0434782608695654</v>
      </c>
      <c r="J394" s="1">
        <v>9.7038043478260878</v>
      </c>
      <c r="K394" s="1">
        <v>8.679347826086957</v>
      </c>
      <c r="L394" s="1">
        <f t="shared" si="24"/>
        <v>18.383152173913047</v>
      </c>
      <c r="M394" s="1">
        <f t="shared" si="25"/>
        <v>0.17143943233654335</v>
      </c>
      <c r="N394" s="1">
        <v>9.375</v>
      </c>
      <c r="O394" s="1">
        <v>4.6494565217391308</v>
      </c>
      <c r="P394" s="1">
        <f t="shared" si="26"/>
        <v>14.024456521739131</v>
      </c>
      <c r="Q394" s="1">
        <f t="shared" si="27"/>
        <v>0.1307906741003548</v>
      </c>
    </row>
    <row r="395" spans="1:17" x14ac:dyDescent="0.3">
      <c r="A395" t="s">
        <v>32</v>
      </c>
      <c r="B395" t="s">
        <v>698</v>
      </c>
      <c r="C395" t="s">
        <v>699</v>
      </c>
      <c r="D395" t="s">
        <v>109</v>
      </c>
      <c r="E395" s="1">
        <v>51.565217391304351</v>
      </c>
      <c r="F395" s="1">
        <v>7.4782608695652177</v>
      </c>
      <c r="G395" s="1">
        <v>0</v>
      </c>
      <c r="H395" s="1">
        <v>0.23097826086956522</v>
      </c>
      <c r="I395" s="1">
        <v>0.54347826086956519</v>
      </c>
      <c r="J395" s="1">
        <v>4.2119565217391308</v>
      </c>
      <c r="K395" s="1">
        <v>46.40097826086955</v>
      </c>
      <c r="L395" s="1">
        <f t="shared" si="24"/>
        <v>50.612934782608683</v>
      </c>
      <c r="M395" s="1">
        <f t="shared" si="25"/>
        <v>0.98153246205733524</v>
      </c>
      <c r="N395" s="1">
        <v>2.4755434782608696</v>
      </c>
      <c r="O395" s="1">
        <v>0</v>
      </c>
      <c r="P395" s="1">
        <f t="shared" si="26"/>
        <v>2.4755434782608696</v>
      </c>
      <c r="Q395" s="1">
        <f t="shared" si="27"/>
        <v>4.8008010118043842E-2</v>
      </c>
    </row>
    <row r="396" spans="1:17" x14ac:dyDescent="0.3">
      <c r="A396" t="s">
        <v>32</v>
      </c>
      <c r="B396" t="s">
        <v>700</v>
      </c>
      <c r="C396" t="s">
        <v>701</v>
      </c>
      <c r="D396" t="s">
        <v>109</v>
      </c>
      <c r="E396" s="1">
        <v>266.93478260869563</v>
      </c>
      <c r="F396" s="1">
        <v>22.152173913043477</v>
      </c>
      <c r="G396" s="1">
        <v>4.3043478260869561</v>
      </c>
      <c r="H396" s="1">
        <v>2.0081521739130435</v>
      </c>
      <c r="I396" s="1">
        <v>15.228260869565217</v>
      </c>
      <c r="J396" s="1">
        <v>23.535326086956523</v>
      </c>
      <c r="K396" s="1">
        <v>0</v>
      </c>
      <c r="L396" s="1">
        <f t="shared" si="24"/>
        <v>23.535326086956523</v>
      </c>
      <c r="M396" s="1">
        <f t="shared" si="25"/>
        <v>8.8168824822868322E-2</v>
      </c>
      <c r="N396" s="1">
        <v>8.804347826086957</v>
      </c>
      <c r="O396" s="1">
        <v>19.921195652173914</v>
      </c>
      <c r="P396" s="1">
        <f t="shared" si="26"/>
        <v>28.725543478260871</v>
      </c>
      <c r="Q396" s="1">
        <f t="shared" si="27"/>
        <v>0.10761259060184056</v>
      </c>
    </row>
    <row r="397" spans="1:17" x14ac:dyDescent="0.3">
      <c r="A397" t="s">
        <v>32</v>
      </c>
      <c r="B397" t="s">
        <v>702</v>
      </c>
      <c r="C397" t="s">
        <v>108</v>
      </c>
      <c r="D397" t="s">
        <v>109</v>
      </c>
      <c r="E397" s="1">
        <v>195.38043478260869</v>
      </c>
      <c r="F397" s="1">
        <v>7.3994565217391308</v>
      </c>
      <c r="G397" s="1">
        <v>3.8695652173913042</v>
      </c>
      <c r="H397" s="1">
        <v>0.63043478260869545</v>
      </c>
      <c r="I397" s="1">
        <v>98.597826086956516</v>
      </c>
      <c r="J397" s="1">
        <v>9.2065217391304355</v>
      </c>
      <c r="K397" s="1">
        <v>83.247282608695656</v>
      </c>
      <c r="L397" s="1">
        <f t="shared" si="24"/>
        <v>92.453804347826093</v>
      </c>
      <c r="M397" s="1">
        <f t="shared" si="25"/>
        <v>0.47319888734353271</v>
      </c>
      <c r="N397" s="1">
        <v>8.3804347826086953</v>
      </c>
      <c r="O397" s="1">
        <v>4.7826086956521738</v>
      </c>
      <c r="P397" s="1">
        <f t="shared" si="26"/>
        <v>13.163043478260869</v>
      </c>
      <c r="Q397" s="1">
        <f t="shared" si="27"/>
        <v>6.7371349095966621E-2</v>
      </c>
    </row>
    <row r="398" spans="1:17" x14ac:dyDescent="0.3">
      <c r="A398" t="s">
        <v>32</v>
      </c>
      <c r="B398" t="s">
        <v>703</v>
      </c>
      <c r="C398" t="s">
        <v>98</v>
      </c>
      <c r="D398" t="s">
        <v>99</v>
      </c>
      <c r="E398" s="1">
        <v>206.36956521739131</v>
      </c>
      <c r="F398" s="1">
        <v>8.065869565217394</v>
      </c>
      <c r="G398" s="1">
        <v>0</v>
      </c>
      <c r="H398" s="1">
        <v>1.1413043478260869</v>
      </c>
      <c r="I398" s="1">
        <v>9.8913043478260878</v>
      </c>
      <c r="J398" s="1">
        <v>0</v>
      </c>
      <c r="K398" s="1">
        <v>0</v>
      </c>
      <c r="L398" s="1">
        <f t="shared" si="24"/>
        <v>0</v>
      </c>
      <c r="M398" s="1">
        <f t="shared" si="25"/>
        <v>0</v>
      </c>
      <c r="N398" s="1">
        <v>4.108586956521739</v>
      </c>
      <c r="O398" s="1">
        <v>0</v>
      </c>
      <c r="P398" s="1">
        <f t="shared" si="26"/>
        <v>4.108586956521739</v>
      </c>
      <c r="Q398" s="1">
        <f t="shared" si="27"/>
        <v>1.9908880227536077E-2</v>
      </c>
    </row>
    <row r="399" spans="1:17" x14ac:dyDescent="0.3">
      <c r="A399" t="s">
        <v>32</v>
      </c>
      <c r="B399" t="s">
        <v>704</v>
      </c>
      <c r="C399" t="s">
        <v>705</v>
      </c>
      <c r="D399" t="s">
        <v>109</v>
      </c>
      <c r="E399" s="1">
        <v>273.01086956521738</v>
      </c>
      <c r="F399" s="1">
        <v>5.2173913043478262</v>
      </c>
      <c r="G399" s="1">
        <v>3.2907608695652173</v>
      </c>
      <c r="H399" s="1">
        <v>0.98913043478260865</v>
      </c>
      <c r="I399" s="1">
        <v>13.760869565217391</v>
      </c>
      <c r="J399" s="1">
        <v>23.429347826086957</v>
      </c>
      <c r="K399" s="1">
        <v>0</v>
      </c>
      <c r="L399" s="1">
        <f t="shared" si="24"/>
        <v>23.429347826086957</v>
      </c>
      <c r="M399" s="1">
        <f t="shared" si="25"/>
        <v>8.5818370028267713E-2</v>
      </c>
      <c r="N399" s="1">
        <v>4.8097826086956523</v>
      </c>
      <c r="O399" s="1">
        <v>14.755108695652174</v>
      </c>
      <c r="P399" s="1">
        <f t="shared" si="26"/>
        <v>19.564891304347825</v>
      </c>
      <c r="Q399" s="1">
        <f t="shared" si="27"/>
        <v>7.1663415216785445E-2</v>
      </c>
    </row>
    <row r="400" spans="1:17" x14ac:dyDescent="0.3">
      <c r="A400" t="s">
        <v>32</v>
      </c>
      <c r="B400" t="s">
        <v>706</v>
      </c>
      <c r="C400" t="s">
        <v>98</v>
      </c>
      <c r="D400" t="s">
        <v>99</v>
      </c>
      <c r="E400" s="1">
        <v>227.47826086956522</v>
      </c>
      <c r="F400" s="1">
        <v>4.2608695652173916</v>
      </c>
      <c r="G400" s="1">
        <v>5.0217391304347823</v>
      </c>
      <c r="H400" s="1">
        <v>0</v>
      </c>
      <c r="I400" s="1">
        <v>17.25</v>
      </c>
      <c r="J400" s="1">
        <v>16.993152173913046</v>
      </c>
      <c r="K400" s="1">
        <v>23.892173913043472</v>
      </c>
      <c r="L400" s="1">
        <f t="shared" si="24"/>
        <v>40.885326086956518</v>
      </c>
      <c r="M400" s="1">
        <f t="shared" si="25"/>
        <v>0.17973289373088683</v>
      </c>
      <c r="N400" s="1">
        <v>14.113913043478256</v>
      </c>
      <c r="O400" s="1">
        <v>11.184456521739131</v>
      </c>
      <c r="P400" s="1">
        <f t="shared" si="26"/>
        <v>25.298369565217385</v>
      </c>
      <c r="Q400" s="1">
        <f t="shared" si="27"/>
        <v>0.11121225152905195</v>
      </c>
    </row>
    <row r="401" spans="1:17" x14ac:dyDescent="0.3">
      <c r="A401" t="s">
        <v>32</v>
      </c>
      <c r="B401" t="s">
        <v>707</v>
      </c>
      <c r="C401" t="s">
        <v>66</v>
      </c>
      <c r="D401" t="s">
        <v>67</v>
      </c>
      <c r="E401" s="1">
        <v>290.21739130434781</v>
      </c>
      <c r="F401" s="1">
        <v>20.625</v>
      </c>
      <c r="G401" s="1">
        <v>1.7391304347826086</v>
      </c>
      <c r="H401" s="1">
        <v>0</v>
      </c>
      <c r="I401" s="1">
        <v>0</v>
      </c>
      <c r="J401" s="1">
        <v>76.450326086956522</v>
      </c>
      <c r="K401" s="1">
        <v>0</v>
      </c>
      <c r="L401" s="1">
        <f t="shared" si="24"/>
        <v>76.450326086956522</v>
      </c>
      <c r="M401" s="1">
        <f t="shared" si="25"/>
        <v>0.26342434456928843</v>
      </c>
      <c r="N401" s="1">
        <v>23.575217391304349</v>
      </c>
      <c r="O401" s="1">
        <v>0</v>
      </c>
      <c r="P401" s="1">
        <f t="shared" si="26"/>
        <v>23.575217391304349</v>
      </c>
      <c r="Q401" s="1">
        <f t="shared" si="27"/>
        <v>8.123295880149814E-2</v>
      </c>
    </row>
    <row r="402" spans="1:17" x14ac:dyDescent="0.3">
      <c r="A402" t="s">
        <v>32</v>
      </c>
      <c r="B402" t="s">
        <v>708</v>
      </c>
      <c r="C402" t="s">
        <v>219</v>
      </c>
      <c r="D402" t="s">
        <v>109</v>
      </c>
      <c r="E402" s="1">
        <v>192.92391304347825</v>
      </c>
      <c r="F402" s="1">
        <v>5.4021739130434785</v>
      </c>
      <c r="G402" s="1">
        <v>0.66847826086956519</v>
      </c>
      <c r="H402" s="1">
        <v>0.64945652173913049</v>
      </c>
      <c r="I402" s="1">
        <v>8.6739130434782616</v>
      </c>
      <c r="J402" s="1">
        <v>4.6413043478260869</v>
      </c>
      <c r="K402" s="1">
        <v>20.296195652173914</v>
      </c>
      <c r="L402" s="1">
        <f t="shared" si="24"/>
        <v>24.9375</v>
      </c>
      <c r="M402" s="1">
        <f t="shared" si="25"/>
        <v>0.12926080342554511</v>
      </c>
      <c r="N402" s="1">
        <v>4.0326086956521738</v>
      </c>
      <c r="O402" s="1">
        <v>8.6141304347826093</v>
      </c>
      <c r="P402" s="1">
        <f t="shared" si="26"/>
        <v>12.646739130434783</v>
      </c>
      <c r="Q402" s="1">
        <f t="shared" si="27"/>
        <v>6.5552988900783149E-2</v>
      </c>
    </row>
    <row r="403" spans="1:17" x14ac:dyDescent="0.3">
      <c r="A403" t="s">
        <v>32</v>
      </c>
      <c r="B403" t="s">
        <v>709</v>
      </c>
      <c r="C403" t="s">
        <v>710</v>
      </c>
      <c r="D403" t="s">
        <v>346</v>
      </c>
      <c r="E403" s="1">
        <v>112.6304347826087</v>
      </c>
      <c r="F403" s="1">
        <v>5.1304347826086953</v>
      </c>
      <c r="G403" s="1">
        <v>2.2608695652173911</v>
      </c>
      <c r="H403" s="1">
        <v>0</v>
      </c>
      <c r="I403" s="1">
        <v>0.56521739130434778</v>
      </c>
      <c r="J403" s="1">
        <v>5.1358695652173916</v>
      </c>
      <c r="K403" s="1">
        <v>0</v>
      </c>
      <c r="L403" s="1">
        <f t="shared" si="24"/>
        <v>5.1358695652173916</v>
      </c>
      <c r="M403" s="1">
        <f t="shared" si="25"/>
        <v>4.5599305153445277E-2</v>
      </c>
      <c r="N403" s="1">
        <v>0</v>
      </c>
      <c r="O403" s="1">
        <v>10.307065217391305</v>
      </c>
      <c r="P403" s="1">
        <f t="shared" si="26"/>
        <v>10.307065217391305</v>
      </c>
      <c r="Q403" s="1">
        <f t="shared" si="27"/>
        <v>9.1512256321173518E-2</v>
      </c>
    </row>
    <row r="404" spans="1:17" x14ac:dyDescent="0.3">
      <c r="A404" t="s">
        <v>32</v>
      </c>
      <c r="B404" t="s">
        <v>711</v>
      </c>
      <c r="C404" t="s">
        <v>458</v>
      </c>
      <c r="D404" t="s">
        <v>109</v>
      </c>
      <c r="E404" s="1">
        <v>207.52173913043478</v>
      </c>
      <c r="F404" s="1">
        <v>4.7934782608695654</v>
      </c>
      <c r="G404" s="1">
        <v>1.7391304347826086</v>
      </c>
      <c r="H404" s="1">
        <v>0.77065217391304353</v>
      </c>
      <c r="I404" s="1">
        <v>13.347826086956522</v>
      </c>
      <c r="J404" s="1">
        <v>3.9091304347826079</v>
      </c>
      <c r="K404" s="1">
        <v>45.970108695652172</v>
      </c>
      <c r="L404" s="1">
        <f t="shared" si="24"/>
        <v>49.879239130434783</v>
      </c>
      <c r="M404" s="1">
        <f t="shared" si="25"/>
        <v>0.24035669390320555</v>
      </c>
      <c r="N404" s="1">
        <v>10.800217391304347</v>
      </c>
      <c r="O404" s="1">
        <v>0</v>
      </c>
      <c r="P404" s="1">
        <f t="shared" si="26"/>
        <v>10.800217391304347</v>
      </c>
      <c r="Q404" s="1">
        <f t="shared" si="27"/>
        <v>5.2043787974020532E-2</v>
      </c>
    </row>
    <row r="405" spans="1:17" x14ac:dyDescent="0.3">
      <c r="A405" t="s">
        <v>32</v>
      </c>
      <c r="B405" t="s">
        <v>712</v>
      </c>
      <c r="C405" t="s">
        <v>186</v>
      </c>
      <c r="D405" t="s">
        <v>187</v>
      </c>
      <c r="E405" s="1">
        <v>349.93478260869563</v>
      </c>
      <c r="F405" s="1">
        <v>13.315217391304348</v>
      </c>
      <c r="G405" s="1">
        <v>4.5652173913043477</v>
      </c>
      <c r="H405" s="1">
        <v>0</v>
      </c>
      <c r="I405" s="1">
        <v>2.6195652173913042</v>
      </c>
      <c r="J405" s="1">
        <v>0</v>
      </c>
      <c r="K405" s="1">
        <v>104.90489130434783</v>
      </c>
      <c r="L405" s="1">
        <f t="shared" si="24"/>
        <v>104.90489130434783</v>
      </c>
      <c r="M405" s="1">
        <f t="shared" si="25"/>
        <v>0.299784121264832</v>
      </c>
      <c r="N405" s="1">
        <v>5.0217391304347823</v>
      </c>
      <c r="O405" s="1">
        <v>29.891304347826086</v>
      </c>
      <c r="P405" s="1">
        <f t="shared" si="26"/>
        <v>34.913043478260867</v>
      </c>
      <c r="Q405" s="1">
        <f t="shared" si="27"/>
        <v>9.9770143505000936E-2</v>
      </c>
    </row>
    <row r="406" spans="1:17" x14ac:dyDescent="0.3">
      <c r="A406" t="s">
        <v>32</v>
      </c>
      <c r="B406" t="s">
        <v>713</v>
      </c>
      <c r="C406" t="s">
        <v>714</v>
      </c>
      <c r="D406" t="s">
        <v>439</v>
      </c>
      <c r="E406" s="1">
        <v>169.92391304347825</v>
      </c>
      <c r="F406" s="1">
        <v>4.3478260869565215</v>
      </c>
      <c r="G406" s="1">
        <v>0.22826086956521738</v>
      </c>
      <c r="H406" s="1">
        <v>0.44565217391304346</v>
      </c>
      <c r="I406" s="1">
        <v>0</v>
      </c>
      <c r="J406" s="1">
        <v>5.0516304347826084</v>
      </c>
      <c r="K406" s="1">
        <v>29.779891304347824</v>
      </c>
      <c r="L406" s="1">
        <f t="shared" si="24"/>
        <v>34.83152173913043</v>
      </c>
      <c r="M406" s="1">
        <f t="shared" si="25"/>
        <v>0.2049830486790763</v>
      </c>
      <c r="N406" s="1">
        <v>5.0217391304347823</v>
      </c>
      <c r="O406" s="1">
        <v>9.9429347826086953</v>
      </c>
      <c r="P406" s="1">
        <f t="shared" si="26"/>
        <v>14.964673913043477</v>
      </c>
      <c r="Q406" s="1">
        <f t="shared" si="27"/>
        <v>8.8066909742211985E-2</v>
      </c>
    </row>
    <row r="407" spans="1:17" x14ac:dyDescent="0.3">
      <c r="A407" t="s">
        <v>32</v>
      </c>
      <c r="B407" t="s">
        <v>715</v>
      </c>
      <c r="C407" t="s">
        <v>180</v>
      </c>
      <c r="D407" t="s">
        <v>181</v>
      </c>
      <c r="E407" s="1">
        <v>114.75</v>
      </c>
      <c r="F407" s="1">
        <v>5.0434782608695654</v>
      </c>
      <c r="G407" s="1">
        <v>0.80434782608695654</v>
      </c>
      <c r="H407" s="1">
        <v>0.51086956521739135</v>
      </c>
      <c r="I407" s="1">
        <v>6.6521739130434785</v>
      </c>
      <c r="J407" s="1">
        <v>4.7391304347826084</v>
      </c>
      <c r="K407" s="1">
        <v>17.845108695652176</v>
      </c>
      <c r="L407" s="1">
        <f t="shared" si="24"/>
        <v>22.584239130434785</v>
      </c>
      <c r="M407" s="1">
        <f t="shared" si="25"/>
        <v>0.19681254144169746</v>
      </c>
      <c r="N407" s="1">
        <v>5.3043478260869561</v>
      </c>
      <c r="O407" s="1">
        <v>0</v>
      </c>
      <c r="P407" s="1">
        <f t="shared" si="26"/>
        <v>5.3043478260869561</v>
      </c>
      <c r="Q407" s="1">
        <f t="shared" si="27"/>
        <v>4.6225253386378701E-2</v>
      </c>
    </row>
    <row r="408" spans="1:17" x14ac:dyDescent="0.3">
      <c r="A408" t="s">
        <v>32</v>
      </c>
      <c r="B408" t="s">
        <v>716</v>
      </c>
      <c r="C408" t="s">
        <v>717</v>
      </c>
      <c r="D408" t="s">
        <v>315</v>
      </c>
      <c r="E408" s="1">
        <v>72.978260869565219</v>
      </c>
      <c r="F408" s="1">
        <v>0</v>
      </c>
      <c r="G408" s="1">
        <v>0</v>
      </c>
      <c r="H408" s="1">
        <v>0</v>
      </c>
      <c r="I408" s="1">
        <v>0.75</v>
      </c>
      <c r="J408" s="1">
        <v>5.4728260869565215</v>
      </c>
      <c r="K408" s="1">
        <v>13.519021739130435</v>
      </c>
      <c r="L408" s="1">
        <f t="shared" si="24"/>
        <v>18.991847826086957</v>
      </c>
      <c r="M408" s="1">
        <f t="shared" si="25"/>
        <v>0.26023979743818887</v>
      </c>
      <c r="N408" s="1">
        <v>4.2527173913043477</v>
      </c>
      <c r="O408" s="1">
        <v>0</v>
      </c>
      <c r="P408" s="1">
        <f t="shared" si="26"/>
        <v>4.2527173913043477</v>
      </c>
      <c r="Q408" s="1">
        <f t="shared" si="27"/>
        <v>5.8273756330056596E-2</v>
      </c>
    </row>
    <row r="409" spans="1:17" x14ac:dyDescent="0.3">
      <c r="A409" t="s">
        <v>32</v>
      </c>
      <c r="B409" t="s">
        <v>718</v>
      </c>
      <c r="C409" t="s">
        <v>98</v>
      </c>
      <c r="D409" t="s">
        <v>99</v>
      </c>
      <c r="E409" s="1">
        <v>134.44565217391303</v>
      </c>
      <c r="F409" s="1">
        <v>0</v>
      </c>
      <c r="G409" s="1">
        <v>0.70652173913043481</v>
      </c>
      <c r="H409" s="1">
        <v>0.59239130434782605</v>
      </c>
      <c r="I409" s="1">
        <v>5.6739130434782608</v>
      </c>
      <c r="J409" s="1">
        <v>5.5652173913043477</v>
      </c>
      <c r="K409" s="1">
        <v>18.116847826086957</v>
      </c>
      <c r="L409" s="1">
        <f t="shared" si="24"/>
        <v>23.682065217391305</v>
      </c>
      <c r="M409" s="1">
        <f t="shared" si="25"/>
        <v>0.17614601018675724</v>
      </c>
      <c r="N409" s="1">
        <v>7.8614130434782608</v>
      </c>
      <c r="O409" s="1">
        <v>0</v>
      </c>
      <c r="P409" s="1">
        <f t="shared" si="26"/>
        <v>7.8614130434782608</v>
      </c>
      <c r="Q409" s="1">
        <f t="shared" si="27"/>
        <v>5.8472794890451943E-2</v>
      </c>
    </row>
    <row r="410" spans="1:17" x14ac:dyDescent="0.3">
      <c r="A410" t="s">
        <v>32</v>
      </c>
      <c r="B410" t="s">
        <v>719</v>
      </c>
      <c r="C410" t="s">
        <v>720</v>
      </c>
      <c r="D410" t="s">
        <v>267</v>
      </c>
      <c r="E410" s="1">
        <v>77.423913043478265</v>
      </c>
      <c r="F410" s="1">
        <v>10.347826086956522</v>
      </c>
      <c r="G410" s="1">
        <v>0</v>
      </c>
      <c r="H410" s="1">
        <v>0.52717391304347827</v>
      </c>
      <c r="I410" s="1">
        <v>1.3695652173913044</v>
      </c>
      <c r="J410" s="1">
        <v>5.5652173913043477</v>
      </c>
      <c r="K410" s="1">
        <v>9.7798913043478262</v>
      </c>
      <c r="L410" s="1">
        <f t="shared" si="24"/>
        <v>15.345108695652174</v>
      </c>
      <c r="M410" s="1">
        <f t="shared" si="25"/>
        <v>0.1981959848378492</v>
      </c>
      <c r="N410" s="1">
        <v>5.3043478260869561</v>
      </c>
      <c r="O410" s="1">
        <v>0</v>
      </c>
      <c r="P410" s="1">
        <f t="shared" si="26"/>
        <v>5.3043478260869561</v>
      </c>
      <c r="Q410" s="1">
        <f t="shared" si="27"/>
        <v>6.8510459076231919E-2</v>
      </c>
    </row>
    <row r="411" spans="1:17" x14ac:dyDescent="0.3">
      <c r="A411" t="s">
        <v>32</v>
      </c>
      <c r="B411" t="s">
        <v>721</v>
      </c>
      <c r="C411" t="s">
        <v>722</v>
      </c>
      <c r="D411" t="s">
        <v>264</v>
      </c>
      <c r="E411" s="1">
        <v>117.58695652173913</v>
      </c>
      <c r="F411" s="1">
        <v>4.4836956521739131</v>
      </c>
      <c r="G411" s="1">
        <v>0</v>
      </c>
      <c r="H411" s="1">
        <v>0</v>
      </c>
      <c r="I411" s="1">
        <v>4.8695652173913047</v>
      </c>
      <c r="J411" s="1">
        <v>4.4021739130434785</v>
      </c>
      <c r="K411" s="1">
        <v>18.888586956521738</v>
      </c>
      <c r="L411" s="1">
        <f t="shared" si="24"/>
        <v>23.290760869565219</v>
      </c>
      <c r="M411" s="1">
        <f t="shared" si="25"/>
        <v>0.19807265668330562</v>
      </c>
      <c r="N411" s="1">
        <v>5.6956521739130439</v>
      </c>
      <c r="O411" s="1">
        <v>0</v>
      </c>
      <c r="P411" s="1">
        <f t="shared" si="26"/>
        <v>5.6956521739130439</v>
      </c>
      <c r="Q411" s="1">
        <f t="shared" si="27"/>
        <v>4.8437788870401191E-2</v>
      </c>
    </row>
    <row r="412" spans="1:17" x14ac:dyDescent="0.3">
      <c r="A412" t="s">
        <v>32</v>
      </c>
      <c r="B412" t="s">
        <v>723</v>
      </c>
      <c r="C412" t="s">
        <v>108</v>
      </c>
      <c r="D412" t="s">
        <v>109</v>
      </c>
      <c r="E412" s="1">
        <v>198.2391304347826</v>
      </c>
      <c r="F412" s="1">
        <v>9.5869565217391308</v>
      </c>
      <c r="G412" s="1">
        <v>0</v>
      </c>
      <c r="H412" s="1">
        <v>0</v>
      </c>
      <c r="I412" s="1">
        <v>0</v>
      </c>
      <c r="J412" s="1">
        <v>32.964130434782618</v>
      </c>
      <c r="K412" s="1">
        <v>0</v>
      </c>
      <c r="L412" s="1">
        <f t="shared" si="24"/>
        <v>32.964130434782618</v>
      </c>
      <c r="M412" s="1">
        <f t="shared" si="25"/>
        <v>0.1662846803377564</v>
      </c>
      <c r="N412" s="1">
        <v>7.6820652173913029</v>
      </c>
      <c r="O412" s="1">
        <v>0</v>
      </c>
      <c r="P412" s="1">
        <f t="shared" si="26"/>
        <v>7.6820652173913029</v>
      </c>
      <c r="Q412" s="1">
        <f t="shared" si="27"/>
        <v>3.8751507840772012E-2</v>
      </c>
    </row>
    <row r="413" spans="1:17" x14ac:dyDescent="0.3">
      <c r="A413" t="s">
        <v>32</v>
      </c>
      <c r="B413" t="s">
        <v>724</v>
      </c>
      <c r="C413" t="s">
        <v>725</v>
      </c>
      <c r="D413" t="s">
        <v>35</v>
      </c>
      <c r="E413" s="1">
        <v>59.163043478260867</v>
      </c>
      <c r="F413" s="1">
        <v>4.4402173913043477</v>
      </c>
      <c r="G413" s="1">
        <v>2.0543478260869565</v>
      </c>
      <c r="H413" s="1">
        <v>0</v>
      </c>
      <c r="I413" s="1">
        <v>7.2608695652173916</v>
      </c>
      <c r="J413" s="1">
        <v>4.8913043478260869</v>
      </c>
      <c r="K413" s="1">
        <v>11.141304347826088</v>
      </c>
      <c r="L413" s="1">
        <f t="shared" si="24"/>
        <v>16.032608695652176</v>
      </c>
      <c r="M413" s="1">
        <f t="shared" si="25"/>
        <v>0.27099026272276322</v>
      </c>
      <c r="N413" s="1">
        <v>7.0760869565217392</v>
      </c>
      <c r="O413" s="1">
        <v>0</v>
      </c>
      <c r="P413" s="1">
        <f t="shared" si="26"/>
        <v>7.0760869565217392</v>
      </c>
      <c r="Q413" s="1">
        <f t="shared" si="27"/>
        <v>0.11960316002204667</v>
      </c>
    </row>
    <row r="414" spans="1:17" x14ac:dyDescent="0.3">
      <c r="A414" t="s">
        <v>32</v>
      </c>
      <c r="B414" t="s">
        <v>726</v>
      </c>
      <c r="C414" t="s">
        <v>129</v>
      </c>
      <c r="D414" t="s">
        <v>130</v>
      </c>
      <c r="E414" s="1">
        <v>69.402173913043484</v>
      </c>
      <c r="F414" s="1">
        <v>5.7010869565217392</v>
      </c>
      <c r="G414" s="1">
        <v>0</v>
      </c>
      <c r="H414" s="1">
        <v>0</v>
      </c>
      <c r="I414" s="1">
        <v>0</v>
      </c>
      <c r="J414" s="1">
        <v>5.7010869565217392</v>
      </c>
      <c r="K414" s="1">
        <v>22.444673913043488</v>
      </c>
      <c r="L414" s="1">
        <f t="shared" si="24"/>
        <v>28.145760869565226</v>
      </c>
      <c r="M414" s="1">
        <f t="shared" si="25"/>
        <v>0.40554581049334387</v>
      </c>
      <c r="N414" s="1">
        <v>11.407608695652174</v>
      </c>
      <c r="O414" s="1">
        <v>0</v>
      </c>
      <c r="P414" s="1">
        <f t="shared" si="26"/>
        <v>11.407608695652174</v>
      </c>
      <c r="Q414" s="1">
        <f t="shared" si="27"/>
        <v>0.1643696162881754</v>
      </c>
    </row>
    <row r="415" spans="1:17" x14ac:dyDescent="0.3">
      <c r="A415" t="s">
        <v>32</v>
      </c>
      <c r="B415" t="s">
        <v>727</v>
      </c>
      <c r="C415" t="s">
        <v>119</v>
      </c>
      <c r="D415" t="s">
        <v>44</v>
      </c>
      <c r="E415" s="1">
        <v>170.59782608695653</v>
      </c>
      <c r="F415" s="1">
        <v>5.0434782608695654</v>
      </c>
      <c r="G415" s="1">
        <v>1.4130434782608696</v>
      </c>
      <c r="H415" s="1">
        <v>0.24456521739130435</v>
      </c>
      <c r="I415" s="1">
        <v>8.1195652173913047</v>
      </c>
      <c r="J415" s="1">
        <v>5.3913043478260869</v>
      </c>
      <c r="K415" s="1">
        <v>9.8097826086956523</v>
      </c>
      <c r="L415" s="1">
        <f t="shared" si="24"/>
        <v>15.201086956521738</v>
      </c>
      <c r="M415" s="1">
        <f t="shared" si="25"/>
        <v>8.9104810449187624E-2</v>
      </c>
      <c r="N415" s="1">
        <v>12.116847826086957</v>
      </c>
      <c r="O415" s="1">
        <v>0</v>
      </c>
      <c r="P415" s="1">
        <f t="shared" si="26"/>
        <v>12.116847826086957</v>
      </c>
      <c r="Q415" s="1">
        <f t="shared" si="27"/>
        <v>7.1025804396304557E-2</v>
      </c>
    </row>
    <row r="416" spans="1:17" x14ac:dyDescent="0.3">
      <c r="A416" t="s">
        <v>32</v>
      </c>
      <c r="B416" t="s">
        <v>728</v>
      </c>
      <c r="C416" t="s">
        <v>729</v>
      </c>
      <c r="D416" t="s">
        <v>64</v>
      </c>
      <c r="E416" s="1">
        <v>81.543478260869563</v>
      </c>
      <c r="F416" s="1">
        <v>4.4021739130434785</v>
      </c>
      <c r="G416" s="1">
        <v>0</v>
      </c>
      <c r="H416" s="1">
        <v>0</v>
      </c>
      <c r="I416" s="1">
        <v>0</v>
      </c>
      <c r="J416" s="1">
        <v>3.8315217391304346</v>
      </c>
      <c r="K416" s="1">
        <v>14.114130434782609</v>
      </c>
      <c r="L416" s="1">
        <f t="shared" si="24"/>
        <v>17.945652173913043</v>
      </c>
      <c r="M416" s="1">
        <f t="shared" si="25"/>
        <v>0.22007464676086377</v>
      </c>
      <c r="N416" s="1">
        <v>5.1358695652173916</v>
      </c>
      <c r="O416" s="1">
        <v>0</v>
      </c>
      <c r="P416" s="1">
        <f t="shared" si="26"/>
        <v>5.1358695652173916</v>
      </c>
      <c r="Q416" s="1">
        <f t="shared" si="27"/>
        <v>6.2983204478805663E-2</v>
      </c>
    </row>
    <row r="417" spans="1:17" x14ac:dyDescent="0.3">
      <c r="A417" t="s">
        <v>32</v>
      </c>
      <c r="B417" t="s">
        <v>730</v>
      </c>
      <c r="C417" t="s">
        <v>731</v>
      </c>
      <c r="D417" t="s">
        <v>267</v>
      </c>
      <c r="E417" s="1">
        <v>71.75</v>
      </c>
      <c r="F417" s="1">
        <v>5.1358695652173916</v>
      </c>
      <c r="G417" s="1">
        <v>0.42391304347826086</v>
      </c>
      <c r="H417" s="1">
        <v>0.59239130434782605</v>
      </c>
      <c r="I417" s="1">
        <v>5.4673913043478262</v>
      </c>
      <c r="J417" s="1">
        <v>4.6467391304347823</v>
      </c>
      <c r="K417" s="1">
        <v>6.4813043478260841</v>
      </c>
      <c r="L417" s="1">
        <f t="shared" si="24"/>
        <v>11.128043478260867</v>
      </c>
      <c r="M417" s="1">
        <f t="shared" si="25"/>
        <v>0.15509468262384485</v>
      </c>
      <c r="N417" s="1">
        <v>5.4267391304347816</v>
      </c>
      <c r="O417" s="1">
        <v>0</v>
      </c>
      <c r="P417" s="1">
        <f t="shared" si="26"/>
        <v>5.4267391304347816</v>
      </c>
      <c r="Q417" s="1">
        <f t="shared" si="27"/>
        <v>7.5633994849265251E-2</v>
      </c>
    </row>
    <row r="418" spans="1:17" x14ac:dyDescent="0.3">
      <c r="A418" t="s">
        <v>32</v>
      </c>
      <c r="B418" t="s">
        <v>732</v>
      </c>
      <c r="C418" t="s">
        <v>537</v>
      </c>
      <c r="D418" t="s">
        <v>61</v>
      </c>
      <c r="E418" s="1">
        <v>114.26086956521739</v>
      </c>
      <c r="F418" s="1">
        <v>40.176630434782609</v>
      </c>
      <c r="G418" s="1">
        <v>0</v>
      </c>
      <c r="H418" s="1">
        <v>0</v>
      </c>
      <c r="I418" s="1">
        <v>5.75</v>
      </c>
      <c r="J418" s="1">
        <v>4.8070652173913047</v>
      </c>
      <c r="K418" s="1">
        <v>17.850543478260871</v>
      </c>
      <c r="L418" s="1">
        <f t="shared" si="24"/>
        <v>22.657608695652176</v>
      </c>
      <c r="M418" s="1">
        <f t="shared" si="25"/>
        <v>0.19829718417047185</v>
      </c>
      <c r="N418" s="1">
        <v>4.5652173913043477</v>
      </c>
      <c r="O418" s="1">
        <v>4.3967391304347823</v>
      </c>
      <c r="P418" s="1">
        <f t="shared" si="26"/>
        <v>8.961956521739129</v>
      </c>
      <c r="Q418" s="1">
        <f t="shared" si="27"/>
        <v>7.8434170471841688E-2</v>
      </c>
    </row>
    <row r="419" spans="1:17" x14ac:dyDescent="0.3">
      <c r="A419" t="s">
        <v>32</v>
      </c>
      <c r="B419" t="s">
        <v>733</v>
      </c>
      <c r="C419" t="s">
        <v>84</v>
      </c>
      <c r="D419" t="s">
        <v>85</v>
      </c>
      <c r="E419" s="1">
        <v>451.83695652173913</v>
      </c>
      <c r="F419" s="1">
        <v>4.4891304347826084</v>
      </c>
      <c r="G419" s="1">
        <v>3.6086956521739131</v>
      </c>
      <c r="H419" s="1">
        <v>2.722826086956522</v>
      </c>
      <c r="I419" s="1">
        <v>29.576086956521738</v>
      </c>
      <c r="J419" s="1">
        <v>0</v>
      </c>
      <c r="K419" s="1">
        <v>0</v>
      </c>
      <c r="L419" s="1">
        <f t="shared" si="24"/>
        <v>0</v>
      </c>
      <c r="M419" s="1">
        <f t="shared" si="25"/>
        <v>0</v>
      </c>
      <c r="N419" s="1">
        <v>25.698369565217391</v>
      </c>
      <c r="O419" s="1">
        <v>4.7173913043478262</v>
      </c>
      <c r="P419" s="1">
        <f t="shared" si="26"/>
        <v>30.415760869565219</v>
      </c>
      <c r="Q419" s="1">
        <f t="shared" si="27"/>
        <v>6.7315788207558527E-2</v>
      </c>
    </row>
    <row r="420" spans="1:17" x14ac:dyDescent="0.3">
      <c r="A420" t="s">
        <v>32</v>
      </c>
      <c r="B420" t="s">
        <v>734</v>
      </c>
      <c r="C420" t="s">
        <v>171</v>
      </c>
      <c r="D420" t="s">
        <v>44</v>
      </c>
      <c r="E420" s="1">
        <v>101.55434782608695</v>
      </c>
      <c r="F420" s="1">
        <v>0</v>
      </c>
      <c r="G420" s="1">
        <v>0</v>
      </c>
      <c r="H420" s="1">
        <v>0.79347826086956552</v>
      </c>
      <c r="I420" s="1">
        <v>0</v>
      </c>
      <c r="J420" s="1">
        <v>0</v>
      </c>
      <c r="K420" s="1">
        <v>14.254347826086953</v>
      </c>
      <c r="L420" s="1">
        <f t="shared" si="24"/>
        <v>14.254347826086953</v>
      </c>
      <c r="M420" s="1">
        <f t="shared" si="25"/>
        <v>0.1403617681686824</v>
      </c>
      <c r="N420" s="1">
        <v>0</v>
      </c>
      <c r="O420" s="1">
        <v>23.28478260869565</v>
      </c>
      <c r="P420" s="1">
        <f t="shared" si="26"/>
        <v>23.28478260869565</v>
      </c>
      <c r="Q420" s="1">
        <f t="shared" si="27"/>
        <v>0.22928395590281492</v>
      </c>
    </row>
    <row r="421" spans="1:17" x14ac:dyDescent="0.3">
      <c r="A421" t="s">
        <v>32</v>
      </c>
      <c r="B421" t="s">
        <v>735</v>
      </c>
      <c r="C421" t="s">
        <v>84</v>
      </c>
      <c r="D421" t="s">
        <v>85</v>
      </c>
      <c r="E421" s="1">
        <v>190.4891304347826</v>
      </c>
      <c r="F421" s="1">
        <v>4.7282608695652177</v>
      </c>
      <c r="G421" s="1">
        <v>2.8532608695652173</v>
      </c>
      <c r="H421" s="1">
        <v>0</v>
      </c>
      <c r="I421" s="1">
        <v>13.630434782608695</v>
      </c>
      <c r="J421" s="1">
        <v>0</v>
      </c>
      <c r="K421" s="1">
        <v>20.722826086956523</v>
      </c>
      <c r="L421" s="1">
        <f t="shared" si="24"/>
        <v>20.722826086956523</v>
      </c>
      <c r="M421" s="1">
        <f t="shared" si="25"/>
        <v>0.10878744650499288</v>
      </c>
      <c r="N421" s="1">
        <v>10.423913043478262</v>
      </c>
      <c r="O421" s="1">
        <v>0.30978260869565216</v>
      </c>
      <c r="P421" s="1">
        <f t="shared" si="26"/>
        <v>10.733695652173914</v>
      </c>
      <c r="Q421" s="1">
        <f t="shared" si="27"/>
        <v>5.6348074179743232E-2</v>
      </c>
    </row>
    <row r="422" spans="1:17" x14ac:dyDescent="0.3">
      <c r="A422" t="s">
        <v>32</v>
      </c>
      <c r="B422" t="s">
        <v>736</v>
      </c>
      <c r="C422" t="s">
        <v>737</v>
      </c>
      <c r="D422" t="s">
        <v>41</v>
      </c>
      <c r="E422" s="1">
        <v>90.804347826086953</v>
      </c>
      <c r="F422" s="1">
        <v>4.5652173913043477</v>
      </c>
      <c r="G422" s="1">
        <v>0</v>
      </c>
      <c r="H422" s="1">
        <v>0</v>
      </c>
      <c r="I422" s="1">
        <v>1.173913043478261</v>
      </c>
      <c r="J422" s="1">
        <v>9.4782608695652169</v>
      </c>
      <c r="K422" s="1">
        <v>12.252717391304348</v>
      </c>
      <c r="L422" s="1">
        <f t="shared" si="24"/>
        <v>21.730978260869563</v>
      </c>
      <c r="M422" s="1">
        <f t="shared" si="25"/>
        <v>0.2393164950921714</v>
      </c>
      <c r="N422" s="1">
        <v>5.1331521739130439</v>
      </c>
      <c r="O422" s="1">
        <v>0</v>
      </c>
      <c r="P422" s="1">
        <f t="shared" si="26"/>
        <v>5.1331521739130439</v>
      </c>
      <c r="Q422" s="1">
        <f t="shared" si="27"/>
        <v>5.6529806080919329E-2</v>
      </c>
    </row>
    <row r="423" spans="1:17" x14ac:dyDescent="0.3">
      <c r="A423" t="s">
        <v>32</v>
      </c>
      <c r="B423" t="s">
        <v>738</v>
      </c>
      <c r="C423" t="s">
        <v>739</v>
      </c>
      <c r="D423" t="s">
        <v>67</v>
      </c>
      <c r="E423" s="1">
        <v>123.92391304347827</v>
      </c>
      <c r="F423" s="1">
        <v>4.2608695652173916</v>
      </c>
      <c r="G423" s="1">
        <v>0.28260869565217389</v>
      </c>
      <c r="H423" s="1">
        <v>0.86956521739130432</v>
      </c>
      <c r="I423" s="1">
        <v>3.5652173913043477</v>
      </c>
      <c r="J423" s="1">
        <v>0</v>
      </c>
      <c r="K423" s="1">
        <v>30.347826086956523</v>
      </c>
      <c r="L423" s="1">
        <f t="shared" si="24"/>
        <v>30.347826086956523</v>
      </c>
      <c r="M423" s="1">
        <f t="shared" si="25"/>
        <v>0.24489079905271469</v>
      </c>
      <c r="N423" s="1">
        <v>4.5217391304347823</v>
      </c>
      <c r="O423" s="1">
        <v>0</v>
      </c>
      <c r="P423" s="1">
        <f t="shared" si="26"/>
        <v>4.5217391304347823</v>
      </c>
      <c r="Q423" s="1">
        <f t="shared" si="27"/>
        <v>3.6488027366020519E-2</v>
      </c>
    </row>
    <row r="424" spans="1:17" x14ac:dyDescent="0.3">
      <c r="A424" t="s">
        <v>32</v>
      </c>
      <c r="B424" t="s">
        <v>740</v>
      </c>
      <c r="C424" t="s">
        <v>741</v>
      </c>
      <c r="D424" t="s">
        <v>190</v>
      </c>
      <c r="E424" s="1">
        <v>264.92391304347825</v>
      </c>
      <c r="F424" s="1">
        <v>5.0434782608695654</v>
      </c>
      <c r="G424" s="1">
        <v>0</v>
      </c>
      <c r="H424" s="1">
        <v>0.50543478260869568</v>
      </c>
      <c r="I424" s="1">
        <v>1.9130434782608696</v>
      </c>
      <c r="J424" s="1">
        <v>0</v>
      </c>
      <c r="K424" s="1">
        <v>33.358695652173921</v>
      </c>
      <c r="L424" s="1">
        <f t="shared" si="24"/>
        <v>33.358695652173921</v>
      </c>
      <c r="M424" s="1">
        <f t="shared" si="25"/>
        <v>0.12591802404299843</v>
      </c>
      <c r="N424" s="1">
        <v>13.102391304347824</v>
      </c>
      <c r="O424" s="1">
        <v>7.5294565217391307</v>
      </c>
      <c r="P424" s="1">
        <f t="shared" si="26"/>
        <v>20.631847826086954</v>
      </c>
      <c r="Q424" s="1">
        <f t="shared" si="27"/>
        <v>7.7878390021745361E-2</v>
      </c>
    </row>
    <row r="425" spans="1:17" x14ac:dyDescent="0.3">
      <c r="A425" t="s">
        <v>32</v>
      </c>
      <c r="B425" t="s">
        <v>742</v>
      </c>
      <c r="C425" t="s">
        <v>741</v>
      </c>
      <c r="D425" t="s">
        <v>190</v>
      </c>
      <c r="E425" s="1">
        <v>165.2608695652174</v>
      </c>
      <c r="F425" s="1">
        <v>5.2173913043478262</v>
      </c>
      <c r="G425" s="1">
        <v>0</v>
      </c>
      <c r="H425" s="1">
        <v>0.40760869565217389</v>
      </c>
      <c r="I425" s="1">
        <v>2.4347826086956523</v>
      </c>
      <c r="J425" s="1">
        <v>4.4707608695652166</v>
      </c>
      <c r="K425" s="1">
        <v>24.424239130434785</v>
      </c>
      <c r="L425" s="1">
        <f t="shared" si="24"/>
        <v>28.895000000000003</v>
      </c>
      <c r="M425" s="1">
        <f t="shared" si="25"/>
        <v>0.17484477769008155</v>
      </c>
      <c r="N425" s="1">
        <v>0</v>
      </c>
      <c r="O425" s="1">
        <v>15.599891304347832</v>
      </c>
      <c r="P425" s="1">
        <f t="shared" si="26"/>
        <v>15.599891304347832</v>
      </c>
      <c r="Q425" s="1">
        <f t="shared" si="27"/>
        <v>9.4395553801631171E-2</v>
      </c>
    </row>
    <row r="426" spans="1:17" x14ac:dyDescent="0.3">
      <c r="A426" t="s">
        <v>32</v>
      </c>
      <c r="B426" t="s">
        <v>743</v>
      </c>
      <c r="C426" t="s">
        <v>672</v>
      </c>
      <c r="D426" t="s">
        <v>61</v>
      </c>
      <c r="E426" s="1">
        <v>105.90217391304348</v>
      </c>
      <c r="F426" s="1">
        <v>0</v>
      </c>
      <c r="G426" s="1">
        <v>2.3097826086956523</v>
      </c>
      <c r="H426" s="1">
        <v>0.88043478260869568</v>
      </c>
      <c r="I426" s="1">
        <v>5.0108695652173916</v>
      </c>
      <c r="J426" s="1">
        <v>0</v>
      </c>
      <c r="K426" s="1">
        <v>28.562608695652177</v>
      </c>
      <c r="L426" s="1">
        <f t="shared" si="24"/>
        <v>28.562608695652177</v>
      </c>
      <c r="M426" s="1">
        <f t="shared" si="25"/>
        <v>0.26970748229498104</v>
      </c>
      <c r="N426" s="1">
        <v>0</v>
      </c>
      <c r="O426" s="1">
        <v>8.904565217391303</v>
      </c>
      <c r="P426" s="1">
        <f t="shared" si="26"/>
        <v>8.904565217391303</v>
      </c>
      <c r="Q426" s="1">
        <f t="shared" si="27"/>
        <v>8.4082931335317648E-2</v>
      </c>
    </row>
    <row r="427" spans="1:17" x14ac:dyDescent="0.3">
      <c r="A427" t="s">
        <v>32</v>
      </c>
      <c r="B427" t="s">
        <v>744</v>
      </c>
      <c r="C427" t="s">
        <v>745</v>
      </c>
      <c r="D427" t="s">
        <v>35</v>
      </c>
      <c r="E427" s="1">
        <v>171.2608695652174</v>
      </c>
      <c r="F427" s="1">
        <v>7.1032608695652177</v>
      </c>
      <c r="G427" s="1">
        <v>1.1304347826086956</v>
      </c>
      <c r="H427" s="1">
        <v>0.81793478260869568</v>
      </c>
      <c r="I427" s="1">
        <v>9.4782608695652169</v>
      </c>
      <c r="J427" s="1">
        <v>19.298913043478262</v>
      </c>
      <c r="K427" s="1">
        <v>12.559782608695652</v>
      </c>
      <c r="L427" s="1">
        <f t="shared" si="24"/>
        <v>31.858695652173914</v>
      </c>
      <c r="M427" s="1">
        <f t="shared" si="25"/>
        <v>0.18602437166793601</v>
      </c>
      <c r="N427" s="1">
        <v>9.6195652173913047</v>
      </c>
      <c r="O427" s="1">
        <v>0.67119565217391308</v>
      </c>
      <c r="P427" s="1">
        <f t="shared" si="26"/>
        <v>10.290760869565219</v>
      </c>
      <c r="Q427" s="1">
        <f t="shared" si="27"/>
        <v>6.0088220360497588E-2</v>
      </c>
    </row>
    <row r="428" spans="1:17" x14ac:dyDescent="0.3">
      <c r="A428" t="s">
        <v>32</v>
      </c>
      <c r="B428" t="s">
        <v>746</v>
      </c>
      <c r="C428" t="s">
        <v>66</v>
      </c>
      <c r="D428" t="s">
        <v>67</v>
      </c>
      <c r="E428" s="1">
        <v>114.84782608695652</v>
      </c>
      <c r="F428" s="1">
        <v>12.024456521739131</v>
      </c>
      <c r="G428" s="1">
        <v>0.81521739130434778</v>
      </c>
      <c r="H428" s="1">
        <v>0</v>
      </c>
      <c r="I428" s="1">
        <v>9.25</v>
      </c>
      <c r="J428" s="1">
        <v>4.6385869565217392</v>
      </c>
      <c r="K428" s="1">
        <v>18.502717391304348</v>
      </c>
      <c r="L428" s="1">
        <f t="shared" si="24"/>
        <v>23.141304347826086</v>
      </c>
      <c r="M428" s="1">
        <f t="shared" si="25"/>
        <v>0.20149536248343744</v>
      </c>
      <c r="N428" s="1">
        <v>5.0543478260869561</v>
      </c>
      <c r="O428" s="1">
        <v>5.8478260869565215</v>
      </c>
      <c r="P428" s="1">
        <f t="shared" si="26"/>
        <v>10.902173913043477</v>
      </c>
      <c r="Q428" s="1">
        <f t="shared" si="27"/>
        <v>9.4927124739731208E-2</v>
      </c>
    </row>
    <row r="429" spans="1:17" x14ac:dyDescent="0.3">
      <c r="A429" t="s">
        <v>32</v>
      </c>
      <c r="B429" t="s">
        <v>747</v>
      </c>
      <c r="C429" t="s">
        <v>219</v>
      </c>
      <c r="D429" t="s">
        <v>109</v>
      </c>
      <c r="E429" s="1">
        <v>219.66304347826087</v>
      </c>
      <c r="F429" s="1">
        <v>5.7065217391304346</v>
      </c>
      <c r="G429" s="1">
        <v>3.0434782608695654</v>
      </c>
      <c r="H429" s="1">
        <v>1.1413043478260869</v>
      </c>
      <c r="I429" s="1">
        <v>8.9782608695652169</v>
      </c>
      <c r="J429" s="1">
        <v>5.0298913043478262</v>
      </c>
      <c r="K429" s="1">
        <v>47.089673913043477</v>
      </c>
      <c r="L429" s="1">
        <f t="shared" si="24"/>
        <v>52.119565217391305</v>
      </c>
      <c r="M429" s="1">
        <f t="shared" si="25"/>
        <v>0.23727052303429164</v>
      </c>
      <c r="N429" s="1">
        <v>15.576086956521738</v>
      </c>
      <c r="O429" s="1">
        <v>0</v>
      </c>
      <c r="P429" s="1">
        <f t="shared" si="26"/>
        <v>15.576086956521738</v>
      </c>
      <c r="Q429" s="1">
        <f t="shared" si="27"/>
        <v>7.090900094017516E-2</v>
      </c>
    </row>
    <row r="430" spans="1:17" x14ac:dyDescent="0.3">
      <c r="A430" t="s">
        <v>32</v>
      </c>
      <c r="B430" t="s">
        <v>748</v>
      </c>
      <c r="C430" t="s">
        <v>381</v>
      </c>
      <c r="D430" t="s">
        <v>176</v>
      </c>
      <c r="E430" s="1">
        <v>112.3804347826087</v>
      </c>
      <c r="F430" s="1">
        <v>5.3913043478260869</v>
      </c>
      <c r="G430" s="1">
        <v>1.173913043478261</v>
      </c>
      <c r="H430" s="1">
        <v>0</v>
      </c>
      <c r="I430" s="1">
        <v>3.7391304347826089</v>
      </c>
      <c r="J430" s="1">
        <v>26.583695652173922</v>
      </c>
      <c r="K430" s="1">
        <v>0</v>
      </c>
      <c r="L430" s="1">
        <f t="shared" si="24"/>
        <v>26.583695652173922</v>
      </c>
      <c r="M430" s="1">
        <f t="shared" si="25"/>
        <v>0.23655092368701042</v>
      </c>
      <c r="N430" s="1">
        <v>11.792391304347827</v>
      </c>
      <c r="O430" s="1">
        <v>0</v>
      </c>
      <c r="P430" s="1">
        <f t="shared" si="26"/>
        <v>11.792391304347827</v>
      </c>
      <c r="Q430" s="1">
        <f t="shared" si="27"/>
        <v>0.10493277879872329</v>
      </c>
    </row>
    <row r="431" spans="1:17" x14ac:dyDescent="0.3">
      <c r="A431" t="s">
        <v>32</v>
      </c>
      <c r="B431" t="s">
        <v>749</v>
      </c>
      <c r="C431" t="s">
        <v>750</v>
      </c>
      <c r="D431" t="s">
        <v>176</v>
      </c>
      <c r="E431" s="1">
        <v>175.54347826086956</v>
      </c>
      <c r="F431" s="1">
        <v>5.0543478260869561</v>
      </c>
      <c r="G431" s="1">
        <v>0</v>
      </c>
      <c r="H431" s="1">
        <v>0</v>
      </c>
      <c r="I431" s="1">
        <v>5.5652173913043477</v>
      </c>
      <c r="J431" s="1">
        <v>0</v>
      </c>
      <c r="K431" s="1">
        <v>25.038043478260871</v>
      </c>
      <c r="L431" s="1">
        <f t="shared" si="24"/>
        <v>25.038043478260871</v>
      </c>
      <c r="M431" s="1">
        <f t="shared" si="25"/>
        <v>0.14263157894736844</v>
      </c>
      <c r="N431" s="1">
        <v>8.9619565217391308</v>
      </c>
      <c r="O431" s="1">
        <v>0</v>
      </c>
      <c r="P431" s="1">
        <f t="shared" si="26"/>
        <v>8.9619565217391308</v>
      </c>
      <c r="Q431" s="1">
        <f t="shared" si="27"/>
        <v>5.105263157894737E-2</v>
      </c>
    </row>
    <row r="432" spans="1:17" x14ac:dyDescent="0.3">
      <c r="A432" t="s">
        <v>32</v>
      </c>
      <c r="B432" t="s">
        <v>751</v>
      </c>
      <c r="C432" t="s">
        <v>752</v>
      </c>
      <c r="D432" t="s">
        <v>346</v>
      </c>
      <c r="E432" s="1">
        <v>60.467391304347828</v>
      </c>
      <c r="F432" s="1">
        <v>5.3804347826086953</v>
      </c>
      <c r="G432" s="1">
        <v>0.81152173913043479</v>
      </c>
      <c r="H432" s="1">
        <v>3.2608695652173912E-2</v>
      </c>
      <c r="I432" s="1">
        <v>4</v>
      </c>
      <c r="J432" s="1">
        <v>0</v>
      </c>
      <c r="K432" s="1">
        <v>10.420652173913048</v>
      </c>
      <c r="L432" s="1">
        <f t="shared" si="24"/>
        <v>10.420652173913048</v>
      </c>
      <c r="M432" s="1">
        <f t="shared" si="25"/>
        <v>0.17233507100485357</v>
      </c>
      <c r="N432" s="1">
        <v>4.0760869565217392</v>
      </c>
      <c r="O432" s="1">
        <v>0</v>
      </c>
      <c r="P432" s="1">
        <f t="shared" si="26"/>
        <v>4.0760869565217392</v>
      </c>
      <c r="Q432" s="1">
        <f t="shared" si="27"/>
        <v>6.7409671040805322E-2</v>
      </c>
    </row>
    <row r="433" spans="1:17" x14ac:dyDescent="0.3">
      <c r="A433" t="s">
        <v>32</v>
      </c>
      <c r="B433" t="s">
        <v>753</v>
      </c>
      <c r="C433" t="s">
        <v>754</v>
      </c>
      <c r="D433" t="s">
        <v>755</v>
      </c>
      <c r="E433" s="1">
        <v>163.85869565217391</v>
      </c>
      <c r="F433" s="1">
        <v>10.608695652173912</v>
      </c>
      <c r="G433" s="1">
        <v>0</v>
      </c>
      <c r="H433" s="1">
        <v>5.7391304347826084</v>
      </c>
      <c r="I433" s="1">
        <v>5.0434782608695654</v>
      </c>
      <c r="J433" s="1">
        <v>0</v>
      </c>
      <c r="K433" s="1">
        <v>34.182608695652178</v>
      </c>
      <c r="L433" s="1">
        <f t="shared" si="24"/>
        <v>34.182608695652178</v>
      </c>
      <c r="M433" s="1">
        <f t="shared" si="25"/>
        <v>0.20861028192371478</v>
      </c>
      <c r="N433" s="1">
        <v>5.3043478260869561</v>
      </c>
      <c r="O433" s="1">
        <v>10.684673913043479</v>
      </c>
      <c r="P433" s="1">
        <f t="shared" si="26"/>
        <v>15.989021739130436</v>
      </c>
      <c r="Q433" s="1">
        <f t="shared" si="27"/>
        <v>9.7578109452736331E-2</v>
      </c>
    </row>
    <row r="434" spans="1:17" x14ac:dyDescent="0.3">
      <c r="A434" t="s">
        <v>32</v>
      </c>
      <c r="B434" t="s">
        <v>756</v>
      </c>
      <c r="C434" t="s">
        <v>106</v>
      </c>
      <c r="D434" t="s">
        <v>67</v>
      </c>
      <c r="E434" s="1">
        <v>140.91304347826087</v>
      </c>
      <c r="F434" s="1">
        <v>10.188369565217391</v>
      </c>
      <c r="G434" s="1">
        <v>3.9891304347826089</v>
      </c>
      <c r="H434" s="1">
        <v>5.2228260869565215</v>
      </c>
      <c r="I434" s="1">
        <v>10.456521739130435</v>
      </c>
      <c r="J434" s="1">
        <v>0</v>
      </c>
      <c r="K434" s="1">
        <v>0</v>
      </c>
      <c r="L434" s="1">
        <f t="shared" si="24"/>
        <v>0</v>
      </c>
      <c r="M434" s="1">
        <f t="shared" si="25"/>
        <v>0</v>
      </c>
      <c r="N434" s="1">
        <v>12.339673913043478</v>
      </c>
      <c r="O434" s="1">
        <v>0</v>
      </c>
      <c r="P434" s="1">
        <f t="shared" si="26"/>
        <v>12.339673913043478</v>
      </c>
      <c r="Q434" s="1">
        <f t="shared" si="27"/>
        <v>8.7569423017587161E-2</v>
      </c>
    </row>
    <row r="435" spans="1:17" x14ac:dyDescent="0.3">
      <c r="A435" t="s">
        <v>32</v>
      </c>
      <c r="B435" t="s">
        <v>757</v>
      </c>
      <c r="C435" t="s">
        <v>327</v>
      </c>
      <c r="D435" t="s">
        <v>104</v>
      </c>
      <c r="E435" s="1">
        <v>234.42391304347825</v>
      </c>
      <c r="F435" s="1">
        <v>3.5652173913043477</v>
      </c>
      <c r="G435" s="1">
        <v>0</v>
      </c>
      <c r="H435" s="1">
        <v>0</v>
      </c>
      <c r="I435" s="1">
        <v>3.9565217391304346</v>
      </c>
      <c r="J435" s="1">
        <v>0</v>
      </c>
      <c r="K435" s="1">
        <v>24.138260869565219</v>
      </c>
      <c r="L435" s="1">
        <f t="shared" si="24"/>
        <v>24.138260869565219</v>
      </c>
      <c r="M435" s="1">
        <f t="shared" si="25"/>
        <v>0.10296842398108222</v>
      </c>
      <c r="N435" s="1">
        <v>5.6521739130434785</v>
      </c>
      <c r="O435" s="1">
        <v>10.358695652173912</v>
      </c>
      <c r="P435" s="1">
        <f t="shared" si="26"/>
        <v>16.010869565217391</v>
      </c>
      <c r="Q435" s="1">
        <f t="shared" si="27"/>
        <v>6.8298789817777164E-2</v>
      </c>
    </row>
    <row r="436" spans="1:17" x14ac:dyDescent="0.3">
      <c r="A436" t="s">
        <v>32</v>
      </c>
      <c r="B436" t="s">
        <v>758</v>
      </c>
      <c r="C436" t="s">
        <v>98</v>
      </c>
      <c r="D436" t="s">
        <v>99</v>
      </c>
      <c r="E436" s="1">
        <v>353.05434782608694</v>
      </c>
      <c r="F436" s="1">
        <v>4.7826086956521738</v>
      </c>
      <c r="G436" s="1">
        <v>0</v>
      </c>
      <c r="H436" s="1">
        <v>0</v>
      </c>
      <c r="I436" s="1">
        <v>9.6739130434782616</v>
      </c>
      <c r="J436" s="1">
        <v>0</v>
      </c>
      <c r="K436" s="1">
        <v>14.788043478260869</v>
      </c>
      <c r="L436" s="1">
        <f t="shared" si="24"/>
        <v>14.788043478260869</v>
      </c>
      <c r="M436" s="1">
        <f t="shared" si="25"/>
        <v>4.1886025676549365E-2</v>
      </c>
      <c r="N436" s="1">
        <v>24.133152173913043</v>
      </c>
      <c r="O436" s="1">
        <v>20.331521739130434</v>
      </c>
      <c r="P436" s="1">
        <f t="shared" si="26"/>
        <v>44.464673913043477</v>
      </c>
      <c r="Q436" s="1">
        <f t="shared" si="27"/>
        <v>0.12594285890212739</v>
      </c>
    </row>
    <row r="437" spans="1:17" x14ac:dyDescent="0.3">
      <c r="A437" t="s">
        <v>32</v>
      </c>
      <c r="B437" t="s">
        <v>759</v>
      </c>
      <c r="C437" t="s">
        <v>760</v>
      </c>
      <c r="D437" t="s">
        <v>176</v>
      </c>
      <c r="E437" s="1">
        <v>109.26086956521739</v>
      </c>
      <c r="F437" s="1">
        <v>4.4836956521739131</v>
      </c>
      <c r="G437" s="1">
        <v>1.4130434782608696</v>
      </c>
      <c r="H437" s="1">
        <v>0</v>
      </c>
      <c r="I437" s="1">
        <v>9.195652173913043</v>
      </c>
      <c r="J437" s="1">
        <v>0</v>
      </c>
      <c r="K437" s="1">
        <v>14.9625</v>
      </c>
      <c r="L437" s="1">
        <f t="shared" si="24"/>
        <v>14.9625</v>
      </c>
      <c r="M437" s="1">
        <f t="shared" si="25"/>
        <v>0.13694289693593314</v>
      </c>
      <c r="N437" s="1">
        <v>9.0402173913043491</v>
      </c>
      <c r="O437" s="1">
        <v>0</v>
      </c>
      <c r="P437" s="1">
        <f t="shared" si="26"/>
        <v>9.0402173913043491</v>
      </c>
      <c r="Q437" s="1">
        <f t="shared" si="27"/>
        <v>8.2739753282928777E-2</v>
      </c>
    </row>
    <row r="438" spans="1:17" x14ac:dyDescent="0.3">
      <c r="A438" t="s">
        <v>32</v>
      </c>
      <c r="B438" t="s">
        <v>761</v>
      </c>
      <c r="C438" t="s">
        <v>317</v>
      </c>
      <c r="D438" t="s">
        <v>50</v>
      </c>
      <c r="E438" s="1">
        <v>106.81521739130434</v>
      </c>
      <c r="F438" s="1">
        <v>4.3478260869565215</v>
      </c>
      <c r="G438" s="1">
        <v>1.2608695652173914</v>
      </c>
      <c r="H438" s="1">
        <v>0.47826086956521741</v>
      </c>
      <c r="I438" s="1">
        <v>4.4347826086956523</v>
      </c>
      <c r="J438" s="1">
        <v>3.4972826086956523</v>
      </c>
      <c r="K438" s="1">
        <v>5.7907608695652177</v>
      </c>
      <c r="L438" s="1">
        <f t="shared" si="24"/>
        <v>9.288043478260871</v>
      </c>
      <c r="M438" s="1">
        <f t="shared" si="25"/>
        <v>8.6954309555306822E-2</v>
      </c>
      <c r="N438" s="1">
        <v>12.184782608695652</v>
      </c>
      <c r="O438" s="1">
        <v>0</v>
      </c>
      <c r="P438" s="1">
        <f t="shared" si="26"/>
        <v>12.184782608695652</v>
      </c>
      <c r="Q438" s="1">
        <f t="shared" si="27"/>
        <v>0.1140734710491503</v>
      </c>
    </row>
    <row r="439" spans="1:17" x14ac:dyDescent="0.3">
      <c r="A439" t="s">
        <v>32</v>
      </c>
      <c r="B439" t="s">
        <v>762</v>
      </c>
      <c r="C439" t="s">
        <v>548</v>
      </c>
      <c r="D439" t="s">
        <v>44</v>
      </c>
      <c r="E439" s="1">
        <v>112.23913043478261</v>
      </c>
      <c r="F439" s="1">
        <v>5.2989130434782608</v>
      </c>
      <c r="G439" s="1">
        <v>0.11847826086956523</v>
      </c>
      <c r="H439" s="1">
        <v>0.30978260869565216</v>
      </c>
      <c r="I439" s="1">
        <v>0.61956521739130432</v>
      </c>
      <c r="J439" s="1">
        <v>4.7282608695652177</v>
      </c>
      <c r="K439" s="1">
        <v>15.399673913043477</v>
      </c>
      <c r="L439" s="1">
        <f t="shared" si="24"/>
        <v>20.127934782608694</v>
      </c>
      <c r="M439" s="1">
        <f t="shared" si="25"/>
        <v>0.17933081541739299</v>
      </c>
      <c r="N439" s="1">
        <v>7.2554347826086953</v>
      </c>
      <c r="O439" s="1">
        <v>0</v>
      </c>
      <c r="P439" s="1">
        <f t="shared" si="26"/>
        <v>7.2554347826086953</v>
      </c>
      <c r="Q439" s="1">
        <f t="shared" si="27"/>
        <v>6.4642649622312601E-2</v>
      </c>
    </row>
    <row r="440" spans="1:17" x14ac:dyDescent="0.3">
      <c r="A440" t="s">
        <v>32</v>
      </c>
      <c r="B440" t="s">
        <v>763</v>
      </c>
      <c r="C440" t="s">
        <v>84</v>
      </c>
      <c r="D440" t="s">
        <v>85</v>
      </c>
      <c r="E440" s="1">
        <v>417.73913043478262</v>
      </c>
      <c r="F440" s="1">
        <v>7.9076086956521738</v>
      </c>
      <c r="G440" s="1">
        <v>4.2391304347826084</v>
      </c>
      <c r="H440" s="1">
        <v>24.75032608695652</v>
      </c>
      <c r="I440" s="1">
        <v>28.228260869565219</v>
      </c>
      <c r="J440" s="1">
        <v>8.1178260869565229</v>
      </c>
      <c r="K440" s="1">
        <v>9.2119565217391308</v>
      </c>
      <c r="L440" s="1">
        <f t="shared" si="24"/>
        <v>17.329782608695652</v>
      </c>
      <c r="M440" s="1">
        <f t="shared" si="25"/>
        <v>4.1484700249791839E-2</v>
      </c>
      <c r="N440" s="1">
        <v>27.646521739130439</v>
      </c>
      <c r="O440" s="1">
        <v>8.5692391304347826</v>
      </c>
      <c r="P440" s="1">
        <f t="shared" si="26"/>
        <v>36.215760869565223</v>
      </c>
      <c r="Q440" s="1">
        <f t="shared" si="27"/>
        <v>8.669468151540384E-2</v>
      </c>
    </row>
    <row r="441" spans="1:17" x14ac:dyDescent="0.3">
      <c r="A441" t="s">
        <v>32</v>
      </c>
      <c r="B441" t="s">
        <v>764</v>
      </c>
      <c r="C441" t="s">
        <v>765</v>
      </c>
      <c r="D441" t="s">
        <v>766</v>
      </c>
      <c r="E441" s="1">
        <v>116.57608695652173</v>
      </c>
      <c r="F441" s="1">
        <v>5.4217391304347835</v>
      </c>
      <c r="G441" s="1">
        <v>2.2391304347826089</v>
      </c>
      <c r="H441" s="1">
        <v>1.4843478260869565</v>
      </c>
      <c r="I441" s="1">
        <v>6.4673913043478262</v>
      </c>
      <c r="J441" s="1">
        <v>1.048913043478261</v>
      </c>
      <c r="K441" s="1">
        <v>14.34782608695652</v>
      </c>
      <c r="L441" s="1">
        <f t="shared" si="24"/>
        <v>15.396739130434781</v>
      </c>
      <c r="M441" s="1">
        <f t="shared" si="25"/>
        <v>0.13207459207459207</v>
      </c>
      <c r="N441" s="1">
        <v>5.127173913043479</v>
      </c>
      <c r="O441" s="1">
        <v>5.2478260869565219</v>
      </c>
      <c r="P441" s="1">
        <f t="shared" si="26"/>
        <v>10.375</v>
      </c>
      <c r="Q441" s="1">
        <f t="shared" si="27"/>
        <v>8.8997668997669005E-2</v>
      </c>
    </row>
    <row r="442" spans="1:17" x14ac:dyDescent="0.3">
      <c r="A442" t="s">
        <v>32</v>
      </c>
      <c r="B442" t="s">
        <v>767</v>
      </c>
      <c r="C442" t="s">
        <v>84</v>
      </c>
      <c r="D442" t="s">
        <v>85</v>
      </c>
      <c r="E442" s="1">
        <v>277.8478260869565</v>
      </c>
      <c r="F442" s="1">
        <v>33.035326086956523</v>
      </c>
      <c r="G442" s="1">
        <v>0.69565217391304346</v>
      </c>
      <c r="H442" s="1">
        <v>0.63043478260869568</v>
      </c>
      <c r="I442" s="1">
        <v>0</v>
      </c>
      <c r="J442" s="1">
        <v>4.6494565217391308</v>
      </c>
      <c r="K442" s="1">
        <v>24.426630434782609</v>
      </c>
      <c r="L442" s="1">
        <f t="shared" si="24"/>
        <v>29.076086956521742</v>
      </c>
      <c r="M442" s="1">
        <f t="shared" si="25"/>
        <v>0.10464752366794462</v>
      </c>
      <c r="N442" s="1">
        <v>18.029891304347824</v>
      </c>
      <c r="O442" s="1">
        <v>0</v>
      </c>
      <c r="P442" s="1">
        <f t="shared" si="26"/>
        <v>18.029891304347824</v>
      </c>
      <c r="Q442" s="1">
        <f t="shared" si="27"/>
        <v>6.4891244816524529E-2</v>
      </c>
    </row>
    <row r="443" spans="1:17" x14ac:dyDescent="0.3">
      <c r="A443" t="s">
        <v>32</v>
      </c>
      <c r="B443" t="s">
        <v>768</v>
      </c>
      <c r="C443" t="s">
        <v>186</v>
      </c>
      <c r="D443" t="s">
        <v>187</v>
      </c>
      <c r="E443" s="1">
        <v>297.67391304347825</v>
      </c>
      <c r="F443" s="1">
        <v>4.4673913043478262</v>
      </c>
      <c r="G443" s="1">
        <v>3.6928260869565213</v>
      </c>
      <c r="H443" s="1">
        <v>1.8641304347826086</v>
      </c>
      <c r="I443" s="1">
        <v>12.152173913043478</v>
      </c>
      <c r="J443" s="1">
        <v>0</v>
      </c>
      <c r="K443" s="1">
        <v>59.525978260869557</v>
      </c>
      <c r="L443" s="1">
        <f t="shared" si="24"/>
        <v>59.525978260869557</v>
      </c>
      <c r="M443" s="1">
        <f t="shared" si="25"/>
        <v>0.19997042284378877</v>
      </c>
      <c r="N443" s="1">
        <v>7.8940217391304346</v>
      </c>
      <c r="O443" s="1">
        <v>1.4456521739130435</v>
      </c>
      <c r="P443" s="1">
        <f t="shared" si="26"/>
        <v>9.3396739130434785</v>
      </c>
      <c r="Q443" s="1">
        <f t="shared" si="27"/>
        <v>3.1375520338859271E-2</v>
      </c>
    </row>
    <row r="444" spans="1:17" x14ac:dyDescent="0.3">
      <c r="A444" t="s">
        <v>32</v>
      </c>
      <c r="B444" t="s">
        <v>769</v>
      </c>
      <c r="C444" t="s">
        <v>84</v>
      </c>
      <c r="D444" t="s">
        <v>85</v>
      </c>
      <c r="E444" s="1">
        <v>355.32608695652175</v>
      </c>
      <c r="F444" s="1">
        <v>14.076086956521738</v>
      </c>
      <c r="G444" s="1">
        <v>5.0217391304347823</v>
      </c>
      <c r="H444" s="1">
        <v>0</v>
      </c>
      <c r="I444" s="1">
        <v>17.119565217391305</v>
      </c>
      <c r="J444" s="1">
        <v>0</v>
      </c>
      <c r="K444" s="1">
        <v>0</v>
      </c>
      <c r="L444" s="1">
        <f t="shared" si="24"/>
        <v>0</v>
      </c>
      <c r="M444" s="1">
        <f t="shared" si="25"/>
        <v>0</v>
      </c>
      <c r="N444" s="1">
        <v>22.263695652173912</v>
      </c>
      <c r="O444" s="1">
        <v>0</v>
      </c>
      <c r="P444" s="1">
        <f t="shared" si="26"/>
        <v>22.263695652173912</v>
      </c>
      <c r="Q444" s="1">
        <f t="shared" si="27"/>
        <v>6.2657081676353615E-2</v>
      </c>
    </row>
    <row r="445" spans="1:17" x14ac:dyDescent="0.3">
      <c r="A445" t="s">
        <v>32</v>
      </c>
      <c r="B445" t="s">
        <v>770</v>
      </c>
      <c r="C445" t="s">
        <v>771</v>
      </c>
      <c r="D445" t="s">
        <v>44</v>
      </c>
      <c r="E445" s="1">
        <v>152.46739130434781</v>
      </c>
      <c r="F445" s="1">
        <v>4.410869565217391</v>
      </c>
      <c r="G445" s="1">
        <v>0.92608695652173911</v>
      </c>
      <c r="H445" s="1">
        <v>1.0402173913043478</v>
      </c>
      <c r="I445" s="1">
        <v>4.9456521739130439</v>
      </c>
      <c r="J445" s="1">
        <v>6.2434782608695638</v>
      </c>
      <c r="K445" s="1">
        <v>38.300326086956503</v>
      </c>
      <c r="L445" s="1">
        <f t="shared" si="24"/>
        <v>44.543804347826068</v>
      </c>
      <c r="M445" s="1">
        <f t="shared" si="25"/>
        <v>0.29215299066086825</v>
      </c>
      <c r="N445" s="1">
        <v>4.8004347826086935</v>
      </c>
      <c r="O445" s="1">
        <v>7.1239130434782618</v>
      </c>
      <c r="P445" s="1">
        <f t="shared" si="26"/>
        <v>11.924347826086954</v>
      </c>
      <c r="Q445" s="1">
        <f t="shared" si="27"/>
        <v>7.8209168033079049E-2</v>
      </c>
    </row>
    <row r="446" spans="1:17" x14ac:dyDescent="0.3">
      <c r="A446" t="s">
        <v>32</v>
      </c>
      <c r="B446" t="s">
        <v>772</v>
      </c>
      <c r="C446" t="s">
        <v>574</v>
      </c>
      <c r="D446" t="s">
        <v>575</v>
      </c>
      <c r="E446" s="1">
        <v>116.81521739130434</v>
      </c>
      <c r="F446" s="1">
        <v>5.7391304347826084</v>
      </c>
      <c r="G446" s="1">
        <v>0</v>
      </c>
      <c r="H446" s="1">
        <v>0.79891304347826086</v>
      </c>
      <c r="I446" s="1">
        <v>5.3152173913043477</v>
      </c>
      <c r="J446" s="1">
        <v>4.8885869565217392</v>
      </c>
      <c r="K446" s="1">
        <v>15.195652173913043</v>
      </c>
      <c r="L446" s="1">
        <f t="shared" si="24"/>
        <v>20.084239130434781</v>
      </c>
      <c r="M446" s="1">
        <f t="shared" si="25"/>
        <v>0.17193170187028939</v>
      </c>
      <c r="N446" s="1">
        <v>4.8695652173913047</v>
      </c>
      <c r="O446" s="1">
        <v>5.5244565217391308</v>
      </c>
      <c r="P446" s="1">
        <f t="shared" si="26"/>
        <v>10.394021739130435</v>
      </c>
      <c r="Q446" s="1">
        <f t="shared" si="27"/>
        <v>8.8978319531031927E-2</v>
      </c>
    </row>
    <row r="447" spans="1:17" x14ac:dyDescent="0.3">
      <c r="A447" t="s">
        <v>32</v>
      </c>
      <c r="B447" t="s">
        <v>773</v>
      </c>
      <c r="C447" t="s">
        <v>774</v>
      </c>
      <c r="D447" t="s">
        <v>775</v>
      </c>
      <c r="E447" s="1">
        <v>76.043478260869563</v>
      </c>
      <c r="F447" s="1">
        <v>4.3043478260869561</v>
      </c>
      <c r="G447" s="1">
        <v>0</v>
      </c>
      <c r="H447" s="1">
        <v>0.625</v>
      </c>
      <c r="I447" s="1">
        <v>1.1086956521739131</v>
      </c>
      <c r="J447" s="1">
        <v>0</v>
      </c>
      <c r="K447" s="1">
        <v>8.412826086956521</v>
      </c>
      <c r="L447" s="1">
        <f t="shared" si="24"/>
        <v>8.412826086956521</v>
      </c>
      <c r="M447" s="1">
        <f t="shared" si="25"/>
        <v>0.11063178959405374</v>
      </c>
      <c r="N447" s="1">
        <v>0</v>
      </c>
      <c r="O447" s="1">
        <v>9.465326086956523</v>
      </c>
      <c r="P447" s="1">
        <f t="shared" si="26"/>
        <v>9.465326086956523</v>
      </c>
      <c r="Q447" s="1">
        <f t="shared" si="27"/>
        <v>0.12447255574614068</v>
      </c>
    </row>
    <row r="448" spans="1:17" x14ac:dyDescent="0.3">
      <c r="A448" t="s">
        <v>32</v>
      </c>
      <c r="B448" t="s">
        <v>776</v>
      </c>
      <c r="C448" t="s">
        <v>777</v>
      </c>
      <c r="D448" t="s">
        <v>755</v>
      </c>
      <c r="E448" s="1">
        <v>114.09782608695652</v>
      </c>
      <c r="F448" s="1">
        <v>5.1304347826086953</v>
      </c>
      <c r="G448" s="1">
        <v>0</v>
      </c>
      <c r="H448" s="1">
        <v>0</v>
      </c>
      <c r="I448" s="1">
        <v>0</v>
      </c>
      <c r="J448" s="1">
        <v>5.7282608695652177</v>
      </c>
      <c r="K448" s="1">
        <v>30.081521739130434</v>
      </c>
      <c r="L448" s="1">
        <f t="shared" si="24"/>
        <v>35.809782608695649</v>
      </c>
      <c r="M448" s="1">
        <f t="shared" si="25"/>
        <v>0.31385157664094504</v>
      </c>
      <c r="N448" s="1">
        <v>9.945652173913043</v>
      </c>
      <c r="O448" s="1">
        <v>4.7826086956521738</v>
      </c>
      <c r="P448" s="1">
        <f t="shared" si="26"/>
        <v>14.728260869565217</v>
      </c>
      <c r="Q448" s="1">
        <f t="shared" si="27"/>
        <v>0.12908450033342861</v>
      </c>
    </row>
    <row r="449" spans="1:17" x14ac:dyDescent="0.3">
      <c r="A449" t="s">
        <v>32</v>
      </c>
      <c r="B449" t="s">
        <v>778</v>
      </c>
      <c r="C449" t="s">
        <v>259</v>
      </c>
      <c r="D449" t="s">
        <v>140</v>
      </c>
      <c r="E449" s="1">
        <v>186.57608695652175</v>
      </c>
      <c r="F449" s="1">
        <v>5.9728260869565215</v>
      </c>
      <c r="G449" s="1">
        <v>3.4184782608695654</v>
      </c>
      <c r="H449" s="1">
        <v>0</v>
      </c>
      <c r="I449" s="1">
        <v>13.75</v>
      </c>
      <c r="J449" s="1">
        <v>0</v>
      </c>
      <c r="K449" s="1">
        <v>34.48347826086956</v>
      </c>
      <c r="L449" s="1">
        <f t="shared" si="24"/>
        <v>34.48347826086956</v>
      </c>
      <c r="M449" s="1">
        <f t="shared" si="25"/>
        <v>0.18482260413632387</v>
      </c>
      <c r="N449" s="1">
        <v>11.081521739130435</v>
      </c>
      <c r="O449" s="1">
        <v>8.2717391304347831</v>
      </c>
      <c r="P449" s="1">
        <f t="shared" si="26"/>
        <v>19.353260869565219</v>
      </c>
      <c r="Q449" s="1">
        <f t="shared" si="27"/>
        <v>0.10372851733177979</v>
      </c>
    </row>
    <row r="450" spans="1:17" x14ac:dyDescent="0.3">
      <c r="A450" t="s">
        <v>32</v>
      </c>
      <c r="B450" t="s">
        <v>779</v>
      </c>
      <c r="C450" t="s">
        <v>84</v>
      </c>
      <c r="D450" t="s">
        <v>85</v>
      </c>
      <c r="E450" s="1">
        <v>195.20652173913044</v>
      </c>
      <c r="F450" s="1">
        <v>9.6413043478260878</v>
      </c>
      <c r="G450" s="1">
        <v>2.4347826086956523</v>
      </c>
      <c r="H450" s="1">
        <v>1.1576086956521738</v>
      </c>
      <c r="I450" s="1">
        <v>9.3586956521739122</v>
      </c>
      <c r="J450" s="1">
        <v>0</v>
      </c>
      <c r="K450" s="1">
        <v>27.532608695652176</v>
      </c>
      <c r="L450" s="1">
        <f t="shared" ref="L450:L513" si="28">SUM(J450,K450)</f>
        <v>27.532608695652176</v>
      </c>
      <c r="M450" s="1">
        <f t="shared" ref="M450:M513" si="29">L450/E450</f>
        <v>0.14104348794476307</v>
      </c>
      <c r="N450" s="1">
        <v>9.6820652173913047</v>
      </c>
      <c r="O450" s="1">
        <v>4.5543478260869561</v>
      </c>
      <c r="P450" s="1">
        <f t="shared" ref="P450:P513" si="30">SUM(N450,O450)</f>
        <v>14.236413043478262</v>
      </c>
      <c r="Q450" s="1">
        <f t="shared" ref="Q450:Q513" si="31">P450/E450</f>
        <v>7.2930007238710404E-2</v>
      </c>
    </row>
    <row r="451" spans="1:17" x14ac:dyDescent="0.3">
      <c r="A451" t="s">
        <v>32</v>
      </c>
      <c r="B451" t="s">
        <v>780</v>
      </c>
      <c r="C451" t="s">
        <v>84</v>
      </c>
      <c r="D451" t="s">
        <v>85</v>
      </c>
      <c r="E451" s="1">
        <v>292.19565217391306</v>
      </c>
      <c r="F451" s="1">
        <v>44.728260869565219</v>
      </c>
      <c r="G451" s="1">
        <v>1.8913043478260869</v>
      </c>
      <c r="H451" s="1">
        <v>1.0244565217391304</v>
      </c>
      <c r="I451" s="1">
        <v>15.760869565217391</v>
      </c>
      <c r="J451" s="1">
        <v>4.1766304347826084</v>
      </c>
      <c r="K451" s="1">
        <v>34.804347826086953</v>
      </c>
      <c r="L451" s="1">
        <f t="shared" si="28"/>
        <v>38.980978260869563</v>
      </c>
      <c r="M451" s="1">
        <f t="shared" si="29"/>
        <v>0.1334071125660293</v>
      </c>
      <c r="N451" s="1">
        <v>16.567934782608695</v>
      </c>
      <c r="O451" s="1">
        <v>0</v>
      </c>
      <c r="P451" s="1">
        <f t="shared" si="30"/>
        <v>16.567934782608695</v>
      </c>
      <c r="Q451" s="1">
        <f t="shared" si="31"/>
        <v>5.6701510304292831E-2</v>
      </c>
    </row>
    <row r="452" spans="1:17" x14ac:dyDescent="0.3">
      <c r="A452" t="s">
        <v>32</v>
      </c>
      <c r="B452" t="s">
        <v>781</v>
      </c>
      <c r="C452" t="s">
        <v>186</v>
      </c>
      <c r="D452" t="s">
        <v>187</v>
      </c>
      <c r="E452" s="1">
        <v>220.58695652173913</v>
      </c>
      <c r="F452" s="1">
        <v>5.0217391304347823</v>
      </c>
      <c r="G452" s="1">
        <v>1.3913043478260869</v>
      </c>
      <c r="H452" s="1">
        <v>2.1630434782608696</v>
      </c>
      <c r="I452" s="1">
        <v>11.728260869565217</v>
      </c>
      <c r="J452" s="1">
        <v>0</v>
      </c>
      <c r="K452" s="1">
        <v>31.904891304347824</v>
      </c>
      <c r="L452" s="1">
        <f t="shared" si="28"/>
        <v>31.904891304347824</v>
      </c>
      <c r="M452" s="1">
        <f t="shared" si="29"/>
        <v>0.14463634571794617</v>
      </c>
      <c r="N452" s="1">
        <v>15.720108695652174</v>
      </c>
      <c r="O452" s="1">
        <v>0</v>
      </c>
      <c r="P452" s="1">
        <f t="shared" si="30"/>
        <v>15.720108695652174</v>
      </c>
      <c r="Q452" s="1">
        <f t="shared" si="31"/>
        <v>7.1264905883512364E-2</v>
      </c>
    </row>
    <row r="453" spans="1:17" x14ac:dyDescent="0.3">
      <c r="A453" t="s">
        <v>32</v>
      </c>
      <c r="B453" t="s">
        <v>782</v>
      </c>
      <c r="C453" t="s">
        <v>204</v>
      </c>
      <c r="D453" t="s">
        <v>109</v>
      </c>
      <c r="E453" s="1">
        <v>305.61956521739131</v>
      </c>
      <c r="F453" s="1">
        <v>31.954021739130429</v>
      </c>
      <c r="G453" s="1">
        <v>3.1652173913043478</v>
      </c>
      <c r="H453" s="1">
        <v>0</v>
      </c>
      <c r="I453" s="1">
        <v>0</v>
      </c>
      <c r="J453" s="1">
        <v>0</v>
      </c>
      <c r="K453" s="1">
        <v>0</v>
      </c>
      <c r="L453" s="1">
        <f t="shared" si="28"/>
        <v>0</v>
      </c>
      <c r="M453" s="1">
        <f t="shared" si="29"/>
        <v>0</v>
      </c>
      <c r="N453" s="1">
        <v>25.690760869565214</v>
      </c>
      <c r="O453" s="1">
        <v>0</v>
      </c>
      <c r="P453" s="1">
        <f t="shared" si="30"/>
        <v>25.690760869565214</v>
      </c>
      <c r="Q453" s="1">
        <f t="shared" si="31"/>
        <v>8.4061244087207013E-2</v>
      </c>
    </row>
    <row r="454" spans="1:17" x14ac:dyDescent="0.3">
      <c r="A454" t="s">
        <v>32</v>
      </c>
      <c r="B454" t="s">
        <v>783</v>
      </c>
      <c r="C454" t="s">
        <v>135</v>
      </c>
      <c r="D454" t="s">
        <v>67</v>
      </c>
      <c r="E454" s="1">
        <v>181.31521739130434</v>
      </c>
      <c r="F454" s="1">
        <v>6.6086956521739131</v>
      </c>
      <c r="G454" s="1">
        <v>0.56521739130434778</v>
      </c>
      <c r="H454" s="1">
        <v>1.201086956521739</v>
      </c>
      <c r="I454" s="1">
        <v>4.3913043478260869</v>
      </c>
      <c r="J454" s="1">
        <v>0</v>
      </c>
      <c r="K454" s="1">
        <v>31.820652173913043</v>
      </c>
      <c r="L454" s="1">
        <f t="shared" si="28"/>
        <v>31.820652173913043</v>
      </c>
      <c r="M454" s="1">
        <f t="shared" si="29"/>
        <v>0.17549907079911276</v>
      </c>
      <c r="N454" s="1">
        <v>11.567934782608695</v>
      </c>
      <c r="O454" s="1">
        <v>4.8695652173913047</v>
      </c>
      <c r="P454" s="1">
        <f t="shared" si="30"/>
        <v>16.4375</v>
      </c>
      <c r="Q454" s="1">
        <f t="shared" si="31"/>
        <v>9.0657034949943052E-2</v>
      </c>
    </row>
    <row r="455" spans="1:17" x14ac:dyDescent="0.3">
      <c r="A455" t="s">
        <v>32</v>
      </c>
      <c r="B455" t="s">
        <v>784</v>
      </c>
      <c r="C455" t="s">
        <v>403</v>
      </c>
      <c r="D455" t="s">
        <v>364</v>
      </c>
      <c r="E455" s="1">
        <v>80.847826086956516</v>
      </c>
      <c r="F455" s="1">
        <v>4.7826086956521738</v>
      </c>
      <c r="G455" s="1">
        <v>0</v>
      </c>
      <c r="H455" s="1">
        <v>0</v>
      </c>
      <c r="I455" s="1">
        <v>1.1304347826086956</v>
      </c>
      <c r="J455" s="1">
        <v>0</v>
      </c>
      <c r="K455" s="1">
        <v>10.532608695652174</v>
      </c>
      <c r="L455" s="1">
        <f t="shared" si="28"/>
        <v>10.532608695652174</v>
      </c>
      <c r="M455" s="1">
        <f t="shared" si="29"/>
        <v>0.13027695617101373</v>
      </c>
      <c r="N455" s="1">
        <v>4.6956521739130439</v>
      </c>
      <c r="O455" s="1">
        <v>0.1766304347826087</v>
      </c>
      <c r="P455" s="1">
        <f t="shared" si="30"/>
        <v>4.8722826086956523</v>
      </c>
      <c r="Q455" s="1">
        <f t="shared" si="31"/>
        <v>6.0264856144124773E-2</v>
      </c>
    </row>
    <row r="456" spans="1:17" x14ac:dyDescent="0.3">
      <c r="A456" t="s">
        <v>32</v>
      </c>
      <c r="B456" t="s">
        <v>785</v>
      </c>
      <c r="C456" t="s">
        <v>166</v>
      </c>
      <c r="D456" t="s">
        <v>61</v>
      </c>
      <c r="E456" s="1">
        <v>160.78260869565219</v>
      </c>
      <c r="F456" s="1">
        <v>9.5701086956521735</v>
      </c>
      <c r="G456" s="1">
        <v>1.75</v>
      </c>
      <c r="H456" s="1">
        <v>0.70652173913043481</v>
      </c>
      <c r="I456" s="1">
        <v>5.7826086956521738</v>
      </c>
      <c r="J456" s="1">
        <v>9.811195652173911</v>
      </c>
      <c r="K456" s="1">
        <v>18.024782608695659</v>
      </c>
      <c r="L456" s="1">
        <f t="shared" si="28"/>
        <v>27.83597826086957</v>
      </c>
      <c r="M456" s="1">
        <f t="shared" si="29"/>
        <v>0.17312804218496486</v>
      </c>
      <c r="N456" s="1">
        <v>15.363804347826083</v>
      </c>
      <c r="O456" s="1">
        <v>0</v>
      </c>
      <c r="P456" s="1">
        <f t="shared" si="30"/>
        <v>15.363804347826083</v>
      </c>
      <c r="Q456" s="1">
        <f t="shared" si="31"/>
        <v>9.5556381828015111E-2</v>
      </c>
    </row>
    <row r="457" spans="1:17" x14ac:dyDescent="0.3">
      <c r="A457" t="s">
        <v>32</v>
      </c>
      <c r="B457" t="s">
        <v>786</v>
      </c>
      <c r="C457" t="s">
        <v>787</v>
      </c>
      <c r="D457" t="s">
        <v>603</v>
      </c>
      <c r="E457" s="1">
        <v>93.228260869565219</v>
      </c>
      <c r="F457" s="1">
        <v>4.4048913043478262</v>
      </c>
      <c r="G457" s="1">
        <v>0</v>
      </c>
      <c r="H457" s="1">
        <v>0</v>
      </c>
      <c r="I457" s="1">
        <v>2.1630434782608696</v>
      </c>
      <c r="J457" s="1">
        <v>0</v>
      </c>
      <c r="K457" s="1">
        <v>18.138586956521738</v>
      </c>
      <c r="L457" s="1">
        <f t="shared" si="28"/>
        <v>18.138586956521738</v>
      </c>
      <c r="M457" s="1">
        <f t="shared" si="29"/>
        <v>0.19456103532703742</v>
      </c>
      <c r="N457" s="1">
        <v>0</v>
      </c>
      <c r="O457" s="1">
        <v>4.8097826086956523</v>
      </c>
      <c r="P457" s="1">
        <f t="shared" si="30"/>
        <v>4.8097826086956523</v>
      </c>
      <c r="Q457" s="1">
        <f t="shared" si="31"/>
        <v>5.1591465547394195E-2</v>
      </c>
    </row>
    <row r="458" spans="1:17" x14ac:dyDescent="0.3">
      <c r="A458" t="s">
        <v>32</v>
      </c>
      <c r="B458" t="s">
        <v>788</v>
      </c>
      <c r="C458" t="s">
        <v>677</v>
      </c>
      <c r="D458" t="s">
        <v>678</v>
      </c>
      <c r="E458" s="1">
        <v>127.84782608695652</v>
      </c>
      <c r="F458" s="1">
        <v>4.5217391304347823</v>
      </c>
      <c r="G458" s="1">
        <v>0</v>
      </c>
      <c r="H458" s="1">
        <v>0.60597826086956519</v>
      </c>
      <c r="I458" s="1">
        <v>0</v>
      </c>
      <c r="J458" s="1">
        <v>4.1141304347826084</v>
      </c>
      <c r="K458" s="1">
        <v>9.8940217391304355</v>
      </c>
      <c r="L458" s="1">
        <f t="shared" si="28"/>
        <v>14.008152173913043</v>
      </c>
      <c r="M458" s="1">
        <f t="shared" si="29"/>
        <v>0.1095689508586975</v>
      </c>
      <c r="N458" s="1">
        <v>13.25</v>
      </c>
      <c r="O458" s="1">
        <v>0</v>
      </c>
      <c r="P458" s="1">
        <f t="shared" si="30"/>
        <v>13.25</v>
      </c>
      <c r="Q458" s="1">
        <f t="shared" si="31"/>
        <v>0.10363883693249448</v>
      </c>
    </row>
    <row r="459" spans="1:17" x14ac:dyDescent="0.3">
      <c r="A459" t="s">
        <v>32</v>
      </c>
      <c r="B459" t="s">
        <v>789</v>
      </c>
      <c r="C459" t="s">
        <v>637</v>
      </c>
      <c r="D459" t="s">
        <v>35</v>
      </c>
      <c r="E459" s="1">
        <v>18.565217391304348</v>
      </c>
      <c r="F459" s="1">
        <v>1.9891304347826086</v>
      </c>
      <c r="G459" s="1">
        <v>1.923913043478261</v>
      </c>
      <c r="H459" s="1">
        <v>0</v>
      </c>
      <c r="I459" s="1">
        <v>0</v>
      </c>
      <c r="J459" s="1">
        <v>0</v>
      </c>
      <c r="K459" s="1">
        <v>0</v>
      </c>
      <c r="L459" s="1">
        <f t="shared" si="28"/>
        <v>0</v>
      </c>
      <c r="M459" s="1">
        <f t="shared" si="29"/>
        <v>0</v>
      </c>
      <c r="N459" s="1">
        <v>4.5489130434782608</v>
      </c>
      <c r="O459" s="1">
        <v>0</v>
      </c>
      <c r="P459" s="1">
        <f t="shared" si="30"/>
        <v>4.5489130434782608</v>
      </c>
      <c r="Q459" s="1">
        <f t="shared" si="31"/>
        <v>0.24502341920374707</v>
      </c>
    </row>
    <row r="460" spans="1:17" x14ac:dyDescent="0.3">
      <c r="A460" t="s">
        <v>32</v>
      </c>
      <c r="B460" t="s">
        <v>790</v>
      </c>
      <c r="C460" t="s">
        <v>551</v>
      </c>
      <c r="D460" t="s">
        <v>35</v>
      </c>
      <c r="E460" s="1">
        <v>91.978260869565219</v>
      </c>
      <c r="F460" s="1">
        <v>4.4021739130434785</v>
      </c>
      <c r="G460" s="1">
        <v>1.4347826086956521</v>
      </c>
      <c r="H460" s="1">
        <v>0.72554347826086951</v>
      </c>
      <c r="I460" s="1">
        <v>5.8260869565217392</v>
      </c>
      <c r="J460" s="1">
        <v>5.0543478260869561</v>
      </c>
      <c r="K460" s="1">
        <v>12.396739130434783</v>
      </c>
      <c r="L460" s="1">
        <f t="shared" si="28"/>
        <v>17.451086956521738</v>
      </c>
      <c r="M460" s="1">
        <f t="shared" si="29"/>
        <v>0.18973056015126447</v>
      </c>
      <c r="N460" s="1">
        <v>5.1407608695652174</v>
      </c>
      <c r="O460" s="1">
        <v>0</v>
      </c>
      <c r="P460" s="1">
        <f t="shared" si="30"/>
        <v>5.1407608695652174</v>
      </c>
      <c r="Q460" s="1">
        <f t="shared" si="31"/>
        <v>5.5891042306783267E-2</v>
      </c>
    </row>
    <row r="461" spans="1:17" x14ac:dyDescent="0.3">
      <c r="A461" t="s">
        <v>32</v>
      </c>
      <c r="B461" t="s">
        <v>791</v>
      </c>
      <c r="C461" t="s">
        <v>98</v>
      </c>
      <c r="D461" t="s">
        <v>99</v>
      </c>
      <c r="E461" s="1">
        <v>225.5</v>
      </c>
      <c r="F461" s="1">
        <v>14.038043478260869</v>
      </c>
      <c r="G461" s="1">
        <v>1.8652173913043455</v>
      </c>
      <c r="H461" s="1">
        <v>0.74184782608695654</v>
      </c>
      <c r="I461" s="1">
        <v>18.836956521739129</v>
      </c>
      <c r="J461" s="1">
        <v>29.282608695652176</v>
      </c>
      <c r="K461" s="1">
        <v>0</v>
      </c>
      <c r="L461" s="1">
        <f t="shared" si="28"/>
        <v>29.282608695652176</v>
      </c>
      <c r="M461" s="1">
        <f t="shared" si="29"/>
        <v>0.12985635785211608</v>
      </c>
      <c r="N461" s="1">
        <v>23.182065217391305</v>
      </c>
      <c r="O461" s="1">
        <v>0</v>
      </c>
      <c r="P461" s="1">
        <f t="shared" si="30"/>
        <v>23.182065217391305</v>
      </c>
      <c r="Q461" s="1">
        <f t="shared" si="31"/>
        <v>0.10280294996625856</v>
      </c>
    </row>
    <row r="462" spans="1:17" x14ac:dyDescent="0.3">
      <c r="A462" t="s">
        <v>32</v>
      </c>
      <c r="B462" t="s">
        <v>792</v>
      </c>
      <c r="C462" t="s">
        <v>793</v>
      </c>
      <c r="D462" t="s">
        <v>67</v>
      </c>
      <c r="E462" s="1">
        <v>109.41304347826087</v>
      </c>
      <c r="F462" s="1">
        <v>5.0217391304347823</v>
      </c>
      <c r="G462" s="1">
        <v>9.2391304347826081E-2</v>
      </c>
      <c r="H462" s="1">
        <v>0</v>
      </c>
      <c r="I462" s="1">
        <v>0</v>
      </c>
      <c r="J462" s="1">
        <v>4.9456521739130439</v>
      </c>
      <c r="K462" s="1">
        <v>22.125</v>
      </c>
      <c r="L462" s="1">
        <f t="shared" si="28"/>
        <v>27.070652173913043</v>
      </c>
      <c r="M462" s="1">
        <f t="shared" si="29"/>
        <v>0.24741704748658849</v>
      </c>
      <c r="N462" s="1">
        <v>8.9782608695652169</v>
      </c>
      <c r="O462" s="1">
        <v>13.467391304347826</v>
      </c>
      <c r="P462" s="1">
        <f t="shared" si="30"/>
        <v>22.445652173913043</v>
      </c>
      <c r="Q462" s="1">
        <f t="shared" si="31"/>
        <v>0.20514603616133517</v>
      </c>
    </row>
    <row r="463" spans="1:17" x14ac:dyDescent="0.3">
      <c r="A463" t="s">
        <v>32</v>
      </c>
      <c r="B463" t="s">
        <v>794</v>
      </c>
      <c r="C463" t="s">
        <v>84</v>
      </c>
      <c r="D463" t="s">
        <v>85</v>
      </c>
      <c r="E463" s="1">
        <v>183</v>
      </c>
      <c r="F463" s="1">
        <v>11.478260869565217</v>
      </c>
      <c r="G463" s="1">
        <v>0</v>
      </c>
      <c r="H463" s="1">
        <v>0</v>
      </c>
      <c r="I463" s="1">
        <v>10.717391304347826</v>
      </c>
      <c r="J463" s="1">
        <v>0</v>
      </c>
      <c r="K463" s="1">
        <v>38.328586956521754</v>
      </c>
      <c r="L463" s="1">
        <f t="shared" si="28"/>
        <v>38.328586956521754</v>
      </c>
      <c r="M463" s="1">
        <f t="shared" si="29"/>
        <v>0.20944583036350686</v>
      </c>
      <c r="N463" s="1">
        <v>0</v>
      </c>
      <c r="O463" s="1">
        <v>14.869565217391305</v>
      </c>
      <c r="P463" s="1">
        <f t="shared" si="30"/>
        <v>14.869565217391305</v>
      </c>
      <c r="Q463" s="1">
        <f t="shared" si="31"/>
        <v>8.125445473984319E-2</v>
      </c>
    </row>
    <row r="464" spans="1:17" x14ac:dyDescent="0.3">
      <c r="A464" t="s">
        <v>32</v>
      </c>
      <c r="B464" t="s">
        <v>795</v>
      </c>
      <c r="C464" t="s">
        <v>101</v>
      </c>
      <c r="D464" t="s">
        <v>38</v>
      </c>
      <c r="E464" s="1">
        <v>361.79347826086956</v>
      </c>
      <c r="F464" s="1">
        <v>35.739130434782609</v>
      </c>
      <c r="G464" s="1">
        <v>4.4347826086956523</v>
      </c>
      <c r="H464" s="1">
        <v>13.040108695652172</v>
      </c>
      <c r="I464" s="1">
        <v>25.336956521739129</v>
      </c>
      <c r="J464" s="1">
        <v>50.688369565217407</v>
      </c>
      <c r="K464" s="1">
        <v>0</v>
      </c>
      <c r="L464" s="1">
        <f t="shared" si="28"/>
        <v>50.688369565217407</v>
      </c>
      <c r="M464" s="1">
        <f t="shared" si="29"/>
        <v>0.14010304942166146</v>
      </c>
      <c r="N464" s="1">
        <v>33.492717391304339</v>
      </c>
      <c r="O464" s="1">
        <v>0</v>
      </c>
      <c r="P464" s="1">
        <f t="shared" si="30"/>
        <v>33.492717391304339</v>
      </c>
      <c r="Q464" s="1">
        <f t="shared" si="31"/>
        <v>9.2574132492113548E-2</v>
      </c>
    </row>
    <row r="465" spans="1:17" x14ac:dyDescent="0.3">
      <c r="A465" t="s">
        <v>32</v>
      </c>
      <c r="B465" t="s">
        <v>795</v>
      </c>
      <c r="C465" t="s">
        <v>449</v>
      </c>
      <c r="D465" t="s">
        <v>38</v>
      </c>
      <c r="E465" s="1">
        <v>71.076086956521735</v>
      </c>
      <c r="F465" s="1">
        <v>5</v>
      </c>
      <c r="G465" s="1">
        <v>0</v>
      </c>
      <c r="H465" s="1">
        <v>0</v>
      </c>
      <c r="I465" s="1">
        <v>5.0434782608695654</v>
      </c>
      <c r="J465" s="1">
        <v>6.6308695652173899</v>
      </c>
      <c r="K465" s="1">
        <v>3.0319565217391302</v>
      </c>
      <c r="L465" s="1">
        <f t="shared" si="28"/>
        <v>9.662826086956521</v>
      </c>
      <c r="M465" s="1">
        <f t="shared" si="29"/>
        <v>0.13595045113931795</v>
      </c>
      <c r="N465" s="1">
        <v>5.9642391304347804</v>
      </c>
      <c r="O465" s="1">
        <v>0</v>
      </c>
      <c r="P465" s="1">
        <f t="shared" si="30"/>
        <v>5.9642391304347804</v>
      </c>
      <c r="Q465" s="1">
        <f t="shared" si="31"/>
        <v>8.3913442422388712E-2</v>
      </c>
    </row>
    <row r="466" spans="1:17" x14ac:dyDescent="0.3">
      <c r="A466" t="s">
        <v>32</v>
      </c>
      <c r="B466" t="s">
        <v>796</v>
      </c>
      <c r="C466" t="s">
        <v>797</v>
      </c>
      <c r="D466" t="s">
        <v>67</v>
      </c>
      <c r="E466" s="1">
        <v>293.22826086956519</v>
      </c>
      <c r="F466" s="1">
        <v>4.5652173913043477</v>
      </c>
      <c r="G466" s="1">
        <v>2.5217391304347827</v>
      </c>
      <c r="H466" s="1">
        <v>0</v>
      </c>
      <c r="I466" s="1">
        <v>12.858695652173912</v>
      </c>
      <c r="J466" s="1">
        <v>8.4628260869565217</v>
      </c>
      <c r="K466" s="1">
        <v>8.5167391304347824</v>
      </c>
      <c r="L466" s="1">
        <f t="shared" si="28"/>
        <v>16.979565217391304</v>
      </c>
      <c r="M466" s="1">
        <f t="shared" si="29"/>
        <v>5.7905623308744492E-2</v>
      </c>
      <c r="N466" s="1">
        <v>8.0379347826086978</v>
      </c>
      <c r="O466" s="1">
        <v>14.275869565217395</v>
      </c>
      <c r="P466" s="1">
        <f t="shared" si="30"/>
        <v>22.313804347826093</v>
      </c>
      <c r="Q466" s="1">
        <f t="shared" si="31"/>
        <v>7.6097045631463869E-2</v>
      </c>
    </row>
    <row r="467" spans="1:17" x14ac:dyDescent="0.3">
      <c r="A467" t="s">
        <v>32</v>
      </c>
      <c r="B467" t="s">
        <v>798</v>
      </c>
      <c r="C467" t="s">
        <v>144</v>
      </c>
      <c r="D467" t="s">
        <v>145</v>
      </c>
      <c r="E467" s="1">
        <v>253.17391304347825</v>
      </c>
      <c r="F467" s="1">
        <v>10.608695652173912</v>
      </c>
      <c r="G467" s="1">
        <v>2.8695652173913042</v>
      </c>
      <c r="H467" s="1">
        <v>1.0589130434782608</v>
      </c>
      <c r="I467" s="1">
        <v>25.782608695652176</v>
      </c>
      <c r="J467" s="1">
        <v>4.2173913043478262</v>
      </c>
      <c r="K467" s="1">
        <v>19.461956521739129</v>
      </c>
      <c r="L467" s="1">
        <f t="shared" si="28"/>
        <v>23.679347826086953</v>
      </c>
      <c r="M467" s="1">
        <f t="shared" si="29"/>
        <v>9.3529967370771072E-2</v>
      </c>
      <c r="N467" s="1">
        <v>26.684782608695652</v>
      </c>
      <c r="O467" s="1">
        <v>4.8369565217391308</v>
      </c>
      <c r="P467" s="1">
        <f t="shared" si="30"/>
        <v>31.521739130434781</v>
      </c>
      <c r="Q467" s="1">
        <f t="shared" si="31"/>
        <v>0.12450626824660828</v>
      </c>
    </row>
    <row r="468" spans="1:17" x14ac:dyDescent="0.3">
      <c r="A468" t="s">
        <v>32</v>
      </c>
      <c r="B468" t="s">
        <v>799</v>
      </c>
      <c r="C468" t="s">
        <v>171</v>
      </c>
      <c r="D468" t="s">
        <v>44</v>
      </c>
      <c r="E468" s="1">
        <v>69.293478260869563</v>
      </c>
      <c r="F468" s="1">
        <v>5.3804347826086953</v>
      </c>
      <c r="G468" s="1">
        <v>0.47826086956521741</v>
      </c>
      <c r="H468" s="1">
        <v>0</v>
      </c>
      <c r="I468" s="1">
        <v>0</v>
      </c>
      <c r="J468" s="1">
        <v>0</v>
      </c>
      <c r="K468" s="1">
        <v>8.6003260869565228</v>
      </c>
      <c r="L468" s="1">
        <f t="shared" si="28"/>
        <v>8.6003260869565228</v>
      </c>
      <c r="M468" s="1">
        <f t="shared" si="29"/>
        <v>0.12411450980392159</v>
      </c>
      <c r="N468" s="1">
        <v>4.0760869565217392</v>
      </c>
      <c r="O468" s="1">
        <v>0</v>
      </c>
      <c r="P468" s="1">
        <f t="shared" si="30"/>
        <v>4.0760869565217392</v>
      </c>
      <c r="Q468" s="1">
        <f t="shared" si="31"/>
        <v>5.8823529411764712E-2</v>
      </c>
    </row>
    <row r="469" spans="1:17" x14ac:dyDescent="0.3">
      <c r="A469" t="s">
        <v>32</v>
      </c>
      <c r="B469" t="s">
        <v>800</v>
      </c>
      <c r="C469" t="s">
        <v>166</v>
      </c>
      <c r="D469" t="s">
        <v>61</v>
      </c>
      <c r="E469" s="1">
        <v>235.61956521739131</v>
      </c>
      <c r="F469" s="1">
        <v>0</v>
      </c>
      <c r="G469" s="1">
        <v>0</v>
      </c>
      <c r="H469" s="1">
        <v>0</v>
      </c>
      <c r="I469" s="1">
        <v>14.25</v>
      </c>
      <c r="J469" s="1">
        <v>4.5652173913043477</v>
      </c>
      <c r="K469" s="1">
        <v>3.3097826086956523</v>
      </c>
      <c r="L469" s="1">
        <f t="shared" si="28"/>
        <v>7.875</v>
      </c>
      <c r="M469" s="1">
        <f t="shared" si="29"/>
        <v>3.3422521566637449E-2</v>
      </c>
      <c r="N469" s="1">
        <v>20.013586956521738</v>
      </c>
      <c r="O469" s="1">
        <v>0</v>
      </c>
      <c r="P469" s="1">
        <f t="shared" si="30"/>
        <v>20.013586956521738</v>
      </c>
      <c r="Q469" s="1">
        <f t="shared" si="31"/>
        <v>8.4940259260967835E-2</v>
      </c>
    </row>
    <row r="470" spans="1:17" x14ac:dyDescent="0.3">
      <c r="A470" t="s">
        <v>32</v>
      </c>
      <c r="B470" t="s">
        <v>801</v>
      </c>
      <c r="C470" t="s">
        <v>526</v>
      </c>
      <c r="D470" t="s">
        <v>61</v>
      </c>
      <c r="E470" s="1">
        <v>224.33695652173913</v>
      </c>
      <c r="F470" s="1">
        <v>4.9891304347826084</v>
      </c>
      <c r="G470" s="1">
        <v>0</v>
      </c>
      <c r="H470" s="1">
        <v>0</v>
      </c>
      <c r="I470" s="1">
        <v>12.565217391304348</v>
      </c>
      <c r="J470" s="1">
        <v>39.975543478260867</v>
      </c>
      <c r="K470" s="1">
        <v>7.1032608695652177</v>
      </c>
      <c r="L470" s="1">
        <f t="shared" si="28"/>
        <v>47.078804347826086</v>
      </c>
      <c r="M470" s="1">
        <f t="shared" si="29"/>
        <v>0.20985755123794758</v>
      </c>
      <c r="N470" s="1">
        <v>25.122282608695652</v>
      </c>
      <c r="O470" s="1">
        <v>0</v>
      </c>
      <c r="P470" s="1">
        <f t="shared" si="30"/>
        <v>25.122282608695652</v>
      </c>
      <c r="Q470" s="1">
        <f t="shared" si="31"/>
        <v>0.1119845922767576</v>
      </c>
    </row>
    <row r="471" spans="1:17" x14ac:dyDescent="0.3">
      <c r="A471" t="s">
        <v>32</v>
      </c>
      <c r="B471" t="s">
        <v>802</v>
      </c>
      <c r="C471" t="s">
        <v>803</v>
      </c>
      <c r="D471" t="s">
        <v>61</v>
      </c>
      <c r="E471" s="1">
        <v>242.54347826086956</v>
      </c>
      <c r="F471" s="1">
        <v>7.9076086956521738</v>
      </c>
      <c r="G471" s="1">
        <v>1.7119565217391304</v>
      </c>
      <c r="H471" s="1">
        <v>0</v>
      </c>
      <c r="I471" s="1">
        <v>12.934782608695652</v>
      </c>
      <c r="J471" s="1">
        <v>28.019021739130434</v>
      </c>
      <c r="K471" s="1">
        <v>6.6875</v>
      </c>
      <c r="L471" s="1">
        <f t="shared" si="28"/>
        <v>34.706521739130437</v>
      </c>
      <c r="M471" s="1">
        <f t="shared" si="29"/>
        <v>0.14309402169041857</v>
      </c>
      <c r="N471" s="1">
        <v>16.959239130434781</v>
      </c>
      <c r="O471" s="1">
        <v>0</v>
      </c>
      <c r="P471" s="1">
        <f t="shared" si="30"/>
        <v>16.959239130434781</v>
      </c>
      <c r="Q471" s="1">
        <f t="shared" si="31"/>
        <v>6.9922470198081912E-2</v>
      </c>
    </row>
    <row r="472" spans="1:17" x14ac:dyDescent="0.3">
      <c r="A472" t="s">
        <v>32</v>
      </c>
      <c r="B472" t="s">
        <v>804</v>
      </c>
      <c r="C472" t="s">
        <v>101</v>
      </c>
      <c r="D472" t="s">
        <v>38</v>
      </c>
      <c r="E472" s="1">
        <v>370.66304347826087</v>
      </c>
      <c r="F472" s="1">
        <v>19.782608695652176</v>
      </c>
      <c r="G472" s="1">
        <v>9.7434782608695638</v>
      </c>
      <c r="H472" s="1">
        <v>3.4510869565217392</v>
      </c>
      <c r="I472" s="1">
        <v>32.739130434782609</v>
      </c>
      <c r="J472" s="1">
        <v>5.8831521739130439</v>
      </c>
      <c r="K472" s="1">
        <v>0</v>
      </c>
      <c r="L472" s="1">
        <f t="shared" si="28"/>
        <v>5.8831521739130439</v>
      </c>
      <c r="M472" s="1">
        <f t="shared" si="29"/>
        <v>1.5871968563971731E-2</v>
      </c>
      <c r="N472" s="1">
        <v>37.747282608695649</v>
      </c>
      <c r="O472" s="1">
        <v>0</v>
      </c>
      <c r="P472" s="1">
        <f t="shared" si="30"/>
        <v>37.747282608695649</v>
      </c>
      <c r="Q472" s="1">
        <f t="shared" si="31"/>
        <v>0.10183718952523385</v>
      </c>
    </row>
    <row r="473" spans="1:17" x14ac:dyDescent="0.3">
      <c r="A473" t="s">
        <v>32</v>
      </c>
      <c r="B473" t="s">
        <v>805</v>
      </c>
      <c r="C473" t="s">
        <v>37</v>
      </c>
      <c r="D473" t="s">
        <v>38</v>
      </c>
      <c r="E473" s="1">
        <v>19.847826086956523</v>
      </c>
      <c r="F473" s="1">
        <v>1.5652173913043479</v>
      </c>
      <c r="G473" s="1">
        <v>0</v>
      </c>
      <c r="H473" s="1">
        <v>0</v>
      </c>
      <c r="I473" s="1">
        <v>1.2826086956521738</v>
      </c>
      <c r="J473" s="1">
        <v>0</v>
      </c>
      <c r="K473" s="1">
        <v>0</v>
      </c>
      <c r="L473" s="1">
        <f t="shared" si="28"/>
        <v>0</v>
      </c>
      <c r="M473" s="1">
        <f t="shared" si="29"/>
        <v>0</v>
      </c>
      <c r="N473" s="1">
        <v>2.0108695652173911</v>
      </c>
      <c r="O473" s="1">
        <v>0</v>
      </c>
      <c r="P473" s="1">
        <f t="shared" si="30"/>
        <v>2.0108695652173911</v>
      </c>
      <c r="Q473" s="1">
        <f t="shared" si="31"/>
        <v>0.10131434830230009</v>
      </c>
    </row>
    <row r="474" spans="1:17" x14ac:dyDescent="0.3">
      <c r="A474" t="s">
        <v>32</v>
      </c>
      <c r="B474" t="s">
        <v>806</v>
      </c>
      <c r="C474" t="s">
        <v>807</v>
      </c>
      <c r="D474" t="s">
        <v>181</v>
      </c>
      <c r="E474" s="1">
        <v>119.1304347826087</v>
      </c>
      <c r="F474" s="1">
        <v>4.6929347826086953</v>
      </c>
      <c r="G474" s="1">
        <v>1.6413043478260869</v>
      </c>
      <c r="H474" s="1">
        <v>0.2608695652173913</v>
      </c>
      <c r="I474" s="1">
        <v>2.8695652173913042</v>
      </c>
      <c r="J474" s="1">
        <v>22.600543478260871</v>
      </c>
      <c r="K474" s="1">
        <v>10.714673913043478</v>
      </c>
      <c r="L474" s="1">
        <f t="shared" si="28"/>
        <v>33.315217391304351</v>
      </c>
      <c r="M474" s="1">
        <f t="shared" si="29"/>
        <v>0.27965328467153289</v>
      </c>
      <c r="N474" s="1">
        <v>9.8885869565217384</v>
      </c>
      <c r="O474" s="1">
        <v>0</v>
      </c>
      <c r="P474" s="1">
        <f t="shared" si="30"/>
        <v>9.8885869565217384</v>
      </c>
      <c r="Q474" s="1">
        <f t="shared" si="31"/>
        <v>8.3006386861313855E-2</v>
      </c>
    </row>
    <row r="475" spans="1:17" x14ac:dyDescent="0.3">
      <c r="A475" t="s">
        <v>32</v>
      </c>
      <c r="B475" t="s">
        <v>808</v>
      </c>
      <c r="C475" t="s">
        <v>714</v>
      </c>
      <c r="D475" t="s">
        <v>439</v>
      </c>
      <c r="E475" s="1">
        <v>82.728260869565219</v>
      </c>
      <c r="F475" s="1">
        <v>5.5652173913043477</v>
      </c>
      <c r="G475" s="1">
        <v>0.21739130434782608</v>
      </c>
      <c r="H475" s="1">
        <v>0.23369565217391305</v>
      </c>
      <c r="I475" s="1">
        <v>0.56521739130434778</v>
      </c>
      <c r="J475" s="1">
        <v>2.9565217391304346</v>
      </c>
      <c r="K475" s="1">
        <v>26.703804347826086</v>
      </c>
      <c r="L475" s="1">
        <f t="shared" si="28"/>
        <v>29.66032608695652</v>
      </c>
      <c r="M475" s="1">
        <f t="shared" si="29"/>
        <v>0.35852713178294571</v>
      </c>
      <c r="N475" s="1">
        <v>1.0869565217391304E-2</v>
      </c>
      <c r="O475" s="1">
        <v>5.0760869565217392</v>
      </c>
      <c r="P475" s="1">
        <f t="shared" si="30"/>
        <v>5.0869565217391308</v>
      </c>
      <c r="Q475" s="1">
        <f t="shared" si="31"/>
        <v>6.1489948758376038E-2</v>
      </c>
    </row>
    <row r="476" spans="1:17" x14ac:dyDescent="0.3">
      <c r="A476" t="s">
        <v>32</v>
      </c>
      <c r="B476" t="s">
        <v>809</v>
      </c>
      <c r="C476" t="s">
        <v>213</v>
      </c>
      <c r="D476" t="s">
        <v>133</v>
      </c>
      <c r="E476" s="1">
        <v>79.945652173913047</v>
      </c>
      <c r="F476" s="1">
        <v>5.2173913043478262</v>
      </c>
      <c r="G476" s="1">
        <v>2.7391304347826089</v>
      </c>
      <c r="H476" s="1">
        <v>0</v>
      </c>
      <c r="I476" s="1">
        <v>0</v>
      </c>
      <c r="J476" s="1">
        <v>5.4347826086956506</v>
      </c>
      <c r="K476" s="1">
        <v>5.0597826086956523</v>
      </c>
      <c r="L476" s="1">
        <f t="shared" si="28"/>
        <v>10.494565217391303</v>
      </c>
      <c r="M476" s="1">
        <f t="shared" si="29"/>
        <v>0.13127124405166551</v>
      </c>
      <c r="N476" s="1">
        <v>5.6521739130434785</v>
      </c>
      <c r="O476" s="1">
        <v>0</v>
      </c>
      <c r="P476" s="1">
        <f t="shared" si="30"/>
        <v>5.6521739130434785</v>
      </c>
      <c r="Q476" s="1">
        <f t="shared" si="31"/>
        <v>7.0700203942895987E-2</v>
      </c>
    </row>
    <row r="477" spans="1:17" x14ac:dyDescent="0.3">
      <c r="A477" t="s">
        <v>32</v>
      </c>
      <c r="B477" t="s">
        <v>810</v>
      </c>
      <c r="C477" t="s">
        <v>811</v>
      </c>
      <c r="D477" t="s">
        <v>176</v>
      </c>
      <c r="E477" s="1">
        <v>44.554347826086953</v>
      </c>
      <c r="F477" s="1">
        <v>5.0434782608695654</v>
      </c>
      <c r="G477" s="1">
        <v>0</v>
      </c>
      <c r="H477" s="1">
        <v>0</v>
      </c>
      <c r="I477" s="1">
        <v>0</v>
      </c>
      <c r="J477" s="1">
        <v>2.8586956521739131</v>
      </c>
      <c r="K477" s="1">
        <v>10.100543478260869</v>
      </c>
      <c r="L477" s="1">
        <f t="shared" si="28"/>
        <v>12.959239130434781</v>
      </c>
      <c r="M477" s="1">
        <f t="shared" si="29"/>
        <v>0.29086362527445719</v>
      </c>
      <c r="N477" s="1">
        <v>3.9592391304347827</v>
      </c>
      <c r="O477" s="1">
        <v>0</v>
      </c>
      <c r="P477" s="1">
        <f t="shared" si="30"/>
        <v>3.9592391304347827</v>
      </c>
      <c r="Q477" s="1">
        <f t="shared" si="31"/>
        <v>8.8863137350573315E-2</v>
      </c>
    </row>
    <row r="478" spans="1:17" x14ac:dyDescent="0.3">
      <c r="A478" t="s">
        <v>32</v>
      </c>
      <c r="B478" t="s">
        <v>812</v>
      </c>
      <c r="C478" t="s">
        <v>574</v>
      </c>
      <c r="D478" t="s">
        <v>575</v>
      </c>
      <c r="E478" s="1">
        <v>185.91304347826087</v>
      </c>
      <c r="F478" s="1">
        <v>10.119565217391305</v>
      </c>
      <c r="G478" s="1">
        <v>1.0081521739130435</v>
      </c>
      <c r="H478" s="1">
        <v>0.77173913043478259</v>
      </c>
      <c r="I478" s="1">
        <v>11.173913043478262</v>
      </c>
      <c r="J478" s="1">
        <v>8.9510869565217384</v>
      </c>
      <c r="K478" s="1">
        <v>22.521739130434781</v>
      </c>
      <c r="L478" s="1">
        <f t="shared" si="28"/>
        <v>31.47282608695652</v>
      </c>
      <c r="M478" s="1">
        <f t="shared" si="29"/>
        <v>0.16928788587464919</v>
      </c>
      <c r="N478" s="1">
        <v>10.217391304347826</v>
      </c>
      <c r="O478" s="1">
        <v>15.361413043478262</v>
      </c>
      <c r="P478" s="1">
        <f t="shared" si="30"/>
        <v>25.578804347826086</v>
      </c>
      <c r="Q478" s="1">
        <f t="shared" si="31"/>
        <v>0.13758477549111317</v>
      </c>
    </row>
    <row r="479" spans="1:17" x14ac:dyDescent="0.3">
      <c r="A479" t="s">
        <v>32</v>
      </c>
      <c r="B479" t="s">
        <v>813</v>
      </c>
      <c r="C479" t="s">
        <v>259</v>
      </c>
      <c r="D479" t="s">
        <v>140</v>
      </c>
      <c r="E479" s="1">
        <v>89.891304347826093</v>
      </c>
      <c r="F479" s="1">
        <v>4.6467391304347823</v>
      </c>
      <c r="G479" s="1">
        <v>0.22826086956521743</v>
      </c>
      <c r="H479" s="1">
        <v>0.32500000000000001</v>
      </c>
      <c r="I479" s="1">
        <v>6.9565217391304346</v>
      </c>
      <c r="J479" s="1">
        <v>4.4021739130434785</v>
      </c>
      <c r="K479" s="1">
        <v>43.306739130434778</v>
      </c>
      <c r="L479" s="1">
        <f t="shared" si="28"/>
        <v>47.708913043478255</v>
      </c>
      <c r="M479" s="1">
        <f t="shared" si="29"/>
        <v>0.53074002418379673</v>
      </c>
      <c r="N479" s="1">
        <v>0</v>
      </c>
      <c r="O479" s="1">
        <v>0</v>
      </c>
      <c r="P479" s="1">
        <f t="shared" si="30"/>
        <v>0</v>
      </c>
      <c r="Q479" s="1">
        <f t="shared" si="31"/>
        <v>0</v>
      </c>
    </row>
    <row r="480" spans="1:17" x14ac:dyDescent="0.3">
      <c r="A480" t="s">
        <v>32</v>
      </c>
      <c r="B480" t="s">
        <v>814</v>
      </c>
      <c r="C480" t="s">
        <v>77</v>
      </c>
      <c r="D480" t="s">
        <v>78</v>
      </c>
      <c r="E480" s="1">
        <v>36.641304347826086</v>
      </c>
      <c r="F480" s="1">
        <v>3.9565217391304346</v>
      </c>
      <c r="G480" s="1">
        <v>2.3913043478260869</v>
      </c>
      <c r="H480" s="1">
        <v>5.7065217391304345E-2</v>
      </c>
      <c r="I480" s="1">
        <v>1.8586956521739131</v>
      </c>
      <c r="J480" s="1">
        <v>2.3152173913043477</v>
      </c>
      <c r="K480" s="1">
        <v>1.2554347826086956</v>
      </c>
      <c r="L480" s="1">
        <f t="shared" si="28"/>
        <v>3.570652173913043</v>
      </c>
      <c r="M480" s="1">
        <f t="shared" si="29"/>
        <v>9.7448828240878069E-2</v>
      </c>
      <c r="N480" s="1">
        <v>3.347826086956522</v>
      </c>
      <c r="O480" s="1">
        <v>5.1304347826086953</v>
      </c>
      <c r="P480" s="1">
        <f t="shared" si="30"/>
        <v>8.4782608695652169</v>
      </c>
      <c r="Q480" s="1">
        <f t="shared" si="31"/>
        <v>0.231385345594779</v>
      </c>
    </row>
    <row r="481" spans="1:17" x14ac:dyDescent="0.3">
      <c r="A481" t="s">
        <v>32</v>
      </c>
      <c r="B481" t="s">
        <v>815</v>
      </c>
      <c r="C481" t="s">
        <v>654</v>
      </c>
      <c r="D481" t="s">
        <v>109</v>
      </c>
      <c r="E481" s="1">
        <v>122.79347826086956</v>
      </c>
      <c r="F481" s="1">
        <v>4.7282608695652177</v>
      </c>
      <c r="G481" s="1">
        <v>8.9673913043478262</v>
      </c>
      <c r="H481" s="1">
        <v>24.676630434782609</v>
      </c>
      <c r="I481" s="1">
        <v>19.434782608695652</v>
      </c>
      <c r="J481" s="1">
        <v>0</v>
      </c>
      <c r="K481" s="1">
        <v>3.9079347826086952</v>
      </c>
      <c r="L481" s="1">
        <f t="shared" si="28"/>
        <v>3.9079347826086952</v>
      </c>
      <c r="M481" s="1">
        <f t="shared" si="29"/>
        <v>3.1825263344250683E-2</v>
      </c>
      <c r="N481" s="1">
        <v>25.247282608695652</v>
      </c>
      <c r="O481" s="1">
        <v>4.0760869565217392</v>
      </c>
      <c r="P481" s="1">
        <f t="shared" si="30"/>
        <v>29.323369565217391</v>
      </c>
      <c r="Q481" s="1">
        <f t="shared" si="31"/>
        <v>0.23880233690360272</v>
      </c>
    </row>
    <row r="482" spans="1:17" x14ac:dyDescent="0.3">
      <c r="A482" t="s">
        <v>32</v>
      </c>
      <c r="B482" t="s">
        <v>816</v>
      </c>
      <c r="C482" t="s">
        <v>98</v>
      </c>
      <c r="D482" t="s">
        <v>99</v>
      </c>
      <c r="E482" s="1">
        <v>248.08695652173913</v>
      </c>
      <c r="F482" s="1">
        <v>10.402173913043478</v>
      </c>
      <c r="G482" s="1">
        <v>1.4347826086956521</v>
      </c>
      <c r="H482" s="1">
        <v>0.2608695652173913</v>
      </c>
      <c r="I482" s="1">
        <v>9.5108695652173907</v>
      </c>
      <c r="J482" s="1">
        <v>4.7282608695652177</v>
      </c>
      <c r="K482" s="1">
        <v>22.413043478260871</v>
      </c>
      <c r="L482" s="1">
        <f t="shared" si="28"/>
        <v>27.14130434782609</v>
      </c>
      <c r="M482" s="1">
        <f t="shared" si="29"/>
        <v>0.10940238345601123</v>
      </c>
      <c r="N482" s="1">
        <v>5.2010869565217392</v>
      </c>
      <c r="O482" s="1">
        <v>12.654891304347826</v>
      </c>
      <c r="P482" s="1">
        <f t="shared" si="30"/>
        <v>17.855978260869566</v>
      </c>
      <c r="Q482" s="1">
        <f t="shared" si="31"/>
        <v>7.1974675779880828E-2</v>
      </c>
    </row>
    <row r="483" spans="1:17" x14ac:dyDescent="0.3">
      <c r="A483" t="s">
        <v>32</v>
      </c>
      <c r="B483" t="s">
        <v>817</v>
      </c>
      <c r="C483" t="s">
        <v>259</v>
      </c>
      <c r="D483" t="s">
        <v>140</v>
      </c>
      <c r="E483" s="1">
        <v>150.20652173913044</v>
      </c>
      <c r="F483" s="1">
        <v>10.260869565217391</v>
      </c>
      <c r="G483" s="1">
        <v>0.81521739130434778</v>
      </c>
      <c r="H483" s="1">
        <v>0.68478260869565222</v>
      </c>
      <c r="I483" s="1">
        <v>7.6521739130434785</v>
      </c>
      <c r="J483" s="1">
        <v>4.7581521739130439</v>
      </c>
      <c r="K483" s="1">
        <v>16.130434782608695</v>
      </c>
      <c r="L483" s="1">
        <f t="shared" si="28"/>
        <v>20.888586956521738</v>
      </c>
      <c r="M483" s="1">
        <f t="shared" si="29"/>
        <v>0.13906577899992764</v>
      </c>
      <c r="N483" s="1">
        <v>8.6956521739130432E-2</v>
      </c>
      <c r="O483" s="1">
        <v>14.461956521739131</v>
      </c>
      <c r="P483" s="1">
        <f t="shared" si="30"/>
        <v>14.548913043478262</v>
      </c>
      <c r="Q483" s="1">
        <f t="shared" si="31"/>
        <v>9.6859396483102975E-2</v>
      </c>
    </row>
    <row r="484" spans="1:17" x14ac:dyDescent="0.3">
      <c r="A484" t="s">
        <v>32</v>
      </c>
      <c r="B484" t="s">
        <v>818</v>
      </c>
      <c r="C484" t="s">
        <v>98</v>
      </c>
      <c r="D484" t="s">
        <v>99</v>
      </c>
      <c r="E484" s="1">
        <v>119.8804347826087</v>
      </c>
      <c r="F484" s="1">
        <v>0</v>
      </c>
      <c r="G484" s="1">
        <v>0</v>
      </c>
      <c r="H484" s="1">
        <v>0</v>
      </c>
      <c r="I484" s="1">
        <v>5.3913043478260869</v>
      </c>
      <c r="J484" s="1">
        <v>0</v>
      </c>
      <c r="K484" s="1">
        <v>9.1630434782608692</v>
      </c>
      <c r="L484" s="1">
        <f t="shared" si="28"/>
        <v>9.1630434782608692</v>
      </c>
      <c r="M484" s="1">
        <f t="shared" si="29"/>
        <v>7.6434853567866529E-2</v>
      </c>
      <c r="N484" s="1">
        <v>0</v>
      </c>
      <c r="O484" s="1">
        <v>0</v>
      </c>
      <c r="P484" s="1">
        <f t="shared" si="30"/>
        <v>0</v>
      </c>
      <c r="Q484" s="1">
        <f t="shared" si="31"/>
        <v>0</v>
      </c>
    </row>
    <row r="485" spans="1:17" x14ac:dyDescent="0.3">
      <c r="A485" t="s">
        <v>32</v>
      </c>
      <c r="B485" t="s">
        <v>819</v>
      </c>
      <c r="C485" t="s">
        <v>186</v>
      </c>
      <c r="D485" t="s">
        <v>187</v>
      </c>
      <c r="E485" s="1">
        <v>273.18478260869563</v>
      </c>
      <c r="F485" s="1">
        <v>13.570652173913043</v>
      </c>
      <c r="G485" s="1">
        <v>0</v>
      </c>
      <c r="H485" s="1">
        <v>0</v>
      </c>
      <c r="I485" s="1">
        <v>7.9782608695652177</v>
      </c>
      <c r="J485" s="1">
        <v>4.0326086956521738</v>
      </c>
      <c r="K485" s="1">
        <v>60.842065217391308</v>
      </c>
      <c r="L485" s="1">
        <f t="shared" si="28"/>
        <v>64.87467391304348</v>
      </c>
      <c r="M485" s="1">
        <f t="shared" si="29"/>
        <v>0.23747543070863011</v>
      </c>
      <c r="N485" s="1">
        <v>17.299565217391301</v>
      </c>
      <c r="O485" s="1">
        <v>0</v>
      </c>
      <c r="P485" s="1">
        <f t="shared" si="30"/>
        <v>17.299565217391301</v>
      </c>
      <c r="Q485" s="1">
        <f t="shared" si="31"/>
        <v>6.3325508295865987E-2</v>
      </c>
    </row>
    <row r="486" spans="1:17" x14ac:dyDescent="0.3">
      <c r="A486" t="s">
        <v>32</v>
      </c>
      <c r="B486" t="s">
        <v>820</v>
      </c>
      <c r="C486" t="s">
        <v>472</v>
      </c>
      <c r="D486" t="s">
        <v>55</v>
      </c>
      <c r="E486" s="1">
        <v>103.8804347826087</v>
      </c>
      <c r="F486" s="1">
        <v>2.902173913043478</v>
      </c>
      <c r="G486" s="1">
        <v>0</v>
      </c>
      <c r="H486" s="1">
        <v>0</v>
      </c>
      <c r="I486" s="1">
        <v>5</v>
      </c>
      <c r="J486" s="1">
        <v>0</v>
      </c>
      <c r="K486" s="1">
        <v>17.4375</v>
      </c>
      <c r="L486" s="1">
        <f t="shared" si="28"/>
        <v>17.4375</v>
      </c>
      <c r="M486" s="1">
        <f t="shared" si="29"/>
        <v>0.16786125353144291</v>
      </c>
      <c r="N486" s="1">
        <v>0</v>
      </c>
      <c r="O486" s="1">
        <v>5.8668478260869561</v>
      </c>
      <c r="P486" s="1">
        <f t="shared" si="30"/>
        <v>5.8668478260869561</v>
      </c>
      <c r="Q486" s="1">
        <f t="shared" si="31"/>
        <v>5.647692790624672E-2</v>
      </c>
    </row>
    <row r="487" spans="1:17" x14ac:dyDescent="0.3">
      <c r="A487" t="s">
        <v>32</v>
      </c>
      <c r="B487" t="s">
        <v>821</v>
      </c>
      <c r="C487" t="s">
        <v>822</v>
      </c>
      <c r="D487" t="s">
        <v>61</v>
      </c>
      <c r="E487" s="1">
        <v>111.22826086956522</v>
      </c>
      <c r="F487" s="1">
        <v>5.7391304347826084</v>
      </c>
      <c r="G487" s="1">
        <v>0</v>
      </c>
      <c r="H487" s="1">
        <v>0</v>
      </c>
      <c r="I487" s="1">
        <v>5.4021739130434785</v>
      </c>
      <c r="J487" s="1">
        <v>0</v>
      </c>
      <c r="K487" s="1">
        <v>31.975543478260871</v>
      </c>
      <c r="L487" s="1">
        <f t="shared" si="28"/>
        <v>31.975543478260871</v>
      </c>
      <c r="M487" s="1">
        <f t="shared" si="29"/>
        <v>0.28747679077494381</v>
      </c>
      <c r="N487" s="1">
        <v>0</v>
      </c>
      <c r="O487" s="1">
        <v>10.442934782608695</v>
      </c>
      <c r="P487" s="1">
        <f t="shared" si="30"/>
        <v>10.442934782608695</v>
      </c>
      <c r="Q487" s="1">
        <f t="shared" si="31"/>
        <v>9.3887423043095858E-2</v>
      </c>
    </row>
    <row r="488" spans="1:17" x14ac:dyDescent="0.3">
      <c r="A488" t="s">
        <v>32</v>
      </c>
      <c r="B488" t="s">
        <v>823</v>
      </c>
      <c r="C488" t="s">
        <v>63</v>
      </c>
      <c r="D488" t="s">
        <v>64</v>
      </c>
      <c r="E488" s="1">
        <v>117.8804347826087</v>
      </c>
      <c r="F488" s="1">
        <v>3.652173913043478</v>
      </c>
      <c r="G488" s="1">
        <v>0.56521739130434778</v>
      </c>
      <c r="H488" s="1">
        <v>0.39130434782608697</v>
      </c>
      <c r="I488" s="1">
        <v>4.6630434782608692</v>
      </c>
      <c r="J488" s="1">
        <v>4.661956521739131</v>
      </c>
      <c r="K488" s="1">
        <v>21.915217391304342</v>
      </c>
      <c r="L488" s="1">
        <f t="shared" si="28"/>
        <v>26.577173913043474</v>
      </c>
      <c r="M488" s="1">
        <f t="shared" si="29"/>
        <v>0.22545873674504374</v>
      </c>
      <c r="N488" s="1">
        <v>2.1739130434782616</v>
      </c>
      <c r="O488" s="1">
        <v>4.5076086956521753</v>
      </c>
      <c r="P488" s="1">
        <f t="shared" si="30"/>
        <v>6.6815217391304369</v>
      </c>
      <c r="Q488" s="1">
        <f t="shared" si="31"/>
        <v>5.668049792531122E-2</v>
      </c>
    </row>
    <row r="489" spans="1:17" x14ac:dyDescent="0.3">
      <c r="A489" t="s">
        <v>32</v>
      </c>
      <c r="B489" t="s">
        <v>824</v>
      </c>
      <c r="C489" t="s">
        <v>825</v>
      </c>
      <c r="D489" t="s">
        <v>35</v>
      </c>
      <c r="E489" s="1">
        <v>239.27173913043478</v>
      </c>
      <c r="F489" s="1">
        <v>14.673913043478262</v>
      </c>
      <c r="G489" s="1">
        <v>0</v>
      </c>
      <c r="H489" s="1">
        <v>0</v>
      </c>
      <c r="I489" s="1">
        <v>15.717391304347826</v>
      </c>
      <c r="J489" s="1">
        <v>27.040760869565219</v>
      </c>
      <c r="K489" s="1">
        <v>0</v>
      </c>
      <c r="L489" s="1">
        <f t="shared" si="28"/>
        <v>27.040760869565219</v>
      </c>
      <c r="M489" s="1">
        <f t="shared" si="29"/>
        <v>0.11301276518420934</v>
      </c>
      <c r="N489" s="1">
        <v>9.4565217391304355</v>
      </c>
      <c r="O489" s="1">
        <v>9.7690217391304355</v>
      </c>
      <c r="P489" s="1">
        <f t="shared" si="30"/>
        <v>19.225543478260871</v>
      </c>
      <c r="Q489" s="1">
        <f t="shared" si="31"/>
        <v>8.0350247580974879E-2</v>
      </c>
    </row>
    <row r="490" spans="1:17" x14ac:dyDescent="0.3">
      <c r="A490" t="s">
        <v>32</v>
      </c>
      <c r="B490" t="s">
        <v>826</v>
      </c>
      <c r="C490" t="s">
        <v>827</v>
      </c>
      <c r="D490" t="s">
        <v>145</v>
      </c>
      <c r="E490" s="1">
        <v>75.217391304347828</v>
      </c>
      <c r="F490" s="1">
        <v>5.3913043478260869</v>
      </c>
      <c r="G490" s="1">
        <v>2.8695652173913042</v>
      </c>
      <c r="H490" s="1">
        <v>0.2608695652173913</v>
      </c>
      <c r="I490" s="1">
        <v>1.9130434782608696</v>
      </c>
      <c r="J490" s="1">
        <v>4.6576086956521738</v>
      </c>
      <c r="K490" s="1">
        <v>14.489347826086956</v>
      </c>
      <c r="L490" s="1">
        <f t="shared" si="28"/>
        <v>19.146956521739128</v>
      </c>
      <c r="M490" s="1">
        <f t="shared" si="29"/>
        <v>0.25455491329479762</v>
      </c>
      <c r="N490" s="1">
        <v>0</v>
      </c>
      <c r="O490" s="1">
        <v>0</v>
      </c>
      <c r="P490" s="1">
        <f t="shared" si="30"/>
        <v>0</v>
      </c>
      <c r="Q490" s="1">
        <f t="shared" si="31"/>
        <v>0</v>
      </c>
    </row>
    <row r="491" spans="1:17" x14ac:dyDescent="0.3">
      <c r="A491" t="s">
        <v>32</v>
      </c>
      <c r="B491" t="s">
        <v>828</v>
      </c>
      <c r="C491" t="s">
        <v>829</v>
      </c>
      <c r="D491" t="s">
        <v>61</v>
      </c>
      <c r="E491" s="1">
        <v>81.076086956521735</v>
      </c>
      <c r="F491" s="1">
        <v>5.0217391304347823</v>
      </c>
      <c r="G491" s="1">
        <v>0.40217391304347827</v>
      </c>
      <c r="H491" s="1">
        <v>0.10869565217391304</v>
      </c>
      <c r="I491" s="1">
        <v>5.0217391304347823</v>
      </c>
      <c r="J491" s="1">
        <v>5.0217391304347823</v>
      </c>
      <c r="K491" s="1">
        <v>14.390760869565218</v>
      </c>
      <c r="L491" s="1">
        <f t="shared" si="28"/>
        <v>19.412500000000001</v>
      </c>
      <c r="M491" s="1">
        <f t="shared" si="29"/>
        <v>0.23943558117710151</v>
      </c>
      <c r="N491" s="1">
        <v>4.6413043478260869</v>
      </c>
      <c r="O491" s="1">
        <v>0</v>
      </c>
      <c r="P491" s="1">
        <f t="shared" si="30"/>
        <v>4.6413043478260869</v>
      </c>
      <c r="Q491" s="1">
        <f t="shared" si="31"/>
        <v>5.7246279662153107E-2</v>
      </c>
    </row>
    <row r="492" spans="1:17" x14ac:dyDescent="0.3">
      <c r="A492" t="s">
        <v>32</v>
      </c>
      <c r="B492" t="s">
        <v>830</v>
      </c>
      <c r="C492" t="s">
        <v>831</v>
      </c>
      <c r="D492" t="s">
        <v>130</v>
      </c>
      <c r="E492" s="1">
        <v>104.14130434782609</v>
      </c>
      <c r="F492" s="1">
        <v>5.7391304347826084</v>
      </c>
      <c r="G492" s="1">
        <v>0.29347826086956524</v>
      </c>
      <c r="H492" s="1">
        <v>0</v>
      </c>
      <c r="I492" s="1">
        <v>0.41304347826086957</v>
      </c>
      <c r="J492" s="1">
        <v>0</v>
      </c>
      <c r="K492" s="1">
        <v>10.425108695652174</v>
      </c>
      <c r="L492" s="1">
        <f t="shared" si="28"/>
        <v>10.425108695652174</v>
      </c>
      <c r="M492" s="1">
        <f t="shared" si="29"/>
        <v>0.1001054169710886</v>
      </c>
      <c r="N492" s="1">
        <v>0</v>
      </c>
      <c r="O492" s="1">
        <v>5.0894565217391321</v>
      </c>
      <c r="P492" s="1">
        <f t="shared" si="30"/>
        <v>5.0894565217391321</v>
      </c>
      <c r="Q492" s="1">
        <f t="shared" si="31"/>
        <v>4.8870681557248732E-2</v>
      </c>
    </row>
    <row r="493" spans="1:17" x14ac:dyDescent="0.3">
      <c r="A493" t="s">
        <v>32</v>
      </c>
      <c r="B493" t="s">
        <v>832</v>
      </c>
      <c r="C493" t="s">
        <v>137</v>
      </c>
      <c r="D493" t="s">
        <v>67</v>
      </c>
      <c r="E493" s="1">
        <v>53.358695652173914</v>
      </c>
      <c r="F493" s="1">
        <v>3.9945652173913042</v>
      </c>
      <c r="G493" s="1">
        <v>0</v>
      </c>
      <c r="H493" s="1">
        <v>0</v>
      </c>
      <c r="I493" s="1">
        <v>5.9782608695652177</v>
      </c>
      <c r="J493" s="1">
        <v>0</v>
      </c>
      <c r="K493" s="1">
        <v>6.8831521739130439</v>
      </c>
      <c r="L493" s="1">
        <f t="shared" si="28"/>
        <v>6.8831521739130439</v>
      </c>
      <c r="M493" s="1">
        <f t="shared" si="29"/>
        <v>0.1289977592177633</v>
      </c>
      <c r="N493" s="1">
        <v>0</v>
      </c>
      <c r="O493" s="1">
        <v>19.972826086956523</v>
      </c>
      <c r="P493" s="1">
        <f t="shared" si="30"/>
        <v>19.972826086956523</v>
      </c>
      <c r="Q493" s="1">
        <f t="shared" si="31"/>
        <v>0.37431248726828276</v>
      </c>
    </row>
    <row r="494" spans="1:17" x14ac:dyDescent="0.3">
      <c r="A494" t="s">
        <v>32</v>
      </c>
      <c r="B494" t="s">
        <v>833</v>
      </c>
      <c r="C494" t="s">
        <v>697</v>
      </c>
      <c r="D494" t="s">
        <v>61</v>
      </c>
      <c r="E494" s="1">
        <v>129.09782608695653</v>
      </c>
      <c r="F494" s="1">
        <v>5.0543478260869561</v>
      </c>
      <c r="G494" s="1">
        <v>0.58695652173913049</v>
      </c>
      <c r="H494" s="1">
        <v>0.78804347826086951</v>
      </c>
      <c r="I494" s="1">
        <v>4.9565217391304346</v>
      </c>
      <c r="J494" s="1">
        <v>9.8559782608695645</v>
      </c>
      <c r="K494" s="1">
        <v>13.853260869565217</v>
      </c>
      <c r="L494" s="1">
        <f t="shared" si="28"/>
        <v>23.709239130434781</v>
      </c>
      <c r="M494" s="1">
        <f t="shared" si="29"/>
        <v>0.18365327944767196</v>
      </c>
      <c r="N494" s="1">
        <v>3.3913043478260869</v>
      </c>
      <c r="O494" s="1">
        <v>6.4130434782608692</v>
      </c>
      <c r="P494" s="1">
        <f t="shared" si="30"/>
        <v>9.804347826086957</v>
      </c>
      <c r="Q494" s="1">
        <f t="shared" si="31"/>
        <v>7.5945103982487161E-2</v>
      </c>
    </row>
    <row r="495" spans="1:17" x14ac:dyDescent="0.3">
      <c r="A495" t="s">
        <v>32</v>
      </c>
      <c r="B495" t="s">
        <v>834</v>
      </c>
      <c r="C495" t="s">
        <v>481</v>
      </c>
      <c r="D495" t="s">
        <v>47</v>
      </c>
      <c r="E495" s="1">
        <v>149.03260869565219</v>
      </c>
      <c r="F495" s="1">
        <v>4.9565217391304346</v>
      </c>
      <c r="G495" s="1">
        <v>0.28260869565217389</v>
      </c>
      <c r="H495" s="1">
        <v>0.57467391304347826</v>
      </c>
      <c r="I495" s="1">
        <v>0</v>
      </c>
      <c r="J495" s="1">
        <v>4.1739130434782608</v>
      </c>
      <c r="K495" s="1">
        <v>17.543478260869566</v>
      </c>
      <c r="L495" s="1">
        <f t="shared" si="28"/>
        <v>21.717391304347828</v>
      </c>
      <c r="M495" s="1">
        <f t="shared" si="29"/>
        <v>0.14572241266136679</v>
      </c>
      <c r="N495" s="1">
        <v>8.6956521739130432E-2</v>
      </c>
      <c r="O495" s="1">
        <v>9.9130434782608692</v>
      </c>
      <c r="P495" s="1">
        <f t="shared" si="30"/>
        <v>10</v>
      </c>
      <c r="Q495" s="1">
        <f t="shared" si="31"/>
        <v>6.7099409233462179E-2</v>
      </c>
    </row>
    <row r="496" spans="1:17" x14ac:dyDescent="0.3">
      <c r="A496" t="s">
        <v>32</v>
      </c>
      <c r="B496" t="s">
        <v>835</v>
      </c>
      <c r="C496" t="s">
        <v>106</v>
      </c>
      <c r="D496" t="s">
        <v>67</v>
      </c>
      <c r="E496" s="1">
        <v>150.32608695652175</v>
      </c>
      <c r="F496" s="1">
        <v>9.222282608695652</v>
      </c>
      <c r="G496" s="1">
        <v>5.595652173913038</v>
      </c>
      <c r="H496" s="1">
        <v>0.92934782608695654</v>
      </c>
      <c r="I496" s="1">
        <v>11.217391304347826</v>
      </c>
      <c r="J496" s="1">
        <v>9.1766304347826093</v>
      </c>
      <c r="K496" s="1">
        <v>12.956521739130435</v>
      </c>
      <c r="L496" s="1">
        <f t="shared" si="28"/>
        <v>22.133152173913047</v>
      </c>
      <c r="M496" s="1">
        <f t="shared" si="29"/>
        <v>0.14723427331887204</v>
      </c>
      <c r="N496" s="1">
        <v>4.8624999999999998</v>
      </c>
      <c r="O496" s="1">
        <v>5.6733695652173921</v>
      </c>
      <c r="P496" s="1">
        <f t="shared" si="30"/>
        <v>10.535869565217393</v>
      </c>
      <c r="Q496" s="1">
        <f t="shared" si="31"/>
        <v>7.0086767895878532E-2</v>
      </c>
    </row>
    <row r="497" spans="1:17" x14ac:dyDescent="0.3">
      <c r="A497" t="s">
        <v>32</v>
      </c>
      <c r="B497" t="s">
        <v>836</v>
      </c>
      <c r="C497" t="s">
        <v>837</v>
      </c>
      <c r="D497" t="s">
        <v>145</v>
      </c>
      <c r="E497" s="1">
        <v>115.26086956521739</v>
      </c>
      <c r="F497" s="1">
        <v>8.2608695652173907</v>
      </c>
      <c r="G497" s="1">
        <v>7.0652173913043473E-2</v>
      </c>
      <c r="H497" s="1">
        <v>0.82608695652173914</v>
      </c>
      <c r="I497" s="1">
        <v>0</v>
      </c>
      <c r="J497" s="1">
        <v>5.0869565217391308</v>
      </c>
      <c r="K497" s="1">
        <v>16.350543478260871</v>
      </c>
      <c r="L497" s="1">
        <f t="shared" si="28"/>
        <v>21.4375</v>
      </c>
      <c r="M497" s="1">
        <f t="shared" si="29"/>
        <v>0.185991135420596</v>
      </c>
      <c r="N497" s="1">
        <v>6.7391304347826084</v>
      </c>
      <c r="O497" s="1">
        <v>0</v>
      </c>
      <c r="P497" s="1">
        <f t="shared" si="30"/>
        <v>6.7391304347826084</v>
      </c>
      <c r="Q497" s="1">
        <f t="shared" si="31"/>
        <v>5.8468502451904943E-2</v>
      </c>
    </row>
    <row r="498" spans="1:17" x14ac:dyDescent="0.3">
      <c r="A498" t="s">
        <v>32</v>
      </c>
      <c r="B498" t="s">
        <v>838</v>
      </c>
      <c r="C498" t="s">
        <v>839</v>
      </c>
      <c r="D498" t="s">
        <v>67</v>
      </c>
      <c r="E498" s="1">
        <v>99.978260869565219</v>
      </c>
      <c r="F498" s="1">
        <v>19.402173913043477</v>
      </c>
      <c r="G498" s="1">
        <v>0</v>
      </c>
      <c r="H498" s="1">
        <v>0</v>
      </c>
      <c r="I498" s="1">
        <v>4.4130434782608692</v>
      </c>
      <c r="J498" s="1">
        <v>0</v>
      </c>
      <c r="K498" s="1">
        <v>2.2635869565217392</v>
      </c>
      <c r="L498" s="1">
        <f t="shared" si="28"/>
        <v>2.2635869565217392</v>
      </c>
      <c r="M498" s="1">
        <f t="shared" si="29"/>
        <v>2.2640791476407917E-2</v>
      </c>
      <c r="N498" s="1">
        <v>7.2690217391304346</v>
      </c>
      <c r="O498" s="1">
        <v>0</v>
      </c>
      <c r="P498" s="1">
        <f t="shared" si="30"/>
        <v>7.2690217391304346</v>
      </c>
      <c r="Q498" s="1">
        <f t="shared" si="31"/>
        <v>7.2706023048488805E-2</v>
      </c>
    </row>
    <row r="499" spans="1:17" x14ac:dyDescent="0.3">
      <c r="A499" t="s">
        <v>32</v>
      </c>
      <c r="B499" t="s">
        <v>840</v>
      </c>
      <c r="C499" t="s">
        <v>613</v>
      </c>
      <c r="D499" t="s">
        <v>392</v>
      </c>
      <c r="E499" s="1">
        <v>244.42391304347825</v>
      </c>
      <c r="F499" s="1">
        <v>14.934782608695652</v>
      </c>
      <c r="G499" s="1">
        <v>4</v>
      </c>
      <c r="H499" s="1">
        <v>0</v>
      </c>
      <c r="I499" s="1">
        <v>4.6956521739130439</v>
      </c>
      <c r="J499" s="1">
        <v>0</v>
      </c>
      <c r="K499" s="1">
        <v>29.188913043478259</v>
      </c>
      <c r="L499" s="1">
        <f t="shared" si="28"/>
        <v>29.188913043478259</v>
      </c>
      <c r="M499" s="1">
        <f t="shared" si="29"/>
        <v>0.11941921999377418</v>
      </c>
      <c r="N499" s="1">
        <v>4.4347826086956523</v>
      </c>
      <c r="O499" s="1">
        <v>16.100543478260871</v>
      </c>
      <c r="P499" s="1">
        <f t="shared" si="30"/>
        <v>20.535326086956523</v>
      </c>
      <c r="Q499" s="1">
        <f t="shared" si="31"/>
        <v>8.4015208787299345E-2</v>
      </c>
    </row>
    <row r="500" spans="1:17" x14ac:dyDescent="0.3">
      <c r="A500" t="s">
        <v>32</v>
      </c>
      <c r="B500" t="s">
        <v>841</v>
      </c>
      <c r="C500" t="s">
        <v>77</v>
      </c>
      <c r="D500" t="s">
        <v>78</v>
      </c>
      <c r="E500" s="1">
        <v>539.60869565217388</v>
      </c>
      <c r="F500" s="1">
        <v>9.5869565217391308</v>
      </c>
      <c r="G500" s="1">
        <v>7.5326086956521738</v>
      </c>
      <c r="H500" s="1">
        <v>0</v>
      </c>
      <c r="I500" s="1">
        <v>34.663043478260867</v>
      </c>
      <c r="J500" s="1">
        <v>0.41304347826086957</v>
      </c>
      <c r="K500" s="1">
        <v>43.702065217391301</v>
      </c>
      <c r="L500" s="1">
        <f t="shared" si="28"/>
        <v>44.115108695652168</v>
      </c>
      <c r="M500" s="1">
        <f t="shared" si="29"/>
        <v>8.1753887680283618E-2</v>
      </c>
      <c r="N500" s="1">
        <v>29.000434782608689</v>
      </c>
      <c r="O500" s="1">
        <v>9.2065217391304355</v>
      </c>
      <c r="P500" s="1">
        <f t="shared" si="30"/>
        <v>38.206956521739123</v>
      </c>
      <c r="Q500" s="1">
        <f t="shared" si="31"/>
        <v>7.0804931109499633E-2</v>
      </c>
    </row>
    <row r="501" spans="1:17" x14ac:dyDescent="0.3">
      <c r="A501" t="s">
        <v>32</v>
      </c>
      <c r="B501" t="s">
        <v>842</v>
      </c>
      <c r="C501" t="s">
        <v>259</v>
      </c>
      <c r="D501" t="s">
        <v>140</v>
      </c>
      <c r="E501" s="1">
        <v>283.51086956521738</v>
      </c>
      <c r="F501" s="1">
        <v>10.418478260869565</v>
      </c>
      <c r="G501" s="1">
        <v>1.5054347826086956</v>
      </c>
      <c r="H501" s="1">
        <v>0</v>
      </c>
      <c r="I501" s="1">
        <v>10.260869565217391</v>
      </c>
      <c r="J501" s="1">
        <v>33.774456521739133</v>
      </c>
      <c r="K501" s="1">
        <v>0</v>
      </c>
      <c r="L501" s="1">
        <f t="shared" si="28"/>
        <v>33.774456521739133</v>
      </c>
      <c r="M501" s="1">
        <f t="shared" si="29"/>
        <v>0.11912931794655524</v>
      </c>
      <c r="N501" s="1">
        <v>38.067934782608695</v>
      </c>
      <c r="O501" s="1">
        <v>16.849456521739132</v>
      </c>
      <c r="P501" s="1">
        <f t="shared" si="30"/>
        <v>54.917391304347831</v>
      </c>
      <c r="Q501" s="1">
        <f t="shared" si="31"/>
        <v>0.19370471188130203</v>
      </c>
    </row>
    <row r="502" spans="1:17" x14ac:dyDescent="0.3">
      <c r="A502" t="s">
        <v>32</v>
      </c>
      <c r="B502" t="s">
        <v>843</v>
      </c>
      <c r="C502" t="s">
        <v>171</v>
      </c>
      <c r="D502" t="s">
        <v>44</v>
      </c>
      <c r="E502" s="1">
        <v>377</v>
      </c>
      <c r="F502" s="1">
        <v>99.803586956521698</v>
      </c>
      <c r="G502" s="1">
        <v>0</v>
      </c>
      <c r="H502" s="1">
        <v>2.8836956521739125</v>
      </c>
      <c r="I502" s="1">
        <v>7.9565217391304346</v>
      </c>
      <c r="J502" s="1">
        <v>4.5293478260869566</v>
      </c>
      <c r="K502" s="1">
        <v>33.032065217391299</v>
      </c>
      <c r="L502" s="1">
        <f t="shared" si="28"/>
        <v>37.561413043478254</v>
      </c>
      <c r="M502" s="1">
        <f t="shared" si="29"/>
        <v>9.963239534079113E-2</v>
      </c>
      <c r="N502" s="1">
        <v>34.914999999999985</v>
      </c>
      <c r="O502" s="1">
        <v>4.9591304347826082</v>
      </c>
      <c r="P502" s="1">
        <f t="shared" si="30"/>
        <v>39.874130434782593</v>
      </c>
      <c r="Q502" s="1">
        <f t="shared" si="31"/>
        <v>0.10576692423019256</v>
      </c>
    </row>
    <row r="503" spans="1:17" x14ac:dyDescent="0.3">
      <c r="A503" t="s">
        <v>32</v>
      </c>
      <c r="B503" t="s">
        <v>844</v>
      </c>
      <c r="C503" t="s">
        <v>745</v>
      </c>
      <c r="D503" t="s">
        <v>35</v>
      </c>
      <c r="E503" s="1">
        <v>55.054347826086953</v>
      </c>
      <c r="F503" s="1">
        <v>5.3043478260869561</v>
      </c>
      <c r="G503" s="1">
        <v>0.22826086956521738</v>
      </c>
      <c r="H503" s="1">
        <v>0.19565217391304349</v>
      </c>
      <c r="I503" s="1">
        <v>5.2173913043478262</v>
      </c>
      <c r="J503" s="1">
        <v>0.78260869565217395</v>
      </c>
      <c r="K503" s="1">
        <v>4.9755434782608692</v>
      </c>
      <c r="L503" s="1">
        <f t="shared" si="28"/>
        <v>5.758152173913043</v>
      </c>
      <c r="M503" s="1">
        <f t="shared" si="29"/>
        <v>0.1045903257650543</v>
      </c>
      <c r="N503" s="1">
        <v>5.2173913043478262</v>
      </c>
      <c r="O503" s="1">
        <v>1.0298913043478262</v>
      </c>
      <c r="P503" s="1">
        <f t="shared" si="30"/>
        <v>6.2472826086956523</v>
      </c>
      <c r="Q503" s="1">
        <f t="shared" si="31"/>
        <v>0.11347482724580454</v>
      </c>
    </row>
    <row r="504" spans="1:17" x14ac:dyDescent="0.3">
      <c r="A504" t="s">
        <v>32</v>
      </c>
      <c r="B504" t="s">
        <v>845</v>
      </c>
      <c r="C504" t="s">
        <v>345</v>
      </c>
      <c r="D504" t="s">
        <v>346</v>
      </c>
      <c r="E504" s="1">
        <v>116.03260869565217</v>
      </c>
      <c r="F504" s="1">
        <v>6.6608695652173919</v>
      </c>
      <c r="G504" s="1">
        <v>2.3521739130434782</v>
      </c>
      <c r="H504" s="1">
        <v>0</v>
      </c>
      <c r="I504" s="1">
        <v>0</v>
      </c>
      <c r="J504" s="1">
        <v>0</v>
      </c>
      <c r="K504" s="1">
        <v>18.448913043478264</v>
      </c>
      <c r="L504" s="1">
        <f t="shared" si="28"/>
        <v>18.448913043478264</v>
      </c>
      <c r="M504" s="1">
        <f t="shared" si="29"/>
        <v>0.15899765807962532</v>
      </c>
      <c r="N504" s="1">
        <v>5.9750000000000005</v>
      </c>
      <c r="O504" s="1">
        <v>0</v>
      </c>
      <c r="P504" s="1">
        <f t="shared" si="30"/>
        <v>5.9750000000000005</v>
      </c>
      <c r="Q504" s="1">
        <f t="shared" si="31"/>
        <v>5.1494145199063236E-2</v>
      </c>
    </row>
    <row r="505" spans="1:17" x14ac:dyDescent="0.3">
      <c r="A505" t="s">
        <v>32</v>
      </c>
      <c r="B505" t="s">
        <v>846</v>
      </c>
      <c r="C505" t="s">
        <v>101</v>
      </c>
      <c r="D505" t="s">
        <v>38</v>
      </c>
      <c r="E505" s="1">
        <v>51.456521739130437</v>
      </c>
      <c r="F505" s="1">
        <v>4.9565217391304346</v>
      </c>
      <c r="G505" s="1">
        <v>0.2391304347826087</v>
      </c>
      <c r="H505" s="1">
        <v>0.26630434782608697</v>
      </c>
      <c r="I505" s="1">
        <v>0</v>
      </c>
      <c r="J505" s="1">
        <v>3.8821739130434785</v>
      </c>
      <c r="K505" s="1">
        <v>7.1123913043478266</v>
      </c>
      <c r="L505" s="1">
        <f t="shared" si="28"/>
        <v>10.994565217391305</v>
      </c>
      <c r="M505" s="1">
        <f t="shared" si="29"/>
        <v>0.21366708914237431</v>
      </c>
      <c r="N505" s="1">
        <v>6.6749999999999998</v>
      </c>
      <c r="O505" s="1">
        <v>0</v>
      </c>
      <c r="P505" s="1">
        <f t="shared" si="30"/>
        <v>6.6749999999999998</v>
      </c>
      <c r="Q505" s="1">
        <f t="shared" si="31"/>
        <v>0.12972116603295308</v>
      </c>
    </row>
    <row r="506" spans="1:17" x14ac:dyDescent="0.3">
      <c r="A506" t="s">
        <v>32</v>
      </c>
      <c r="B506" t="s">
        <v>847</v>
      </c>
      <c r="C506" t="s">
        <v>848</v>
      </c>
      <c r="D506" t="s">
        <v>267</v>
      </c>
      <c r="E506" s="1">
        <v>65.456521739130437</v>
      </c>
      <c r="F506" s="1">
        <v>2.4375</v>
      </c>
      <c r="G506" s="1">
        <v>0.59510869565217395</v>
      </c>
      <c r="H506" s="1">
        <v>0</v>
      </c>
      <c r="I506" s="1">
        <v>5.0217391304347823</v>
      </c>
      <c r="J506" s="1">
        <v>4.796086956521739</v>
      </c>
      <c r="K506" s="1">
        <v>32.040760869565219</v>
      </c>
      <c r="L506" s="1">
        <f t="shared" si="28"/>
        <v>36.836847826086959</v>
      </c>
      <c r="M506" s="1">
        <f t="shared" si="29"/>
        <v>0.5627681833277981</v>
      </c>
      <c r="N506" s="1">
        <v>9.0190217391304355</v>
      </c>
      <c r="O506" s="1">
        <v>0</v>
      </c>
      <c r="P506" s="1">
        <f t="shared" si="30"/>
        <v>9.0190217391304355</v>
      </c>
      <c r="Q506" s="1">
        <f t="shared" si="31"/>
        <v>0.13778644968449022</v>
      </c>
    </row>
    <row r="507" spans="1:17" x14ac:dyDescent="0.3">
      <c r="A507" t="s">
        <v>32</v>
      </c>
      <c r="B507" t="s">
        <v>849</v>
      </c>
      <c r="C507" t="s">
        <v>84</v>
      </c>
      <c r="D507" t="s">
        <v>85</v>
      </c>
      <c r="E507" s="1">
        <v>180.03260869565219</v>
      </c>
      <c r="F507" s="1">
        <v>4.9456521739130439</v>
      </c>
      <c r="G507" s="1">
        <v>1.8730434782608689</v>
      </c>
      <c r="H507" s="1">
        <v>0</v>
      </c>
      <c r="I507" s="1">
        <v>11.891304347826088</v>
      </c>
      <c r="J507" s="1">
        <v>4.3369565217391308</v>
      </c>
      <c r="K507" s="1">
        <v>22.383152173913043</v>
      </c>
      <c r="L507" s="1">
        <f t="shared" si="28"/>
        <v>26.720108695652172</v>
      </c>
      <c r="M507" s="1">
        <f t="shared" si="29"/>
        <v>0.14841816096117852</v>
      </c>
      <c r="N507" s="1">
        <v>0</v>
      </c>
      <c r="O507" s="1">
        <v>13.195652173913043</v>
      </c>
      <c r="P507" s="1">
        <f t="shared" si="30"/>
        <v>13.195652173913043</v>
      </c>
      <c r="Q507" s="1">
        <f t="shared" si="31"/>
        <v>7.3295900501116937E-2</v>
      </c>
    </row>
    <row r="508" spans="1:17" x14ac:dyDescent="0.3">
      <c r="A508" t="s">
        <v>32</v>
      </c>
      <c r="B508" t="s">
        <v>850</v>
      </c>
      <c r="C508" t="s">
        <v>98</v>
      </c>
      <c r="D508" t="s">
        <v>99</v>
      </c>
      <c r="E508" s="1">
        <v>370.77173913043481</v>
      </c>
      <c r="F508" s="1">
        <v>9.054347826086957</v>
      </c>
      <c r="G508" s="1">
        <v>0.65217391304347827</v>
      </c>
      <c r="H508" s="1">
        <v>0</v>
      </c>
      <c r="I508" s="1">
        <v>12.391304347826088</v>
      </c>
      <c r="J508" s="1">
        <v>8.9782608695652169</v>
      </c>
      <c r="K508" s="1">
        <v>51.307065217391305</v>
      </c>
      <c r="L508" s="1">
        <f t="shared" si="28"/>
        <v>60.285326086956523</v>
      </c>
      <c r="M508" s="1">
        <f t="shared" si="29"/>
        <v>0.16259417783119814</v>
      </c>
      <c r="N508" s="1">
        <v>19.722826086956523</v>
      </c>
      <c r="O508" s="1">
        <v>0</v>
      </c>
      <c r="P508" s="1">
        <f t="shared" si="30"/>
        <v>19.722826086956523</v>
      </c>
      <c r="Q508" s="1">
        <f t="shared" si="31"/>
        <v>5.3193984345225882E-2</v>
      </c>
    </row>
    <row r="509" spans="1:17" x14ac:dyDescent="0.3">
      <c r="A509" t="s">
        <v>32</v>
      </c>
      <c r="B509" t="s">
        <v>851</v>
      </c>
      <c r="C509" t="s">
        <v>87</v>
      </c>
      <c r="D509" t="s">
        <v>88</v>
      </c>
      <c r="E509" s="1">
        <v>279.22826086956519</v>
      </c>
      <c r="F509" s="1">
        <v>10.869565217391305</v>
      </c>
      <c r="G509" s="1">
        <v>1.0434782608695652</v>
      </c>
      <c r="H509" s="1">
        <v>1.2717391304347827</v>
      </c>
      <c r="I509" s="1">
        <v>19.021739130434781</v>
      </c>
      <c r="J509" s="1">
        <v>12.521739130434783</v>
      </c>
      <c r="K509" s="1">
        <v>23.415760869565219</v>
      </c>
      <c r="L509" s="1">
        <f t="shared" si="28"/>
        <v>35.9375</v>
      </c>
      <c r="M509" s="1">
        <f t="shared" si="29"/>
        <v>0.12870294678656236</v>
      </c>
      <c r="N509" s="1">
        <v>25.652173913043477</v>
      </c>
      <c r="O509" s="1">
        <v>0</v>
      </c>
      <c r="P509" s="1">
        <f t="shared" si="30"/>
        <v>25.652173913043477</v>
      </c>
      <c r="Q509" s="1">
        <f t="shared" si="31"/>
        <v>9.1868114757289121E-2</v>
      </c>
    </row>
    <row r="510" spans="1:17" x14ac:dyDescent="0.3">
      <c r="A510" t="s">
        <v>32</v>
      </c>
      <c r="B510" t="s">
        <v>852</v>
      </c>
      <c r="C510" t="s">
        <v>853</v>
      </c>
      <c r="D510" t="s">
        <v>145</v>
      </c>
      <c r="E510" s="1">
        <v>150.77173913043478</v>
      </c>
      <c r="F510" s="1">
        <v>5.1304347826086953</v>
      </c>
      <c r="G510" s="1">
        <v>0.2608695652173913</v>
      </c>
      <c r="H510" s="1">
        <v>0.61413043478260865</v>
      </c>
      <c r="I510" s="1">
        <v>9.2934782608695645</v>
      </c>
      <c r="J510" s="1">
        <v>0</v>
      </c>
      <c r="K510" s="1">
        <v>2.2173913043478262</v>
      </c>
      <c r="L510" s="1">
        <f t="shared" si="28"/>
        <v>2.2173913043478262</v>
      </c>
      <c r="M510" s="1">
        <f t="shared" si="29"/>
        <v>1.4706942541994089E-2</v>
      </c>
      <c r="N510" s="1">
        <v>13.230978260869565</v>
      </c>
      <c r="O510" s="1">
        <v>0</v>
      </c>
      <c r="P510" s="1">
        <f t="shared" si="30"/>
        <v>13.230978260869565</v>
      </c>
      <c r="Q510" s="1">
        <f t="shared" si="31"/>
        <v>8.775502847667796E-2</v>
      </c>
    </row>
    <row r="511" spans="1:17" x14ac:dyDescent="0.3">
      <c r="A511" t="s">
        <v>32</v>
      </c>
      <c r="B511" t="s">
        <v>854</v>
      </c>
      <c r="C511" t="s">
        <v>855</v>
      </c>
      <c r="D511" t="s">
        <v>346</v>
      </c>
      <c r="E511" s="1">
        <v>104.29347826086956</v>
      </c>
      <c r="F511" s="1">
        <v>5.8478260869565215</v>
      </c>
      <c r="G511" s="1">
        <v>0</v>
      </c>
      <c r="H511" s="1">
        <v>0</v>
      </c>
      <c r="I511" s="1">
        <v>0.28260869565217389</v>
      </c>
      <c r="J511" s="1">
        <v>5.6467391304347823</v>
      </c>
      <c r="K511" s="1">
        <v>11.035326086956522</v>
      </c>
      <c r="L511" s="1">
        <f t="shared" si="28"/>
        <v>16.682065217391305</v>
      </c>
      <c r="M511" s="1">
        <f t="shared" si="29"/>
        <v>0.15995310057321521</v>
      </c>
      <c r="N511" s="1">
        <v>5.4728260869565215</v>
      </c>
      <c r="O511" s="1">
        <v>0</v>
      </c>
      <c r="P511" s="1">
        <f t="shared" si="30"/>
        <v>5.4728260869565215</v>
      </c>
      <c r="Q511" s="1">
        <f t="shared" si="31"/>
        <v>5.2475247524752473E-2</v>
      </c>
    </row>
    <row r="512" spans="1:17" x14ac:dyDescent="0.3">
      <c r="A512" t="s">
        <v>32</v>
      </c>
      <c r="B512" t="s">
        <v>856</v>
      </c>
      <c r="C512" t="s">
        <v>857</v>
      </c>
      <c r="D512" t="s">
        <v>67</v>
      </c>
      <c r="E512" s="1">
        <v>93.163043478260875</v>
      </c>
      <c r="F512" s="1">
        <v>9.8505434782608692</v>
      </c>
      <c r="G512" s="1">
        <v>0</v>
      </c>
      <c r="H512" s="1">
        <v>0</v>
      </c>
      <c r="I512" s="1">
        <v>13.173913043478262</v>
      </c>
      <c r="J512" s="1">
        <v>4.2532608695652172</v>
      </c>
      <c r="K512" s="1">
        <v>11.799456521739129</v>
      </c>
      <c r="L512" s="1">
        <f t="shared" si="28"/>
        <v>16.052717391304348</v>
      </c>
      <c r="M512" s="1">
        <f t="shared" si="29"/>
        <v>0.17230778205576947</v>
      </c>
      <c r="N512" s="1">
        <v>6.2445652173913047</v>
      </c>
      <c r="O512" s="1">
        <v>0</v>
      </c>
      <c r="P512" s="1">
        <f t="shared" si="30"/>
        <v>6.2445652173913047</v>
      </c>
      <c r="Q512" s="1">
        <f t="shared" si="31"/>
        <v>6.7028351417570881E-2</v>
      </c>
    </row>
    <row r="513" spans="1:17" x14ac:dyDescent="0.3">
      <c r="A513" t="s">
        <v>32</v>
      </c>
      <c r="B513" t="s">
        <v>858</v>
      </c>
      <c r="C513" t="s">
        <v>859</v>
      </c>
      <c r="D513" t="s">
        <v>67</v>
      </c>
      <c r="E513" s="1">
        <v>150.96739130434781</v>
      </c>
      <c r="F513" s="1">
        <v>5.2989130434782608</v>
      </c>
      <c r="G513" s="1">
        <v>1.3478260869565217</v>
      </c>
      <c r="H513" s="1">
        <v>0</v>
      </c>
      <c r="I513" s="1">
        <v>4.8804347826086953</v>
      </c>
      <c r="J513" s="1">
        <v>8.2336956521739122</v>
      </c>
      <c r="K513" s="1">
        <v>16.372282608695652</v>
      </c>
      <c r="L513" s="1">
        <f t="shared" si="28"/>
        <v>24.605978260869563</v>
      </c>
      <c r="M513" s="1">
        <f t="shared" si="29"/>
        <v>0.16298869609043126</v>
      </c>
      <c r="N513" s="1">
        <v>6.3206521739130439</v>
      </c>
      <c r="O513" s="1">
        <v>14.663043478260869</v>
      </c>
      <c r="P513" s="1">
        <f t="shared" si="30"/>
        <v>20.983695652173914</v>
      </c>
      <c r="Q513" s="1">
        <f t="shared" si="31"/>
        <v>0.13899488804089569</v>
      </c>
    </row>
    <row r="514" spans="1:17" x14ac:dyDescent="0.3">
      <c r="A514" t="s">
        <v>32</v>
      </c>
      <c r="B514" t="s">
        <v>860</v>
      </c>
      <c r="C514" t="s">
        <v>861</v>
      </c>
      <c r="D514" t="s">
        <v>35</v>
      </c>
      <c r="E514" s="1">
        <v>265.76086956521738</v>
      </c>
      <c r="F514" s="1">
        <v>29.91423913043479</v>
      </c>
      <c r="G514" s="1">
        <v>0</v>
      </c>
      <c r="H514" s="1">
        <v>1</v>
      </c>
      <c r="I514" s="1">
        <v>11.739130434782609</v>
      </c>
      <c r="J514" s="1">
        <v>2.7176086956521739</v>
      </c>
      <c r="K514" s="1">
        <v>44.98380434782608</v>
      </c>
      <c r="L514" s="1">
        <f t="shared" ref="L514:L577" si="32">SUM(J514,K514)</f>
        <v>47.701413043478254</v>
      </c>
      <c r="M514" s="1">
        <f t="shared" ref="M514:M577" si="33">L514/E514</f>
        <v>0.17948997955010224</v>
      </c>
      <c r="N514" s="1">
        <v>13.819130434782606</v>
      </c>
      <c r="O514" s="1">
        <v>10.069130434782611</v>
      </c>
      <c r="P514" s="1">
        <f t="shared" ref="P514:P577" si="34">SUM(N514,O514)</f>
        <v>23.888260869565215</v>
      </c>
      <c r="Q514" s="1">
        <f t="shared" ref="Q514:Q577" si="35">P514/E514</f>
        <v>8.9886298568507147E-2</v>
      </c>
    </row>
    <row r="515" spans="1:17" x14ac:dyDescent="0.3">
      <c r="A515" t="s">
        <v>32</v>
      </c>
      <c r="B515" t="s">
        <v>862</v>
      </c>
      <c r="C515" t="s">
        <v>101</v>
      </c>
      <c r="D515" t="s">
        <v>38</v>
      </c>
      <c r="E515" s="1">
        <v>194.30434782608697</v>
      </c>
      <c r="F515" s="1">
        <v>0</v>
      </c>
      <c r="G515" s="1">
        <v>1.1304347826086956</v>
      </c>
      <c r="H515" s="1">
        <v>0.79239130434782612</v>
      </c>
      <c r="I515" s="1">
        <v>4.8043478260869561</v>
      </c>
      <c r="J515" s="1">
        <v>36.62184782608697</v>
      </c>
      <c r="K515" s="1">
        <v>0</v>
      </c>
      <c r="L515" s="1">
        <f t="shared" si="32"/>
        <v>36.62184782608697</v>
      </c>
      <c r="M515" s="1">
        <f t="shared" si="33"/>
        <v>0.18847672857462525</v>
      </c>
      <c r="N515" s="1">
        <v>12.802282608695654</v>
      </c>
      <c r="O515" s="1">
        <v>23.666086956521742</v>
      </c>
      <c r="P515" s="1">
        <f t="shared" si="34"/>
        <v>36.468369565217394</v>
      </c>
      <c r="Q515" s="1">
        <f t="shared" si="35"/>
        <v>0.18768684269411501</v>
      </c>
    </row>
    <row r="516" spans="1:17" x14ac:dyDescent="0.3">
      <c r="A516" t="s">
        <v>32</v>
      </c>
      <c r="B516" t="s">
        <v>863</v>
      </c>
      <c r="C516" t="s">
        <v>725</v>
      </c>
      <c r="D516" t="s">
        <v>35</v>
      </c>
      <c r="E516" s="1">
        <v>155.0108695652174</v>
      </c>
      <c r="F516" s="1">
        <v>5.0543478260869561</v>
      </c>
      <c r="G516" s="1">
        <v>0.65217391304347827</v>
      </c>
      <c r="H516" s="1">
        <v>0.88043478260869568</v>
      </c>
      <c r="I516" s="1">
        <v>8.6086956521739122</v>
      </c>
      <c r="J516" s="1">
        <v>3.023152173913044</v>
      </c>
      <c r="K516" s="1">
        <v>13.54902173913043</v>
      </c>
      <c r="L516" s="1">
        <f t="shared" si="32"/>
        <v>16.572173913043475</v>
      </c>
      <c r="M516" s="1">
        <f t="shared" si="33"/>
        <v>0.10690975387420235</v>
      </c>
      <c r="N516" s="1">
        <v>14.347826086956522</v>
      </c>
      <c r="O516" s="1">
        <v>0</v>
      </c>
      <c r="P516" s="1">
        <f t="shared" si="34"/>
        <v>14.347826086956522</v>
      </c>
      <c r="Q516" s="1">
        <f t="shared" si="35"/>
        <v>9.2560129023210147E-2</v>
      </c>
    </row>
    <row r="517" spans="1:17" x14ac:dyDescent="0.3">
      <c r="A517" t="s">
        <v>32</v>
      </c>
      <c r="B517" t="s">
        <v>864</v>
      </c>
      <c r="C517" t="s">
        <v>865</v>
      </c>
      <c r="D517" t="s">
        <v>249</v>
      </c>
      <c r="E517" s="1">
        <v>77.793478260869563</v>
      </c>
      <c r="F517" s="1">
        <v>4.4836956521739131</v>
      </c>
      <c r="G517" s="1">
        <v>0</v>
      </c>
      <c r="H517" s="1">
        <v>0</v>
      </c>
      <c r="I517" s="1">
        <v>0</v>
      </c>
      <c r="J517" s="1">
        <v>4.0760869565217392</v>
      </c>
      <c r="K517" s="1">
        <v>13.339673913043478</v>
      </c>
      <c r="L517" s="1">
        <f t="shared" si="32"/>
        <v>17.415760869565219</v>
      </c>
      <c r="M517" s="1">
        <f t="shared" si="33"/>
        <v>0.22387173396674587</v>
      </c>
      <c r="N517" s="1">
        <v>4.8097826086956523</v>
      </c>
      <c r="O517" s="1">
        <v>0</v>
      </c>
      <c r="P517" s="1">
        <f t="shared" si="34"/>
        <v>4.8097826086956523</v>
      </c>
      <c r="Q517" s="1">
        <f t="shared" si="35"/>
        <v>6.1827581388850084E-2</v>
      </c>
    </row>
    <row r="518" spans="1:17" x14ac:dyDescent="0.3">
      <c r="A518" t="s">
        <v>32</v>
      </c>
      <c r="B518" t="s">
        <v>866</v>
      </c>
      <c r="C518" t="s">
        <v>867</v>
      </c>
      <c r="D518" t="s">
        <v>140</v>
      </c>
      <c r="E518" s="1">
        <v>124.67391304347827</v>
      </c>
      <c r="F518" s="1">
        <v>4.7282608695652177</v>
      </c>
      <c r="G518" s="1">
        <v>0</v>
      </c>
      <c r="H518" s="1">
        <v>0</v>
      </c>
      <c r="I518" s="1">
        <v>0</v>
      </c>
      <c r="J518" s="1">
        <v>0</v>
      </c>
      <c r="K518" s="1">
        <v>17.847826086956523</v>
      </c>
      <c r="L518" s="1">
        <f t="shared" si="32"/>
        <v>17.847826086956523</v>
      </c>
      <c r="M518" s="1">
        <f t="shared" si="33"/>
        <v>0.14315605928509156</v>
      </c>
      <c r="N518" s="1">
        <v>9.2119565217391308</v>
      </c>
      <c r="O518" s="1">
        <v>0</v>
      </c>
      <c r="P518" s="1">
        <f t="shared" si="34"/>
        <v>9.2119565217391308</v>
      </c>
      <c r="Q518" s="1">
        <f t="shared" si="35"/>
        <v>7.3888404533565821E-2</v>
      </c>
    </row>
    <row r="519" spans="1:17" x14ac:dyDescent="0.3">
      <c r="A519" t="s">
        <v>32</v>
      </c>
      <c r="B519" t="s">
        <v>868</v>
      </c>
      <c r="C519" t="s">
        <v>523</v>
      </c>
      <c r="D519" t="s">
        <v>346</v>
      </c>
      <c r="E519" s="1">
        <v>151.86956521739131</v>
      </c>
      <c r="F519" s="1">
        <v>13.163043478260869</v>
      </c>
      <c r="G519" s="1">
        <v>0</v>
      </c>
      <c r="H519" s="1">
        <v>0</v>
      </c>
      <c r="I519" s="1">
        <v>0</v>
      </c>
      <c r="J519" s="1">
        <v>2.5869565217391304</v>
      </c>
      <c r="K519" s="1">
        <v>20.076086956521738</v>
      </c>
      <c r="L519" s="1">
        <f t="shared" si="32"/>
        <v>22.663043478260867</v>
      </c>
      <c r="M519" s="1">
        <f t="shared" si="33"/>
        <v>0.14922702547953046</v>
      </c>
      <c r="N519" s="1">
        <v>11.505434782608695</v>
      </c>
      <c r="O519" s="1">
        <v>0</v>
      </c>
      <c r="P519" s="1">
        <f t="shared" si="34"/>
        <v>11.505434782608695</v>
      </c>
      <c r="Q519" s="1">
        <f t="shared" si="35"/>
        <v>7.5758660177497841E-2</v>
      </c>
    </row>
    <row r="520" spans="1:17" x14ac:dyDescent="0.3">
      <c r="A520" t="s">
        <v>32</v>
      </c>
      <c r="B520" t="s">
        <v>869</v>
      </c>
      <c r="C520" t="s">
        <v>870</v>
      </c>
      <c r="D520" t="s">
        <v>515</v>
      </c>
      <c r="E520" s="1">
        <v>231.16304347826087</v>
      </c>
      <c r="F520" s="1">
        <v>26.413043478260871</v>
      </c>
      <c r="G520" s="1">
        <v>0</v>
      </c>
      <c r="H520" s="1">
        <v>0</v>
      </c>
      <c r="I520" s="1">
        <v>0</v>
      </c>
      <c r="J520" s="1">
        <v>0</v>
      </c>
      <c r="K520" s="1">
        <v>46.714673913043477</v>
      </c>
      <c r="L520" s="1">
        <f t="shared" si="32"/>
        <v>46.714673913043477</v>
      </c>
      <c r="M520" s="1">
        <f t="shared" si="33"/>
        <v>0.20208539051112051</v>
      </c>
      <c r="N520" s="1">
        <v>15.489130434782609</v>
      </c>
      <c r="O520" s="1">
        <v>0</v>
      </c>
      <c r="P520" s="1">
        <f t="shared" si="34"/>
        <v>15.489130434782609</v>
      </c>
      <c r="Q520" s="1">
        <f t="shared" si="35"/>
        <v>6.7005219353928627E-2</v>
      </c>
    </row>
    <row r="521" spans="1:17" x14ac:dyDescent="0.3">
      <c r="A521" t="s">
        <v>32</v>
      </c>
      <c r="B521" t="s">
        <v>871</v>
      </c>
      <c r="C521" t="s">
        <v>687</v>
      </c>
      <c r="D521" t="s">
        <v>504</v>
      </c>
      <c r="E521" s="1">
        <v>58.630434782608695</v>
      </c>
      <c r="F521" s="1">
        <v>4.4021739130434785</v>
      </c>
      <c r="G521" s="1">
        <v>0</v>
      </c>
      <c r="H521" s="1">
        <v>0</v>
      </c>
      <c r="I521" s="1">
        <v>6.4782608695652177</v>
      </c>
      <c r="J521" s="1">
        <v>4.375</v>
      </c>
      <c r="K521" s="1">
        <v>12.146739130434783</v>
      </c>
      <c r="L521" s="1">
        <f t="shared" si="32"/>
        <v>16.521739130434781</v>
      </c>
      <c r="M521" s="1">
        <f t="shared" si="33"/>
        <v>0.28179458657767886</v>
      </c>
      <c r="N521" s="1">
        <v>4.3070652173913047</v>
      </c>
      <c r="O521" s="1">
        <v>0</v>
      </c>
      <c r="P521" s="1">
        <f t="shared" si="34"/>
        <v>4.3070652173913047</v>
      </c>
      <c r="Q521" s="1">
        <f t="shared" si="35"/>
        <v>7.3461253244345576E-2</v>
      </c>
    </row>
    <row r="522" spans="1:17" x14ac:dyDescent="0.3">
      <c r="A522" t="s">
        <v>32</v>
      </c>
      <c r="B522" t="s">
        <v>872</v>
      </c>
      <c r="C522" t="s">
        <v>435</v>
      </c>
      <c r="D522" t="s">
        <v>35</v>
      </c>
      <c r="E522" s="1">
        <v>205.88043478260869</v>
      </c>
      <c r="F522" s="1">
        <v>7</v>
      </c>
      <c r="G522" s="1">
        <v>0</v>
      </c>
      <c r="H522" s="1">
        <v>0</v>
      </c>
      <c r="I522" s="1">
        <v>5.8804347826086953</v>
      </c>
      <c r="J522" s="1">
        <v>8.8260869565217384</v>
      </c>
      <c r="K522" s="1">
        <v>19.353260869565219</v>
      </c>
      <c r="L522" s="1">
        <f t="shared" si="32"/>
        <v>28.179347826086957</v>
      </c>
      <c r="M522" s="1">
        <f t="shared" si="33"/>
        <v>0.13687239322105485</v>
      </c>
      <c r="N522" s="1">
        <v>8.4782608695652169</v>
      </c>
      <c r="O522" s="1">
        <v>1.9130434782608696</v>
      </c>
      <c r="P522" s="1">
        <f t="shared" si="34"/>
        <v>10.391304347826086</v>
      </c>
      <c r="Q522" s="1">
        <f t="shared" si="35"/>
        <v>5.0472519930309906E-2</v>
      </c>
    </row>
    <row r="523" spans="1:17" x14ac:dyDescent="0.3">
      <c r="A523" t="s">
        <v>32</v>
      </c>
      <c r="B523" t="s">
        <v>873</v>
      </c>
      <c r="C523" t="s">
        <v>874</v>
      </c>
      <c r="D523" t="s">
        <v>75</v>
      </c>
      <c r="E523" s="1">
        <v>114.19565217391305</v>
      </c>
      <c r="F523" s="1">
        <v>10.421195652173912</v>
      </c>
      <c r="G523" s="1">
        <v>0</v>
      </c>
      <c r="H523" s="1">
        <v>0</v>
      </c>
      <c r="I523" s="1">
        <v>4.6304347826086953</v>
      </c>
      <c r="J523" s="1">
        <v>0</v>
      </c>
      <c r="K523" s="1">
        <v>20.002717391304348</v>
      </c>
      <c r="L523" s="1">
        <f t="shared" si="32"/>
        <v>20.002717391304348</v>
      </c>
      <c r="M523" s="1">
        <f t="shared" si="33"/>
        <v>0.17516181229773461</v>
      </c>
      <c r="N523" s="1">
        <v>13.154891304347826</v>
      </c>
      <c r="O523" s="1">
        <v>0</v>
      </c>
      <c r="P523" s="1">
        <f t="shared" si="34"/>
        <v>13.154891304347826</v>
      </c>
      <c r="Q523" s="1">
        <f t="shared" si="35"/>
        <v>0.11519607843137254</v>
      </c>
    </row>
    <row r="524" spans="1:17" x14ac:dyDescent="0.3">
      <c r="A524" t="s">
        <v>32</v>
      </c>
      <c r="B524" t="s">
        <v>875</v>
      </c>
      <c r="C524" t="s">
        <v>876</v>
      </c>
      <c r="D524" t="s">
        <v>346</v>
      </c>
      <c r="E524" s="1">
        <v>106.25</v>
      </c>
      <c r="F524" s="1">
        <v>10.516304347826088</v>
      </c>
      <c r="G524" s="1">
        <v>0</v>
      </c>
      <c r="H524" s="1">
        <v>0</v>
      </c>
      <c r="I524" s="1">
        <v>4.9565217391304346</v>
      </c>
      <c r="J524" s="1">
        <v>4.8913043478260869</v>
      </c>
      <c r="K524" s="1">
        <v>19.323369565217391</v>
      </c>
      <c r="L524" s="1">
        <f t="shared" si="32"/>
        <v>24.214673913043477</v>
      </c>
      <c r="M524" s="1">
        <f t="shared" si="33"/>
        <v>0.22790281329923273</v>
      </c>
      <c r="N524" s="1">
        <v>8.5896739130434785</v>
      </c>
      <c r="O524" s="1">
        <v>0</v>
      </c>
      <c r="P524" s="1">
        <f t="shared" si="34"/>
        <v>8.5896739130434785</v>
      </c>
      <c r="Q524" s="1">
        <f t="shared" si="35"/>
        <v>8.0843989769820976E-2</v>
      </c>
    </row>
    <row r="525" spans="1:17" x14ac:dyDescent="0.3">
      <c r="A525" t="s">
        <v>32</v>
      </c>
      <c r="B525" t="s">
        <v>877</v>
      </c>
      <c r="C525" t="s">
        <v>150</v>
      </c>
      <c r="D525" t="s">
        <v>109</v>
      </c>
      <c r="E525" s="1">
        <v>171.80434782608697</v>
      </c>
      <c r="F525" s="1">
        <v>12.25</v>
      </c>
      <c r="G525" s="1">
        <v>0</v>
      </c>
      <c r="H525" s="1">
        <v>0</v>
      </c>
      <c r="I525" s="1">
        <v>0</v>
      </c>
      <c r="J525" s="1">
        <v>2.5108695652173911</v>
      </c>
      <c r="K525" s="1">
        <v>35.388586956521742</v>
      </c>
      <c r="L525" s="1">
        <f t="shared" si="32"/>
        <v>37.899456521739133</v>
      </c>
      <c r="M525" s="1">
        <f t="shared" si="33"/>
        <v>0.22059660888270277</v>
      </c>
      <c r="N525" s="1">
        <v>14.277173913043478</v>
      </c>
      <c r="O525" s="1">
        <v>0</v>
      </c>
      <c r="P525" s="1">
        <f t="shared" si="34"/>
        <v>14.277173913043478</v>
      </c>
      <c r="Q525" s="1">
        <f t="shared" si="35"/>
        <v>8.3101353916234341E-2</v>
      </c>
    </row>
    <row r="526" spans="1:17" x14ac:dyDescent="0.3">
      <c r="A526" t="s">
        <v>32</v>
      </c>
      <c r="B526" t="s">
        <v>878</v>
      </c>
      <c r="C526" t="s">
        <v>129</v>
      </c>
      <c r="D526" t="s">
        <v>130</v>
      </c>
      <c r="E526" s="1">
        <v>146.60869565217391</v>
      </c>
      <c r="F526" s="1">
        <v>15.081521739130435</v>
      </c>
      <c r="G526" s="1">
        <v>0</v>
      </c>
      <c r="H526" s="1">
        <v>0</v>
      </c>
      <c r="I526" s="1">
        <v>4.7826086956521738</v>
      </c>
      <c r="J526" s="1">
        <v>0</v>
      </c>
      <c r="K526" s="1">
        <v>23.399456521739129</v>
      </c>
      <c r="L526" s="1">
        <f t="shared" si="32"/>
        <v>23.399456521739129</v>
      </c>
      <c r="M526" s="1">
        <f t="shared" si="33"/>
        <v>0.15960483392645314</v>
      </c>
      <c r="N526" s="1">
        <v>14.755434782608695</v>
      </c>
      <c r="O526" s="1">
        <v>4.7282608695652177</v>
      </c>
      <c r="P526" s="1">
        <f t="shared" si="34"/>
        <v>19.483695652173914</v>
      </c>
      <c r="Q526" s="1">
        <f t="shared" si="35"/>
        <v>0.13289590747330962</v>
      </c>
    </row>
    <row r="527" spans="1:17" x14ac:dyDescent="0.3">
      <c r="A527" t="s">
        <v>32</v>
      </c>
      <c r="B527" t="s">
        <v>879</v>
      </c>
      <c r="C527" t="s">
        <v>880</v>
      </c>
      <c r="D527" t="s">
        <v>35</v>
      </c>
      <c r="E527" s="1">
        <v>171.86956521739131</v>
      </c>
      <c r="F527" s="1">
        <v>8.2934782608695645</v>
      </c>
      <c r="G527" s="1">
        <v>0</v>
      </c>
      <c r="H527" s="1">
        <v>0</v>
      </c>
      <c r="I527" s="1">
        <v>6.7065217391304346</v>
      </c>
      <c r="J527" s="1">
        <v>7.9891304347826084</v>
      </c>
      <c r="K527" s="1">
        <v>24.084239130434781</v>
      </c>
      <c r="L527" s="1">
        <f t="shared" si="32"/>
        <v>32.073369565217391</v>
      </c>
      <c r="M527" s="1">
        <f t="shared" si="33"/>
        <v>0.18661459650898052</v>
      </c>
      <c r="N527" s="1">
        <v>8.7690217391304355</v>
      </c>
      <c r="O527" s="1">
        <v>0</v>
      </c>
      <c r="P527" s="1">
        <f t="shared" si="34"/>
        <v>8.7690217391304355</v>
      </c>
      <c r="Q527" s="1">
        <f t="shared" si="35"/>
        <v>5.1021376169997475E-2</v>
      </c>
    </row>
    <row r="528" spans="1:17" x14ac:dyDescent="0.3">
      <c r="A528" t="s">
        <v>32</v>
      </c>
      <c r="B528" t="s">
        <v>881</v>
      </c>
      <c r="C528" t="s">
        <v>542</v>
      </c>
      <c r="D528" t="s">
        <v>130</v>
      </c>
      <c r="E528" s="1">
        <v>204.47826086956522</v>
      </c>
      <c r="F528" s="1">
        <v>7.7445652173913047</v>
      </c>
      <c r="G528" s="1">
        <v>0</v>
      </c>
      <c r="H528" s="1">
        <v>0</v>
      </c>
      <c r="I528" s="1">
        <v>7.1521739130434785</v>
      </c>
      <c r="J528" s="1">
        <v>2.6086956521739131</v>
      </c>
      <c r="K528" s="1">
        <v>32.277173913043477</v>
      </c>
      <c r="L528" s="1">
        <f t="shared" si="32"/>
        <v>34.885869565217391</v>
      </c>
      <c r="M528" s="1">
        <f t="shared" si="33"/>
        <v>0.17060918562619604</v>
      </c>
      <c r="N528" s="1">
        <v>14.774456521739131</v>
      </c>
      <c r="O528" s="1">
        <v>0</v>
      </c>
      <c r="P528" s="1">
        <f t="shared" si="34"/>
        <v>14.774456521739131</v>
      </c>
      <c r="Q528" s="1">
        <f t="shared" si="35"/>
        <v>7.2254412077397412E-2</v>
      </c>
    </row>
    <row r="529" spans="1:17" x14ac:dyDescent="0.3">
      <c r="A529" t="s">
        <v>32</v>
      </c>
      <c r="B529" t="s">
        <v>882</v>
      </c>
      <c r="C529" t="s">
        <v>883</v>
      </c>
      <c r="D529" t="s">
        <v>67</v>
      </c>
      <c r="E529" s="1">
        <v>147.93478260869566</v>
      </c>
      <c r="F529" s="1">
        <v>10.715652173913044</v>
      </c>
      <c r="G529" s="1">
        <v>0</v>
      </c>
      <c r="H529" s="1">
        <v>0</v>
      </c>
      <c r="I529" s="1">
        <v>0</v>
      </c>
      <c r="J529" s="1">
        <v>9.375</v>
      </c>
      <c r="K529" s="1">
        <v>14.844782608695647</v>
      </c>
      <c r="L529" s="1">
        <f t="shared" si="32"/>
        <v>24.219782608695645</v>
      </c>
      <c r="M529" s="1">
        <f t="shared" si="33"/>
        <v>0.16371932402645109</v>
      </c>
      <c r="N529" s="1">
        <v>10.654891304347826</v>
      </c>
      <c r="O529" s="1">
        <v>6.9461956521739099</v>
      </c>
      <c r="P529" s="1">
        <f t="shared" si="34"/>
        <v>17.601086956521737</v>
      </c>
      <c r="Q529" s="1">
        <f t="shared" si="35"/>
        <v>0.11897869213813371</v>
      </c>
    </row>
    <row r="530" spans="1:17" x14ac:dyDescent="0.3">
      <c r="A530" t="s">
        <v>32</v>
      </c>
      <c r="B530" t="s">
        <v>884</v>
      </c>
      <c r="C530" t="s">
        <v>885</v>
      </c>
      <c r="D530" t="s">
        <v>61</v>
      </c>
      <c r="E530" s="1">
        <v>228.38043478260869</v>
      </c>
      <c r="F530" s="1">
        <v>10.108695652173912</v>
      </c>
      <c r="G530" s="1">
        <v>1.1304347826086956</v>
      </c>
      <c r="H530" s="1">
        <v>0</v>
      </c>
      <c r="I530" s="1">
        <v>16.260869565217391</v>
      </c>
      <c r="J530" s="1">
        <v>8.741847826086957</v>
      </c>
      <c r="K530" s="1">
        <v>51.997282608695649</v>
      </c>
      <c r="L530" s="1">
        <f t="shared" si="32"/>
        <v>60.739130434782609</v>
      </c>
      <c r="M530" s="1">
        <f t="shared" si="33"/>
        <v>0.26595592784731809</v>
      </c>
      <c r="N530" s="1">
        <v>11.977717391304349</v>
      </c>
      <c r="O530" s="1">
        <v>8.6277173913043477</v>
      </c>
      <c r="P530" s="1">
        <f t="shared" si="34"/>
        <v>20.605434782608697</v>
      </c>
      <c r="Q530" s="1">
        <f t="shared" si="35"/>
        <v>9.0224168292799015E-2</v>
      </c>
    </row>
    <row r="531" spans="1:17" x14ac:dyDescent="0.3">
      <c r="A531" t="s">
        <v>32</v>
      </c>
      <c r="B531" t="s">
        <v>886</v>
      </c>
      <c r="C531" t="s">
        <v>887</v>
      </c>
      <c r="D531" t="s">
        <v>61</v>
      </c>
      <c r="E531" s="1">
        <v>269.52173913043481</v>
      </c>
      <c r="F531" s="1">
        <v>4.2608695652173916</v>
      </c>
      <c r="G531" s="1">
        <v>2.3043478260869565</v>
      </c>
      <c r="H531" s="1">
        <v>0</v>
      </c>
      <c r="I531" s="1">
        <v>12.586956521739131</v>
      </c>
      <c r="J531" s="1">
        <v>62.147499999999965</v>
      </c>
      <c r="K531" s="1">
        <v>0</v>
      </c>
      <c r="L531" s="1">
        <f t="shared" si="32"/>
        <v>62.147499999999965</v>
      </c>
      <c r="M531" s="1">
        <f t="shared" si="33"/>
        <v>0.23058436844652347</v>
      </c>
      <c r="N531" s="1">
        <v>4.0326086956521738</v>
      </c>
      <c r="O531" s="1">
        <v>17.652173913043477</v>
      </c>
      <c r="P531" s="1">
        <f t="shared" si="34"/>
        <v>21.684782608695649</v>
      </c>
      <c r="Q531" s="1">
        <f t="shared" si="35"/>
        <v>8.0456525246007396E-2</v>
      </c>
    </row>
    <row r="532" spans="1:17" x14ac:dyDescent="0.3">
      <c r="A532" t="s">
        <v>32</v>
      </c>
      <c r="B532" t="s">
        <v>888</v>
      </c>
      <c r="C532" t="s">
        <v>84</v>
      </c>
      <c r="D532" t="s">
        <v>85</v>
      </c>
      <c r="E532" s="1">
        <v>74.380434782608702</v>
      </c>
      <c r="F532" s="1">
        <v>4.8695652173913047</v>
      </c>
      <c r="G532" s="1">
        <v>0</v>
      </c>
      <c r="H532" s="1">
        <v>0</v>
      </c>
      <c r="I532" s="1">
        <v>0</v>
      </c>
      <c r="J532" s="1">
        <v>0</v>
      </c>
      <c r="K532" s="1">
        <v>0</v>
      </c>
      <c r="L532" s="1">
        <f t="shared" si="32"/>
        <v>0</v>
      </c>
      <c r="M532" s="1">
        <f t="shared" si="33"/>
        <v>0</v>
      </c>
      <c r="N532" s="1">
        <v>4.5842391304347823</v>
      </c>
      <c r="O532" s="1">
        <v>0</v>
      </c>
      <c r="P532" s="1">
        <f t="shared" si="34"/>
        <v>4.5842391304347823</v>
      </c>
      <c r="Q532" s="1">
        <f t="shared" si="35"/>
        <v>6.1632325003653357E-2</v>
      </c>
    </row>
    <row r="533" spans="1:17" x14ac:dyDescent="0.3">
      <c r="A533" t="s">
        <v>32</v>
      </c>
      <c r="B533" t="s">
        <v>889</v>
      </c>
      <c r="C533" t="s">
        <v>101</v>
      </c>
      <c r="D533" t="s">
        <v>38</v>
      </c>
      <c r="E533" s="1">
        <v>139.58695652173913</v>
      </c>
      <c r="F533" s="1">
        <v>4.5217391304347823</v>
      </c>
      <c r="G533" s="1">
        <v>0.35326086956521741</v>
      </c>
      <c r="H533" s="1">
        <v>0</v>
      </c>
      <c r="I533" s="1">
        <v>9.5652173913043477</v>
      </c>
      <c r="J533" s="1">
        <v>21.355326086956527</v>
      </c>
      <c r="K533" s="1">
        <v>21.048804347826085</v>
      </c>
      <c r="L533" s="1">
        <f t="shared" si="32"/>
        <v>42.404130434782616</v>
      </c>
      <c r="M533" s="1">
        <f t="shared" si="33"/>
        <v>0.30378289985983498</v>
      </c>
      <c r="N533" s="1">
        <v>19.652173913043477</v>
      </c>
      <c r="O533" s="1">
        <v>0</v>
      </c>
      <c r="P533" s="1">
        <f t="shared" si="34"/>
        <v>19.652173913043477</v>
      </c>
      <c r="Q533" s="1">
        <f t="shared" si="35"/>
        <v>0.14078803924622332</v>
      </c>
    </row>
    <row r="534" spans="1:17" x14ac:dyDescent="0.3">
      <c r="A534" t="s">
        <v>32</v>
      </c>
      <c r="B534" t="s">
        <v>890</v>
      </c>
      <c r="C534" t="s">
        <v>101</v>
      </c>
      <c r="D534" t="s">
        <v>38</v>
      </c>
      <c r="E534" s="1">
        <v>135.95652173913044</v>
      </c>
      <c r="F534" s="1">
        <v>8.9673913043478262</v>
      </c>
      <c r="G534" s="1">
        <v>0.75543478260869568</v>
      </c>
      <c r="H534" s="1">
        <v>0</v>
      </c>
      <c r="I534" s="1">
        <v>0.13043478260869565</v>
      </c>
      <c r="J534" s="1">
        <v>4.8186956521739139</v>
      </c>
      <c r="K534" s="1">
        <v>10.417608695652175</v>
      </c>
      <c r="L534" s="1">
        <f t="shared" si="32"/>
        <v>15.236304347826088</v>
      </c>
      <c r="M534" s="1">
        <f t="shared" si="33"/>
        <v>0.11206747681483852</v>
      </c>
      <c r="N534" s="1">
        <v>5.1711956521739131</v>
      </c>
      <c r="O534" s="1">
        <v>11.987282608695651</v>
      </c>
      <c r="P534" s="1">
        <f t="shared" si="34"/>
        <v>17.158478260869565</v>
      </c>
      <c r="Q534" s="1">
        <f t="shared" si="35"/>
        <v>0.1262056283978254</v>
      </c>
    </row>
    <row r="535" spans="1:17" x14ac:dyDescent="0.3">
      <c r="A535" t="s">
        <v>32</v>
      </c>
      <c r="B535" t="s">
        <v>891</v>
      </c>
      <c r="C535" t="s">
        <v>883</v>
      </c>
      <c r="D535" t="s">
        <v>67</v>
      </c>
      <c r="E535" s="1">
        <v>13</v>
      </c>
      <c r="F535" s="1">
        <v>0</v>
      </c>
      <c r="G535" s="1">
        <v>0.56521739130434778</v>
      </c>
      <c r="H535" s="1">
        <v>0.17934782608695651</v>
      </c>
      <c r="I535" s="1">
        <v>0</v>
      </c>
      <c r="J535" s="1">
        <v>0</v>
      </c>
      <c r="K535" s="1">
        <v>1.7819565217391304</v>
      </c>
      <c r="L535" s="1">
        <f t="shared" si="32"/>
        <v>1.7819565217391304</v>
      </c>
      <c r="M535" s="1">
        <f t="shared" si="33"/>
        <v>0.13707357859531771</v>
      </c>
      <c r="N535" s="1">
        <v>5.1358695652173916</v>
      </c>
      <c r="O535" s="1">
        <v>0</v>
      </c>
      <c r="P535" s="1">
        <f t="shared" si="34"/>
        <v>5.1358695652173916</v>
      </c>
      <c r="Q535" s="1">
        <f t="shared" si="35"/>
        <v>0.39506688963210707</v>
      </c>
    </row>
    <row r="536" spans="1:17" x14ac:dyDescent="0.3">
      <c r="A536" t="s">
        <v>32</v>
      </c>
      <c r="B536" t="s">
        <v>892</v>
      </c>
      <c r="C536" t="s">
        <v>77</v>
      </c>
      <c r="D536" t="s">
        <v>78</v>
      </c>
      <c r="E536" s="1">
        <v>507.94565217391306</v>
      </c>
      <c r="F536" s="1">
        <v>8.8858695652173907</v>
      </c>
      <c r="G536" s="1">
        <v>4.1576086956521738</v>
      </c>
      <c r="H536" s="1">
        <v>17.505434782608695</v>
      </c>
      <c r="I536" s="1">
        <v>23.652173913043477</v>
      </c>
      <c r="J536" s="1">
        <v>33.948369565217391</v>
      </c>
      <c r="K536" s="1">
        <v>12.994565217391305</v>
      </c>
      <c r="L536" s="1">
        <f t="shared" si="32"/>
        <v>46.942934782608695</v>
      </c>
      <c r="M536" s="1">
        <f t="shared" si="33"/>
        <v>9.2417239091823408E-2</v>
      </c>
      <c r="N536" s="1">
        <v>29.451086956521738</v>
      </c>
      <c r="O536" s="1">
        <v>5.1331521739130439</v>
      </c>
      <c r="P536" s="1">
        <f t="shared" si="34"/>
        <v>34.584239130434781</v>
      </c>
      <c r="Q536" s="1">
        <f t="shared" si="35"/>
        <v>6.8086495046114998E-2</v>
      </c>
    </row>
    <row r="537" spans="1:17" x14ac:dyDescent="0.3">
      <c r="A537" t="s">
        <v>32</v>
      </c>
      <c r="B537" t="s">
        <v>893</v>
      </c>
      <c r="C537" t="s">
        <v>894</v>
      </c>
      <c r="D537" t="s">
        <v>67</v>
      </c>
      <c r="E537" s="1">
        <v>291.39130434782606</v>
      </c>
      <c r="F537" s="1">
        <v>7.8016304347826084</v>
      </c>
      <c r="G537" s="1">
        <v>2.9157608695652173</v>
      </c>
      <c r="H537" s="1">
        <v>1.2210869565217393</v>
      </c>
      <c r="I537" s="1">
        <v>17.75</v>
      </c>
      <c r="J537" s="1">
        <v>26.086956521739129</v>
      </c>
      <c r="K537" s="1">
        <v>22.119565217391305</v>
      </c>
      <c r="L537" s="1">
        <f t="shared" si="32"/>
        <v>48.206521739130437</v>
      </c>
      <c r="M537" s="1">
        <f t="shared" si="33"/>
        <v>0.16543569083855567</v>
      </c>
      <c r="N537" s="1">
        <v>22.258152173913043</v>
      </c>
      <c r="O537" s="1">
        <v>0</v>
      </c>
      <c r="P537" s="1">
        <f t="shared" si="34"/>
        <v>22.258152173913043</v>
      </c>
      <c r="Q537" s="1">
        <f t="shared" si="35"/>
        <v>7.6385780364070427E-2</v>
      </c>
    </row>
    <row r="538" spans="1:17" x14ac:dyDescent="0.3">
      <c r="A538" t="s">
        <v>32</v>
      </c>
      <c r="B538" t="s">
        <v>895</v>
      </c>
      <c r="C538" t="s">
        <v>896</v>
      </c>
      <c r="D538" t="s">
        <v>67</v>
      </c>
      <c r="E538" s="1">
        <v>79.739130434782609</v>
      </c>
      <c r="F538" s="1">
        <v>25.051630434782609</v>
      </c>
      <c r="G538" s="1">
        <v>2.152173913043478</v>
      </c>
      <c r="H538" s="1">
        <v>0.11956521739130435</v>
      </c>
      <c r="I538" s="1">
        <v>4.8695652173913047</v>
      </c>
      <c r="J538" s="1">
        <v>28.709239130434781</v>
      </c>
      <c r="K538" s="1">
        <v>0</v>
      </c>
      <c r="L538" s="1">
        <f t="shared" si="32"/>
        <v>28.709239130434781</v>
      </c>
      <c r="M538" s="1">
        <f t="shared" si="33"/>
        <v>0.3600395310796074</v>
      </c>
      <c r="N538" s="1">
        <v>9.0489130434782616</v>
      </c>
      <c r="O538" s="1">
        <v>2.0461956521739131</v>
      </c>
      <c r="P538" s="1">
        <f t="shared" si="34"/>
        <v>11.095108695652176</v>
      </c>
      <c r="Q538" s="1">
        <f t="shared" si="35"/>
        <v>0.13914258451472195</v>
      </c>
    </row>
    <row r="539" spans="1:17" x14ac:dyDescent="0.3">
      <c r="A539" t="s">
        <v>32</v>
      </c>
      <c r="B539" t="s">
        <v>897</v>
      </c>
      <c r="C539" t="s">
        <v>898</v>
      </c>
      <c r="D539" t="s">
        <v>67</v>
      </c>
      <c r="E539" s="1">
        <v>284.08695652173913</v>
      </c>
      <c r="F539" s="1">
        <v>7.9891304347826084</v>
      </c>
      <c r="G539" s="1">
        <v>0.70652173913043481</v>
      </c>
      <c r="H539" s="1">
        <v>0.10869565217391304</v>
      </c>
      <c r="I539" s="1">
        <v>11.869565217391305</v>
      </c>
      <c r="J539" s="1">
        <v>0.40760869565217389</v>
      </c>
      <c r="K539" s="1">
        <v>49.132391304347841</v>
      </c>
      <c r="L539" s="1">
        <f t="shared" si="32"/>
        <v>49.540000000000013</v>
      </c>
      <c r="M539" s="1">
        <f t="shared" si="33"/>
        <v>0.17438322620140806</v>
      </c>
      <c r="N539" s="1">
        <v>17.364130434782609</v>
      </c>
      <c r="O539" s="1">
        <v>0</v>
      </c>
      <c r="P539" s="1">
        <f t="shared" si="34"/>
        <v>17.364130434782609</v>
      </c>
      <c r="Q539" s="1">
        <f t="shared" si="35"/>
        <v>6.1122589531680441E-2</v>
      </c>
    </row>
    <row r="540" spans="1:17" x14ac:dyDescent="0.3">
      <c r="A540" t="s">
        <v>32</v>
      </c>
      <c r="B540" t="s">
        <v>899</v>
      </c>
      <c r="C540" t="s">
        <v>219</v>
      </c>
      <c r="D540" t="s">
        <v>109</v>
      </c>
      <c r="E540" s="1">
        <v>291.71739130434781</v>
      </c>
      <c r="F540" s="1">
        <v>4.5652173913043477</v>
      </c>
      <c r="G540" s="1">
        <v>1.6304347826086956</v>
      </c>
      <c r="H540" s="1">
        <v>1.6222826086956521</v>
      </c>
      <c r="I540" s="1">
        <v>16.978260869565219</v>
      </c>
      <c r="J540" s="1">
        <v>7.8342391304347823</v>
      </c>
      <c r="K540" s="1">
        <v>30.964673913043477</v>
      </c>
      <c r="L540" s="1">
        <f t="shared" si="32"/>
        <v>38.798913043478258</v>
      </c>
      <c r="M540" s="1">
        <f t="shared" si="33"/>
        <v>0.13300171398762947</v>
      </c>
      <c r="N540" s="1">
        <v>21.733695652173914</v>
      </c>
      <c r="O540" s="1">
        <v>3.8388043478260871</v>
      </c>
      <c r="P540" s="1">
        <f t="shared" si="34"/>
        <v>25.572500000000002</v>
      </c>
      <c r="Q540" s="1">
        <f t="shared" si="35"/>
        <v>8.7661897309784645E-2</v>
      </c>
    </row>
    <row r="541" spans="1:17" x14ac:dyDescent="0.3">
      <c r="A541" t="s">
        <v>32</v>
      </c>
      <c r="B541" t="s">
        <v>900</v>
      </c>
      <c r="C541" t="s">
        <v>84</v>
      </c>
      <c r="D541" t="s">
        <v>85</v>
      </c>
      <c r="E541" s="1">
        <v>390.26086956521738</v>
      </c>
      <c r="F541" s="1">
        <v>9.2065217391304355</v>
      </c>
      <c r="G541" s="1">
        <v>0</v>
      </c>
      <c r="H541" s="1">
        <v>0</v>
      </c>
      <c r="I541" s="1">
        <v>34.641304347826086</v>
      </c>
      <c r="J541" s="1">
        <v>4.6413043478260869</v>
      </c>
      <c r="K541" s="1">
        <v>54.206086956521737</v>
      </c>
      <c r="L541" s="1">
        <f t="shared" si="32"/>
        <v>58.847391304347823</v>
      </c>
      <c r="M541" s="1">
        <f t="shared" si="33"/>
        <v>0.15078988413547237</v>
      </c>
      <c r="N541" s="1">
        <v>14.902173913043478</v>
      </c>
      <c r="O541" s="1">
        <v>20.043478260869566</v>
      </c>
      <c r="P541" s="1">
        <f t="shared" si="34"/>
        <v>34.945652173913047</v>
      </c>
      <c r="Q541" s="1">
        <f t="shared" si="35"/>
        <v>8.9544340463458119E-2</v>
      </c>
    </row>
    <row r="542" spans="1:17" x14ac:dyDescent="0.3">
      <c r="A542" t="s">
        <v>32</v>
      </c>
      <c r="B542" t="s">
        <v>901</v>
      </c>
      <c r="C542" t="s">
        <v>405</v>
      </c>
      <c r="D542" t="s">
        <v>406</v>
      </c>
      <c r="E542" s="1">
        <v>131.57608695652175</v>
      </c>
      <c r="F542" s="1">
        <v>5.7391304347826084</v>
      </c>
      <c r="G542" s="1">
        <v>0.64130434782608692</v>
      </c>
      <c r="H542" s="1">
        <v>0.52173913043478259</v>
      </c>
      <c r="I542" s="1">
        <v>4.1739130434782608</v>
      </c>
      <c r="J542" s="1">
        <v>4.8695652173913047</v>
      </c>
      <c r="K542" s="1">
        <v>15.834239130434783</v>
      </c>
      <c r="L542" s="1">
        <f t="shared" si="32"/>
        <v>20.703804347826086</v>
      </c>
      <c r="M542" s="1">
        <f t="shared" si="33"/>
        <v>0.15735233374638577</v>
      </c>
      <c r="N542" s="1">
        <v>4.7826086956521738</v>
      </c>
      <c r="O542" s="1">
        <v>5.4048913043478262</v>
      </c>
      <c r="P542" s="1">
        <f t="shared" si="34"/>
        <v>10.1875</v>
      </c>
      <c r="Q542" s="1">
        <f t="shared" si="35"/>
        <v>7.7426683188764972E-2</v>
      </c>
    </row>
    <row r="543" spans="1:17" x14ac:dyDescent="0.3">
      <c r="A543" t="s">
        <v>32</v>
      </c>
      <c r="B543" t="s">
        <v>902</v>
      </c>
      <c r="C543" t="s">
        <v>387</v>
      </c>
      <c r="D543" t="s">
        <v>309</v>
      </c>
      <c r="E543" s="1">
        <v>112.03260869565217</v>
      </c>
      <c r="F543" s="1">
        <v>5.1304347826086953</v>
      </c>
      <c r="G543" s="1">
        <v>0.55521739130434777</v>
      </c>
      <c r="H543" s="1">
        <v>0.58695652173913049</v>
      </c>
      <c r="I543" s="1">
        <v>3.2282608695652173</v>
      </c>
      <c r="J543" s="1">
        <v>4.8695652173913047</v>
      </c>
      <c r="K543" s="1">
        <v>12.442934782608695</v>
      </c>
      <c r="L543" s="1">
        <f t="shared" si="32"/>
        <v>17.3125</v>
      </c>
      <c r="M543" s="1">
        <f t="shared" si="33"/>
        <v>0.15453090132919375</v>
      </c>
      <c r="N543" s="1">
        <v>4.6086956521739131</v>
      </c>
      <c r="O543" s="1">
        <v>0</v>
      </c>
      <c r="P543" s="1">
        <f t="shared" si="34"/>
        <v>4.6086956521739131</v>
      </c>
      <c r="Q543" s="1">
        <f t="shared" si="35"/>
        <v>4.113709129717668E-2</v>
      </c>
    </row>
    <row r="544" spans="1:17" x14ac:dyDescent="0.3">
      <c r="A544" t="s">
        <v>32</v>
      </c>
      <c r="B544" t="s">
        <v>903</v>
      </c>
      <c r="C544" t="s">
        <v>523</v>
      </c>
      <c r="D544" t="s">
        <v>346</v>
      </c>
      <c r="E544" s="1">
        <v>166.39130434782609</v>
      </c>
      <c r="F544" s="1">
        <v>5.3804347826086953</v>
      </c>
      <c r="G544" s="1">
        <v>1</v>
      </c>
      <c r="H544" s="1">
        <v>0.65217391304347827</v>
      </c>
      <c r="I544" s="1">
        <v>4.5217391304347823</v>
      </c>
      <c r="J544" s="1">
        <v>18.25</v>
      </c>
      <c r="K544" s="1">
        <v>13.176630434782609</v>
      </c>
      <c r="L544" s="1">
        <f t="shared" si="32"/>
        <v>31.426630434782609</v>
      </c>
      <c r="M544" s="1">
        <f t="shared" si="33"/>
        <v>0.18887183172197544</v>
      </c>
      <c r="N544" s="1">
        <v>5.7336956521739131</v>
      </c>
      <c r="O544" s="1">
        <v>14.5625</v>
      </c>
      <c r="P544" s="1">
        <f t="shared" si="34"/>
        <v>20.296195652173914</v>
      </c>
      <c r="Q544" s="1">
        <f t="shared" si="35"/>
        <v>0.12197870394564933</v>
      </c>
    </row>
    <row r="545" spans="1:17" x14ac:dyDescent="0.3">
      <c r="A545" t="s">
        <v>32</v>
      </c>
      <c r="B545" t="s">
        <v>904</v>
      </c>
      <c r="C545" t="s">
        <v>542</v>
      </c>
      <c r="D545" t="s">
        <v>130</v>
      </c>
      <c r="E545" s="1">
        <v>108.84782608695652</v>
      </c>
      <c r="F545" s="1">
        <v>4.6467391304347823</v>
      </c>
      <c r="G545" s="1">
        <v>0.41304347826086957</v>
      </c>
      <c r="H545" s="1">
        <v>0.63043478260869568</v>
      </c>
      <c r="I545" s="1">
        <v>4.6304347826086953</v>
      </c>
      <c r="J545" s="1">
        <v>0</v>
      </c>
      <c r="K545" s="1">
        <v>11.456521739130435</v>
      </c>
      <c r="L545" s="1">
        <f t="shared" si="32"/>
        <v>11.456521739130435</v>
      </c>
      <c r="M545" s="1">
        <f t="shared" si="33"/>
        <v>0.10525264629518676</v>
      </c>
      <c r="N545" s="1">
        <v>0</v>
      </c>
      <c r="O545" s="1">
        <v>5.7907608695652177</v>
      </c>
      <c r="P545" s="1">
        <f t="shared" si="34"/>
        <v>5.7907608695652177</v>
      </c>
      <c r="Q545" s="1">
        <f t="shared" si="35"/>
        <v>5.3200519273017784E-2</v>
      </c>
    </row>
    <row r="546" spans="1:17" x14ac:dyDescent="0.3">
      <c r="A546" t="s">
        <v>32</v>
      </c>
      <c r="B546" t="s">
        <v>905</v>
      </c>
      <c r="C546" t="s">
        <v>906</v>
      </c>
      <c r="D546" t="s">
        <v>41</v>
      </c>
      <c r="E546" s="1">
        <v>116.22826086956522</v>
      </c>
      <c r="F546" s="1">
        <v>5.2760869565217385</v>
      </c>
      <c r="G546" s="1">
        <v>0.49456521739130432</v>
      </c>
      <c r="H546" s="1">
        <v>0.45489130434782604</v>
      </c>
      <c r="I546" s="1">
        <v>5.2173913043478262</v>
      </c>
      <c r="J546" s="1">
        <v>5.3097826086956523</v>
      </c>
      <c r="K546" s="1">
        <v>9.8239130434782602</v>
      </c>
      <c r="L546" s="1">
        <f t="shared" si="32"/>
        <v>15.133695652173913</v>
      </c>
      <c r="M546" s="1">
        <f t="shared" si="33"/>
        <v>0.13020667726550078</v>
      </c>
      <c r="N546" s="1">
        <v>3.8869565217391302</v>
      </c>
      <c r="O546" s="1">
        <v>4.0690217391304353</v>
      </c>
      <c r="P546" s="1">
        <f t="shared" si="34"/>
        <v>7.9559782608695659</v>
      </c>
      <c r="Q546" s="1">
        <f t="shared" si="35"/>
        <v>6.8451323295613958E-2</v>
      </c>
    </row>
    <row r="547" spans="1:17" x14ac:dyDescent="0.3">
      <c r="A547" t="s">
        <v>32</v>
      </c>
      <c r="B547" t="s">
        <v>907</v>
      </c>
      <c r="C547" t="s">
        <v>908</v>
      </c>
      <c r="D547" t="s">
        <v>41</v>
      </c>
      <c r="E547" s="1">
        <v>113.1304347826087</v>
      </c>
      <c r="F547" s="1">
        <v>4.2608695652173916</v>
      </c>
      <c r="G547" s="1">
        <v>1.1494565217391304</v>
      </c>
      <c r="H547" s="1">
        <v>0.39239130434782604</v>
      </c>
      <c r="I547" s="1">
        <v>4.9673913043478262</v>
      </c>
      <c r="J547" s="1">
        <v>4.6489130434782604</v>
      </c>
      <c r="K547" s="1">
        <v>22.308695652173913</v>
      </c>
      <c r="L547" s="1">
        <f t="shared" si="32"/>
        <v>26.957608695652173</v>
      </c>
      <c r="M547" s="1">
        <f t="shared" si="33"/>
        <v>0.23828785549577247</v>
      </c>
      <c r="N547" s="1">
        <v>4.1913043478260876</v>
      </c>
      <c r="O547" s="1">
        <v>4.0195652173913041</v>
      </c>
      <c r="P547" s="1">
        <f t="shared" si="34"/>
        <v>8.2108695652173918</v>
      </c>
      <c r="Q547" s="1">
        <f t="shared" si="35"/>
        <v>7.2578785549577252E-2</v>
      </c>
    </row>
    <row r="548" spans="1:17" x14ac:dyDescent="0.3">
      <c r="A548" t="s">
        <v>32</v>
      </c>
      <c r="B548" t="s">
        <v>909</v>
      </c>
      <c r="C548" t="s">
        <v>98</v>
      </c>
      <c r="D548" t="s">
        <v>99</v>
      </c>
      <c r="E548" s="1">
        <v>711.88043478260875</v>
      </c>
      <c r="F548" s="1">
        <v>9.375</v>
      </c>
      <c r="G548" s="1">
        <v>1.6304347826086956</v>
      </c>
      <c r="H548" s="1">
        <v>0</v>
      </c>
      <c r="I548" s="1">
        <v>21.804347826086957</v>
      </c>
      <c r="J548" s="1">
        <v>39.676630434782609</v>
      </c>
      <c r="K548" s="1">
        <v>2.2608695652173911</v>
      </c>
      <c r="L548" s="1">
        <f t="shared" si="32"/>
        <v>41.9375</v>
      </c>
      <c r="M548" s="1">
        <f t="shared" si="33"/>
        <v>5.8910875971477865E-2</v>
      </c>
      <c r="N548" s="1">
        <v>48.430217391304346</v>
      </c>
      <c r="O548" s="1">
        <v>0</v>
      </c>
      <c r="P548" s="1">
        <f t="shared" si="34"/>
        <v>48.430217391304346</v>
      </c>
      <c r="Q548" s="1">
        <f t="shared" si="35"/>
        <v>6.8031392667918703E-2</v>
      </c>
    </row>
    <row r="549" spans="1:17" x14ac:dyDescent="0.3">
      <c r="A549" t="s">
        <v>32</v>
      </c>
      <c r="B549" t="s">
        <v>910</v>
      </c>
      <c r="C549" t="s">
        <v>77</v>
      </c>
      <c r="D549" t="s">
        <v>78</v>
      </c>
      <c r="E549" s="1">
        <v>501.88043478260869</v>
      </c>
      <c r="F549" s="1">
        <v>5.0217391304347823</v>
      </c>
      <c r="G549" s="1">
        <v>0.83695652173913049</v>
      </c>
      <c r="H549" s="1">
        <v>0</v>
      </c>
      <c r="I549" s="1">
        <v>27.076086956521738</v>
      </c>
      <c r="J549" s="1">
        <v>37.649347826086959</v>
      </c>
      <c r="K549" s="1">
        <v>1.8978260869565218</v>
      </c>
      <c r="L549" s="1">
        <f t="shared" si="32"/>
        <v>39.54717391304348</v>
      </c>
      <c r="M549" s="1">
        <f t="shared" si="33"/>
        <v>7.8797998830485355E-2</v>
      </c>
      <c r="N549" s="1">
        <v>36.618695652173912</v>
      </c>
      <c r="O549" s="1">
        <v>4.2763043478260867</v>
      </c>
      <c r="P549" s="1">
        <f t="shared" si="34"/>
        <v>40.894999999999996</v>
      </c>
      <c r="Q549" s="1">
        <f t="shared" si="35"/>
        <v>8.1483550993004569E-2</v>
      </c>
    </row>
    <row r="550" spans="1:17" x14ac:dyDescent="0.3">
      <c r="A550" t="s">
        <v>32</v>
      </c>
      <c r="B550" t="s">
        <v>911</v>
      </c>
      <c r="C550" t="s">
        <v>101</v>
      </c>
      <c r="D550" t="s">
        <v>38</v>
      </c>
      <c r="E550" s="1">
        <v>170.16304347826087</v>
      </c>
      <c r="F550" s="1">
        <v>5.2119565217391308</v>
      </c>
      <c r="G550" s="1">
        <v>0.3641304347826087</v>
      </c>
      <c r="H550" s="1">
        <v>0.60434782608695647</v>
      </c>
      <c r="I550" s="1">
        <v>5.1086956521739131</v>
      </c>
      <c r="J550" s="1">
        <v>4.8010869565217389</v>
      </c>
      <c r="K550" s="1">
        <v>30.542173913043474</v>
      </c>
      <c r="L550" s="1">
        <f t="shared" si="32"/>
        <v>35.343260869565214</v>
      </c>
      <c r="M550" s="1">
        <f t="shared" si="33"/>
        <v>0.20770233152347489</v>
      </c>
      <c r="N550" s="1">
        <v>4.2842391304347824</v>
      </c>
      <c r="O550" s="1">
        <v>13.825108695652172</v>
      </c>
      <c r="P550" s="1">
        <f t="shared" si="34"/>
        <v>18.109347826086953</v>
      </c>
      <c r="Q550" s="1">
        <f t="shared" si="35"/>
        <v>0.10642350686681569</v>
      </c>
    </row>
    <row r="551" spans="1:17" x14ac:dyDescent="0.3">
      <c r="A551" t="s">
        <v>32</v>
      </c>
      <c r="B551" t="s">
        <v>912</v>
      </c>
      <c r="C551" t="s">
        <v>883</v>
      </c>
      <c r="D551" t="s">
        <v>67</v>
      </c>
      <c r="E551" s="1">
        <v>23.554347826086957</v>
      </c>
      <c r="F551" s="1">
        <v>1.6711956521739131</v>
      </c>
      <c r="G551" s="1">
        <v>5.1680434782608691</v>
      </c>
      <c r="H551" s="1">
        <v>4.5896739130434785</v>
      </c>
      <c r="I551" s="1">
        <v>2</v>
      </c>
      <c r="J551" s="1">
        <v>0</v>
      </c>
      <c r="K551" s="1">
        <v>0</v>
      </c>
      <c r="L551" s="1">
        <f t="shared" si="32"/>
        <v>0</v>
      </c>
      <c r="M551" s="1">
        <f t="shared" si="33"/>
        <v>0</v>
      </c>
      <c r="N551" s="1">
        <v>4.2391304347826084</v>
      </c>
      <c r="O551" s="1">
        <v>0</v>
      </c>
      <c r="P551" s="1">
        <f t="shared" si="34"/>
        <v>4.2391304347826084</v>
      </c>
      <c r="Q551" s="1">
        <f t="shared" si="35"/>
        <v>0.17997231195200736</v>
      </c>
    </row>
    <row r="552" spans="1:17" x14ac:dyDescent="0.3">
      <c r="A552" t="s">
        <v>32</v>
      </c>
      <c r="B552" t="s">
        <v>913</v>
      </c>
      <c r="C552" t="s">
        <v>381</v>
      </c>
      <c r="D552" t="s">
        <v>176</v>
      </c>
      <c r="E552" s="1">
        <v>336.0978260869565</v>
      </c>
      <c r="F552" s="1">
        <v>4.4239130434782608</v>
      </c>
      <c r="G552" s="1">
        <v>3.222826086956522</v>
      </c>
      <c r="H552" s="1">
        <v>2.9673913043478262</v>
      </c>
      <c r="I552" s="1">
        <v>20.641304347826086</v>
      </c>
      <c r="J552" s="1">
        <v>3.777173913043478</v>
      </c>
      <c r="K552" s="1">
        <v>34.872282608695649</v>
      </c>
      <c r="L552" s="1">
        <f t="shared" si="32"/>
        <v>38.649456521739125</v>
      </c>
      <c r="M552" s="1">
        <f t="shared" si="33"/>
        <v>0.11499466382070436</v>
      </c>
      <c r="N552" s="1">
        <v>19.358695652173914</v>
      </c>
      <c r="O552" s="1">
        <v>0</v>
      </c>
      <c r="P552" s="1">
        <f t="shared" si="34"/>
        <v>19.358695652173914</v>
      </c>
      <c r="Q552" s="1">
        <f t="shared" si="35"/>
        <v>5.7598395912163258E-2</v>
      </c>
    </row>
    <row r="553" spans="1:17" x14ac:dyDescent="0.3">
      <c r="A553" t="s">
        <v>32</v>
      </c>
      <c r="B553" t="s">
        <v>914</v>
      </c>
      <c r="C553" t="s">
        <v>915</v>
      </c>
      <c r="D553" t="s">
        <v>557</v>
      </c>
      <c r="E553" s="1">
        <v>113.58695652173913</v>
      </c>
      <c r="F553" s="1">
        <v>11.369565217391305</v>
      </c>
      <c r="G553" s="1">
        <v>0</v>
      </c>
      <c r="H553" s="1">
        <v>0</v>
      </c>
      <c r="I553" s="1">
        <v>2.4347826086956523</v>
      </c>
      <c r="J553" s="1">
        <v>0</v>
      </c>
      <c r="K553" s="1">
        <v>16.904891304347824</v>
      </c>
      <c r="L553" s="1">
        <f t="shared" si="32"/>
        <v>16.904891304347824</v>
      </c>
      <c r="M553" s="1">
        <f t="shared" si="33"/>
        <v>0.14882775119617225</v>
      </c>
      <c r="N553" s="1">
        <v>9.875</v>
      </c>
      <c r="O553" s="1">
        <v>0</v>
      </c>
      <c r="P553" s="1">
        <f t="shared" si="34"/>
        <v>9.875</v>
      </c>
      <c r="Q553" s="1">
        <f t="shared" si="35"/>
        <v>8.6937799043062203E-2</v>
      </c>
    </row>
    <row r="554" spans="1:17" x14ac:dyDescent="0.3">
      <c r="A554" t="s">
        <v>32</v>
      </c>
      <c r="B554" t="s">
        <v>916</v>
      </c>
      <c r="C554" t="s">
        <v>917</v>
      </c>
      <c r="D554" t="s">
        <v>67</v>
      </c>
      <c r="E554" s="1">
        <v>200.17391304347825</v>
      </c>
      <c r="F554" s="1">
        <v>10.043478260869565</v>
      </c>
      <c r="G554" s="1">
        <v>4.0326086956521738</v>
      </c>
      <c r="H554" s="1">
        <v>1.9646739130434783</v>
      </c>
      <c r="I554" s="1">
        <v>0.46739130434782611</v>
      </c>
      <c r="J554" s="1">
        <v>15.184239130434786</v>
      </c>
      <c r="K554" s="1">
        <v>1.3217391304347827</v>
      </c>
      <c r="L554" s="1">
        <f t="shared" si="32"/>
        <v>16.505978260869568</v>
      </c>
      <c r="M554" s="1">
        <f t="shared" si="33"/>
        <v>8.2458188531711579E-2</v>
      </c>
      <c r="N554" s="1">
        <v>16.275326086956522</v>
      </c>
      <c r="O554" s="1">
        <v>0</v>
      </c>
      <c r="P554" s="1">
        <f t="shared" si="34"/>
        <v>16.275326086956522</v>
      </c>
      <c r="Q554" s="1">
        <f t="shared" si="35"/>
        <v>8.1305929626411824E-2</v>
      </c>
    </row>
    <row r="555" spans="1:17" x14ac:dyDescent="0.3">
      <c r="A555" t="s">
        <v>32</v>
      </c>
      <c r="B555" t="s">
        <v>918</v>
      </c>
      <c r="C555" t="s">
        <v>919</v>
      </c>
      <c r="D555" t="s">
        <v>371</v>
      </c>
      <c r="E555" s="1">
        <v>192.0108695652174</v>
      </c>
      <c r="F555" s="1">
        <v>5.3804347826086953</v>
      </c>
      <c r="G555" s="1">
        <v>0.97826086956521741</v>
      </c>
      <c r="H555" s="1">
        <v>0</v>
      </c>
      <c r="I555" s="1">
        <v>18.391304347826086</v>
      </c>
      <c r="J555" s="1">
        <v>8.9673913043478262</v>
      </c>
      <c r="K555" s="1">
        <v>19.440217391304348</v>
      </c>
      <c r="L555" s="1">
        <f t="shared" si="32"/>
        <v>28.407608695652172</v>
      </c>
      <c r="M555" s="1">
        <f t="shared" si="33"/>
        <v>0.14794791961505802</v>
      </c>
      <c r="N555" s="1">
        <v>13.798913043478262</v>
      </c>
      <c r="O555" s="1">
        <v>0</v>
      </c>
      <c r="P555" s="1">
        <f t="shared" si="34"/>
        <v>13.798913043478262</v>
      </c>
      <c r="Q555" s="1">
        <f t="shared" si="35"/>
        <v>7.1865270308519677E-2</v>
      </c>
    </row>
    <row r="556" spans="1:17" x14ac:dyDescent="0.3">
      <c r="A556" t="s">
        <v>32</v>
      </c>
      <c r="B556" t="s">
        <v>920</v>
      </c>
      <c r="C556" t="s">
        <v>98</v>
      </c>
      <c r="D556" t="s">
        <v>99</v>
      </c>
      <c r="E556" s="1">
        <v>202.14130434782609</v>
      </c>
      <c r="F556" s="1">
        <v>5.1222826086956523</v>
      </c>
      <c r="G556" s="1">
        <v>0</v>
      </c>
      <c r="H556" s="1">
        <v>0</v>
      </c>
      <c r="I556" s="1">
        <v>8.9347826086956523</v>
      </c>
      <c r="J556" s="1">
        <v>0</v>
      </c>
      <c r="K556" s="1">
        <v>24.432065217391305</v>
      </c>
      <c r="L556" s="1">
        <f t="shared" si="32"/>
        <v>24.432065217391305</v>
      </c>
      <c r="M556" s="1">
        <f t="shared" si="33"/>
        <v>0.12086626875302468</v>
      </c>
      <c r="N556" s="1">
        <v>12.845108695652174</v>
      </c>
      <c r="O556" s="1">
        <v>0</v>
      </c>
      <c r="P556" s="1">
        <f t="shared" si="34"/>
        <v>12.845108695652174</v>
      </c>
      <c r="Q556" s="1">
        <f t="shared" si="35"/>
        <v>6.3545195461633591E-2</v>
      </c>
    </row>
    <row r="557" spans="1:17" x14ac:dyDescent="0.3">
      <c r="A557" t="s">
        <v>32</v>
      </c>
      <c r="B557" t="s">
        <v>921</v>
      </c>
      <c r="C557" t="s">
        <v>632</v>
      </c>
      <c r="D557" t="s">
        <v>371</v>
      </c>
      <c r="E557" s="1">
        <v>96.782608695652172</v>
      </c>
      <c r="F557" s="1">
        <v>4.9728260869565215</v>
      </c>
      <c r="G557" s="1">
        <v>0.4891304347826087</v>
      </c>
      <c r="H557" s="1">
        <v>0.48641304347826086</v>
      </c>
      <c r="I557" s="1">
        <v>5.2173913043478262</v>
      </c>
      <c r="J557" s="1">
        <v>4.1576086956521738</v>
      </c>
      <c r="K557" s="1">
        <v>21.508152173913043</v>
      </c>
      <c r="L557" s="1">
        <f t="shared" si="32"/>
        <v>25.665760869565219</v>
      </c>
      <c r="M557" s="1">
        <f t="shared" si="33"/>
        <v>0.26518980233602879</v>
      </c>
      <c r="N557" s="1">
        <v>5.85</v>
      </c>
      <c r="O557" s="1">
        <v>9.7826086956521743E-2</v>
      </c>
      <c r="P557" s="1">
        <f t="shared" si="34"/>
        <v>5.9478260869565212</v>
      </c>
      <c r="Q557" s="1">
        <f t="shared" si="35"/>
        <v>6.1455525606468997E-2</v>
      </c>
    </row>
    <row r="558" spans="1:17" x14ac:dyDescent="0.3">
      <c r="A558" t="s">
        <v>32</v>
      </c>
      <c r="B558" t="s">
        <v>922</v>
      </c>
      <c r="C558" t="s">
        <v>34</v>
      </c>
      <c r="D558" t="s">
        <v>35</v>
      </c>
      <c r="E558" s="1">
        <v>264.38043478260869</v>
      </c>
      <c r="F558" s="1">
        <v>9.1304347826086953</v>
      </c>
      <c r="G558" s="1">
        <v>0</v>
      </c>
      <c r="H558" s="1">
        <v>0</v>
      </c>
      <c r="I558" s="1">
        <v>12.054347826086957</v>
      </c>
      <c r="J558" s="1">
        <v>9.2826086956521738</v>
      </c>
      <c r="K558" s="1">
        <v>115.0571739130435</v>
      </c>
      <c r="L558" s="1">
        <f t="shared" si="32"/>
        <v>124.33978260869567</v>
      </c>
      <c r="M558" s="1">
        <f t="shared" si="33"/>
        <v>0.47030629445380923</v>
      </c>
      <c r="N558" s="1">
        <v>0</v>
      </c>
      <c r="O558" s="1">
        <v>18.576304347826085</v>
      </c>
      <c r="P558" s="1">
        <f t="shared" si="34"/>
        <v>18.576304347826085</v>
      </c>
      <c r="Q558" s="1">
        <f t="shared" si="35"/>
        <v>7.0263536570324372E-2</v>
      </c>
    </row>
    <row r="559" spans="1:17" x14ac:dyDescent="0.3">
      <c r="A559" t="s">
        <v>32</v>
      </c>
      <c r="B559" t="s">
        <v>923</v>
      </c>
      <c r="C559" t="s">
        <v>98</v>
      </c>
      <c r="D559" t="s">
        <v>99</v>
      </c>
      <c r="E559" s="1">
        <v>395.28260869565219</v>
      </c>
      <c r="F559" s="1">
        <v>5.0978260869565215</v>
      </c>
      <c r="G559" s="1">
        <v>0</v>
      </c>
      <c r="H559" s="1">
        <v>0</v>
      </c>
      <c r="I559" s="1">
        <v>17.391304347826086</v>
      </c>
      <c r="J559" s="1">
        <v>0</v>
      </c>
      <c r="K559" s="1">
        <v>57.385869565217391</v>
      </c>
      <c r="L559" s="1">
        <f t="shared" si="32"/>
        <v>57.385869565217391</v>
      </c>
      <c r="M559" s="1">
        <f t="shared" si="33"/>
        <v>0.14517681350712203</v>
      </c>
      <c r="N559" s="1">
        <v>5.0217391304347823</v>
      </c>
      <c r="O559" s="1">
        <v>25.258152173913043</v>
      </c>
      <c r="P559" s="1">
        <f t="shared" si="34"/>
        <v>30.279891304347824</v>
      </c>
      <c r="Q559" s="1">
        <f t="shared" si="35"/>
        <v>7.6603145795523284E-2</v>
      </c>
    </row>
    <row r="560" spans="1:17" x14ac:dyDescent="0.3">
      <c r="A560" t="s">
        <v>32</v>
      </c>
      <c r="B560" t="s">
        <v>924</v>
      </c>
      <c r="C560" t="s">
        <v>266</v>
      </c>
      <c r="D560" t="s">
        <v>267</v>
      </c>
      <c r="E560" s="1">
        <v>79.728260869565219</v>
      </c>
      <c r="F560" s="1">
        <v>3.1304347826086958</v>
      </c>
      <c r="G560" s="1">
        <v>0</v>
      </c>
      <c r="H560" s="1">
        <v>0</v>
      </c>
      <c r="I560" s="1">
        <v>4.9347826086956523</v>
      </c>
      <c r="J560" s="1">
        <v>0</v>
      </c>
      <c r="K560" s="1">
        <v>8.5570652173913047</v>
      </c>
      <c r="L560" s="1">
        <f t="shared" si="32"/>
        <v>8.5570652173913047</v>
      </c>
      <c r="M560" s="1">
        <f t="shared" si="33"/>
        <v>0.10732788002726654</v>
      </c>
      <c r="N560" s="1">
        <v>4.1739130434782608</v>
      </c>
      <c r="O560" s="1">
        <v>0.125</v>
      </c>
      <c r="P560" s="1">
        <f t="shared" si="34"/>
        <v>4.2989130434782608</v>
      </c>
      <c r="Q560" s="1">
        <f t="shared" si="35"/>
        <v>5.3919563735514653E-2</v>
      </c>
    </row>
    <row r="561" spans="1:17" x14ac:dyDescent="0.3">
      <c r="A561" t="s">
        <v>32</v>
      </c>
      <c r="B561" t="s">
        <v>925</v>
      </c>
      <c r="C561" t="s">
        <v>926</v>
      </c>
      <c r="D561" t="s">
        <v>130</v>
      </c>
      <c r="E561" s="1">
        <v>47.782608695652172</v>
      </c>
      <c r="F561" s="1">
        <v>0</v>
      </c>
      <c r="G561" s="1">
        <v>0</v>
      </c>
      <c r="H561" s="1">
        <v>0.26358695652173914</v>
      </c>
      <c r="I561" s="1">
        <v>1.2065217391304348</v>
      </c>
      <c r="J561" s="1">
        <v>0</v>
      </c>
      <c r="K561" s="1">
        <v>0</v>
      </c>
      <c r="L561" s="1">
        <f t="shared" si="32"/>
        <v>0</v>
      </c>
      <c r="M561" s="1">
        <f t="shared" si="33"/>
        <v>0</v>
      </c>
      <c r="N561" s="1">
        <v>2.1739130434782608E-2</v>
      </c>
      <c r="O561" s="1">
        <v>0</v>
      </c>
      <c r="P561" s="1">
        <f t="shared" si="34"/>
        <v>2.1739130434782608E-2</v>
      </c>
      <c r="Q561" s="1">
        <f t="shared" si="35"/>
        <v>4.5495905368516835E-4</v>
      </c>
    </row>
    <row r="562" spans="1:17" x14ac:dyDescent="0.3">
      <c r="A562" t="s">
        <v>32</v>
      </c>
      <c r="B562" t="s">
        <v>927</v>
      </c>
      <c r="C562" t="s">
        <v>219</v>
      </c>
      <c r="D562" t="s">
        <v>109</v>
      </c>
      <c r="E562" s="1">
        <v>255.5</v>
      </c>
      <c r="F562" s="1">
        <v>19.059782608695652</v>
      </c>
      <c r="G562" s="1">
        <v>0.70652173913043481</v>
      </c>
      <c r="H562" s="1">
        <v>1.1657608695652173</v>
      </c>
      <c r="I562" s="1">
        <v>14.228260869565217</v>
      </c>
      <c r="J562" s="1">
        <v>4.2826086956521738</v>
      </c>
      <c r="K562" s="1">
        <v>34.353260869565219</v>
      </c>
      <c r="L562" s="1">
        <f t="shared" si="32"/>
        <v>38.635869565217391</v>
      </c>
      <c r="M562" s="1">
        <f t="shared" si="33"/>
        <v>0.15121671062707392</v>
      </c>
      <c r="N562" s="1">
        <v>5.125</v>
      </c>
      <c r="O562" s="1">
        <v>0</v>
      </c>
      <c r="P562" s="1">
        <f t="shared" si="34"/>
        <v>5.125</v>
      </c>
      <c r="Q562" s="1">
        <f t="shared" si="35"/>
        <v>2.0058708414872797E-2</v>
      </c>
    </row>
    <row r="563" spans="1:17" x14ac:dyDescent="0.3">
      <c r="A563" t="s">
        <v>32</v>
      </c>
      <c r="B563" t="s">
        <v>928</v>
      </c>
      <c r="C563" t="s">
        <v>152</v>
      </c>
      <c r="D563" t="s">
        <v>47</v>
      </c>
      <c r="E563" s="1">
        <v>17.380434782608695</v>
      </c>
      <c r="F563" s="1">
        <v>1.3695652173913044</v>
      </c>
      <c r="G563" s="1">
        <v>0.15760869565217392</v>
      </c>
      <c r="H563" s="1">
        <v>0.43804347826086948</v>
      </c>
      <c r="I563" s="1">
        <v>5.8043478260869561</v>
      </c>
      <c r="J563" s="1">
        <v>0</v>
      </c>
      <c r="K563" s="1">
        <v>0</v>
      </c>
      <c r="L563" s="1">
        <f t="shared" si="32"/>
        <v>0</v>
      </c>
      <c r="M563" s="1">
        <f t="shared" si="33"/>
        <v>0</v>
      </c>
      <c r="N563" s="1">
        <v>3.825869565217392</v>
      </c>
      <c r="O563" s="1">
        <v>3.2179347826086957</v>
      </c>
      <c r="P563" s="1">
        <f t="shared" si="34"/>
        <v>7.0438043478260877</v>
      </c>
      <c r="Q563" s="1">
        <f t="shared" si="35"/>
        <v>0.40527204502814262</v>
      </c>
    </row>
    <row r="564" spans="1:17" x14ac:dyDescent="0.3">
      <c r="A564" t="s">
        <v>32</v>
      </c>
      <c r="B564" t="s">
        <v>929</v>
      </c>
      <c r="C564" t="s">
        <v>106</v>
      </c>
      <c r="D564" t="s">
        <v>67</v>
      </c>
      <c r="E564" s="1">
        <v>283.05434782608694</v>
      </c>
      <c r="F564" s="1">
        <v>9.0489130434782616</v>
      </c>
      <c r="G564" s="1">
        <v>2.5350000000000001</v>
      </c>
      <c r="H564" s="1">
        <v>0</v>
      </c>
      <c r="I564" s="1">
        <v>6.5434782608695654</v>
      </c>
      <c r="J564" s="1">
        <v>34.26608695652174</v>
      </c>
      <c r="K564" s="1">
        <v>10.516304347826088</v>
      </c>
      <c r="L564" s="1">
        <f t="shared" si="32"/>
        <v>44.782391304347826</v>
      </c>
      <c r="M564" s="1">
        <f t="shared" si="33"/>
        <v>0.15821128220882455</v>
      </c>
      <c r="N564" s="1">
        <v>15.969565217391304</v>
      </c>
      <c r="O564" s="1">
        <v>10.507282608695652</v>
      </c>
      <c r="P564" s="1">
        <f t="shared" si="34"/>
        <v>26.476847826086956</v>
      </c>
      <c r="Q564" s="1">
        <f t="shared" si="35"/>
        <v>9.3539802618947052E-2</v>
      </c>
    </row>
    <row r="565" spans="1:17" x14ac:dyDescent="0.3">
      <c r="A565" t="s">
        <v>32</v>
      </c>
      <c r="B565" t="s">
        <v>930</v>
      </c>
      <c r="C565" t="s">
        <v>101</v>
      </c>
      <c r="D565" t="s">
        <v>38</v>
      </c>
      <c r="E565" s="1">
        <v>113.3804347826087</v>
      </c>
      <c r="F565" s="1">
        <v>39.553369565217388</v>
      </c>
      <c r="G565" s="1">
        <v>0.28804347826086957</v>
      </c>
      <c r="H565" s="1">
        <v>0.35869565217391303</v>
      </c>
      <c r="I565" s="1">
        <v>11.478260869565217</v>
      </c>
      <c r="J565" s="1">
        <v>9.6358695652173925</v>
      </c>
      <c r="K565" s="1">
        <v>15.552282608695647</v>
      </c>
      <c r="L565" s="1">
        <f t="shared" si="32"/>
        <v>25.188152173913039</v>
      </c>
      <c r="M565" s="1">
        <f t="shared" si="33"/>
        <v>0.22215607324321729</v>
      </c>
      <c r="N565" s="1">
        <v>4.7513043478260863</v>
      </c>
      <c r="O565" s="1">
        <v>6.4059782608695652</v>
      </c>
      <c r="P565" s="1">
        <f t="shared" si="34"/>
        <v>11.157282608695652</v>
      </c>
      <c r="Q565" s="1">
        <f t="shared" si="35"/>
        <v>9.8405713737896652E-2</v>
      </c>
    </row>
    <row r="566" spans="1:17" x14ac:dyDescent="0.3">
      <c r="A566" t="s">
        <v>32</v>
      </c>
      <c r="B566" t="s">
        <v>931</v>
      </c>
      <c r="C566" t="s">
        <v>98</v>
      </c>
      <c r="D566" t="s">
        <v>99</v>
      </c>
      <c r="E566" s="1">
        <v>45.304347826086953</v>
      </c>
      <c r="F566" s="1">
        <v>4.6413043478260869</v>
      </c>
      <c r="G566" s="1">
        <v>0</v>
      </c>
      <c r="H566" s="1">
        <v>0</v>
      </c>
      <c r="I566" s="1">
        <v>2.1304347826086958</v>
      </c>
      <c r="J566" s="1">
        <v>0</v>
      </c>
      <c r="K566" s="1">
        <v>11.695652173913043</v>
      </c>
      <c r="L566" s="1">
        <f t="shared" si="32"/>
        <v>11.695652173913043</v>
      </c>
      <c r="M566" s="1">
        <f t="shared" si="33"/>
        <v>0.2581573896353167</v>
      </c>
      <c r="N566" s="1">
        <v>0</v>
      </c>
      <c r="O566" s="1">
        <v>0.15217391304347827</v>
      </c>
      <c r="P566" s="1">
        <f t="shared" si="34"/>
        <v>0.15217391304347827</v>
      </c>
      <c r="Q566" s="1">
        <f t="shared" si="35"/>
        <v>3.3589251439539352E-3</v>
      </c>
    </row>
    <row r="567" spans="1:17" x14ac:dyDescent="0.3">
      <c r="A567" t="s">
        <v>32</v>
      </c>
      <c r="B567" t="s">
        <v>932</v>
      </c>
      <c r="C567" t="s">
        <v>77</v>
      </c>
      <c r="D567" t="s">
        <v>78</v>
      </c>
      <c r="E567" s="1">
        <v>445.42391304347825</v>
      </c>
      <c r="F567" s="1">
        <v>87.442934782608702</v>
      </c>
      <c r="G567" s="1">
        <v>1.1304347826086956</v>
      </c>
      <c r="H567" s="1">
        <v>1.1304347826086956</v>
      </c>
      <c r="I567" s="1">
        <v>26.456521739130434</v>
      </c>
      <c r="J567" s="1">
        <v>3.5760869565217392</v>
      </c>
      <c r="K567" s="1">
        <v>53.434782608695649</v>
      </c>
      <c r="L567" s="1">
        <f t="shared" si="32"/>
        <v>57.010869565217391</v>
      </c>
      <c r="M567" s="1">
        <f t="shared" si="33"/>
        <v>0.12799238634422508</v>
      </c>
      <c r="N567" s="1">
        <v>40.665760869565219</v>
      </c>
      <c r="O567" s="1">
        <v>0</v>
      </c>
      <c r="P567" s="1">
        <f t="shared" si="34"/>
        <v>40.665760869565219</v>
      </c>
      <c r="Q567" s="1">
        <f t="shared" si="35"/>
        <v>9.1296761756021388E-2</v>
      </c>
    </row>
    <row r="568" spans="1:17" x14ac:dyDescent="0.3">
      <c r="A568" t="s">
        <v>32</v>
      </c>
      <c r="B568" t="s">
        <v>933</v>
      </c>
      <c r="C568" t="s">
        <v>144</v>
      </c>
      <c r="D568" t="s">
        <v>145</v>
      </c>
      <c r="E568" s="1">
        <v>15</v>
      </c>
      <c r="F568" s="1">
        <v>0</v>
      </c>
      <c r="G568" s="1">
        <v>0</v>
      </c>
      <c r="H568" s="1">
        <v>2.4394565217391304</v>
      </c>
      <c r="I568" s="1">
        <v>0</v>
      </c>
      <c r="J568" s="1">
        <v>0</v>
      </c>
      <c r="K568" s="1">
        <v>0</v>
      </c>
      <c r="L568" s="1">
        <f t="shared" si="32"/>
        <v>0</v>
      </c>
      <c r="M568" s="1">
        <f t="shared" si="33"/>
        <v>0</v>
      </c>
      <c r="N568" s="1">
        <v>3.4565217391304352E-2</v>
      </c>
      <c r="O568" s="1">
        <v>0</v>
      </c>
      <c r="P568" s="1">
        <f t="shared" si="34"/>
        <v>3.4565217391304352E-2</v>
      </c>
      <c r="Q568" s="1">
        <f t="shared" si="35"/>
        <v>2.3043478260869566E-3</v>
      </c>
    </row>
    <row r="569" spans="1:17" x14ac:dyDescent="0.3">
      <c r="A569" t="s">
        <v>32</v>
      </c>
      <c r="B569" t="s">
        <v>934</v>
      </c>
      <c r="C569" t="s">
        <v>542</v>
      </c>
      <c r="D569" t="s">
        <v>130</v>
      </c>
      <c r="E569" s="1">
        <v>74.163043478260875</v>
      </c>
      <c r="F569" s="1">
        <v>4.9565217391304346</v>
      </c>
      <c r="G569" s="1">
        <v>0</v>
      </c>
      <c r="H569" s="1">
        <v>0</v>
      </c>
      <c r="I569" s="1">
        <v>2.5543478260869565</v>
      </c>
      <c r="J569" s="1">
        <v>0</v>
      </c>
      <c r="K569" s="1">
        <v>17.182391304347824</v>
      </c>
      <c r="L569" s="1">
        <f t="shared" si="32"/>
        <v>17.182391304347824</v>
      </c>
      <c r="M569" s="1">
        <f t="shared" si="33"/>
        <v>0.23168400996629046</v>
      </c>
      <c r="N569" s="1">
        <v>5.4782608695652177</v>
      </c>
      <c r="O569" s="1">
        <v>0</v>
      </c>
      <c r="P569" s="1">
        <f t="shared" si="34"/>
        <v>5.4782608695652177</v>
      </c>
      <c r="Q569" s="1">
        <f t="shared" si="35"/>
        <v>7.3867800087937863E-2</v>
      </c>
    </row>
    <row r="570" spans="1:17" x14ac:dyDescent="0.3">
      <c r="A570" t="s">
        <v>32</v>
      </c>
      <c r="B570" t="s">
        <v>935</v>
      </c>
      <c r="C570" t="s">
        <v>358</v>
      </c>
      <c r="D570" t="s">
        <v>75</v>
      </c>
      <c r="E570" s="1">
        <v>150.61956521739131</v>
      </c>
      <c r="F570" s="1">
        <v>4.5434782608695654</v>
      </c>
      <c r="G570" s="1">
        <v>1.5217391304347827</v>
      </c>
      <c r="H570" s="1">
        <v>0.79619565217391308</v>
      </c>
      <c r="I570" s="1">
        <v>0.32608695652173914</v>
      </c>
      <c r="J570" s="1">
        <v>4.4945652173913047</v>
      </c>
      <c r="K570" s="1">
        <v>17.529891304347824</v>
      </c>
      <c r="L570" s="1">
        <f t="shared" si="32"/>
        <v>22.024456521739129</v>
      </c>
      <c r="M570" s="1">
        <f t="shared" si="33"/>
        <v>0.14622573428592045</v>
      </c>
      <c r="N570" s="1">
        <v>9.8913043478260878</v>
      </c>
      <c r="O570" s="1">
        <v>0</v>
      </c>
      <c r="P570" s="1">
        <f t="shared" si="34"/>
        <v>9.8913043478260878</v>
      </c>
      <c r="Q570" s="1">
        <f t="shared" si="35"/>
        <v>6.5670780111135169E-2</v>
      </c>
    </row>
    <row r="571" spans="1:17" x14ac:dyDescent="0.3">
      <c r="A571" t="s">
        <v>32</v>
      </c>
      <c r="B571" t="s">
        <v>936</v>
      </c>
      <c r="C571" t="s">
        <v>215</v>
      </c>
      <c r="D571" t="s">
        <v>209</v>
      </c>
      <c r="E571" s="1">
        <v>83.119565217391298</v>
      </c>
      <c r="F571" s="1">
        <v>5.4619565217391308</v>
      </c>
      <c r="G571" s="1">
        <v>0</v>
      </c>
      <c r="H571" s="1">
        <v>0</v>
      </c>
      <c r="I571" s="1">
        <v>0.83695652173913049</v>
      </c>
      <c r="J571" s="1">
        <v>4.4184782608695654</v>
      </c>
      <c r="K571" s="1">
        <v>9.2065217391304355</v>
      </c>
      <c r="L571" s="1">
        <f t="shared" si="32"/>
        <v>13.625</v>
      </c>
      <c r="M571" s="1">
        <f t="shared" si="33"/>
        <v>0.16392049169608999</v>
      </c>
      <c r="N571" s="1">
        <v>3.5679347826086958</v>
      </c>
      <c r="O571" s="1">
        <v>0</v>
      </c>
      <c r="P571" s="1">
        <f t="shared" si="34"/>
        <v>3.5679347826086958</v>
      </c>
      <c r="Q571" s="1">
        <f t="shared" si="35"/>
        <v>4.2925330194847656E-2</v>
      </c>
    </row>
    <row r="572" spans="1:17" x14ac:dyDescent="0.3">
      <c r="A572" t="s">
        <v>32</v>
      </c>
      <c r="B572" t="s">
        <v>937</v>
      </c>
      <c r="C572" t="s">
        <v>144</v>
      </c>
      <c r="D572" t="s">
        <v>145</v>
      </c>
      <c r="E572" s="1">
        <v>453.41304347826087</v>
      </c>
      <c r="F572" s="1">
        <v>16.019021739130434</v>
      </c>
      <c r="G572" s="1">
        <v>0</v>
      </c>
      <c r="H572" s="1">
        <v>0</v>
      </c>
      <c r="I572" s="1">
        <v>39.119565217391305</v>
      </c>
      <c r="J572" s="1">
        <v>8.616847826086957</v>
      </c>
      <c r="K572" s="1">
        <v>62.622282608695649</v>
      </c>
      <c r="L572" s="1">
        <f t="shared" si="32"/>
        <v>71.239130434782609</v>
      </c>
      <c r="M572" s="1">
        <f t="shared" si="33"/>
        <v>0.15711751450352399</v>
      </c>
      <c r="N572" s="1">
        <v>38.730978260869563</v>
      </c>
      <c r="O572" s="1">
        <v>0</v>
      </c>
      <c r="P572" s="1">
        <f t="shared" si="34"/>
        <v>38.730978260869563</v>
      </c>
      <c r="Q572" s="1">
        <f t="shared" si="35"/>
        <v>8.5420961787409502E-2</v>
      </c>
    </row>
    <row r="573" spans="1:17" x14ac:dyDescent="0.3">
      <c r="A573" t="s">
        <v>32</v>
      </c>
      <c r="B573" t="s">
        <v>938</v>
      </c>
      <c r="C573" t="s">
        <v>266</v>
      </c>
      <c r="D573" t="s">
        <v>267</v>
      </c>
      <c r="E573" s="1">
        <v>353.98913043478262</v>
      </c>
      <c r="F573" s="1">
        <v>74.152173913043484</v>
      </c>
      <c r="G573" s="1">
        <v>3.75</v>
      </c>
      <c r="H573" s="1">
        <v>1.3097826086956521</v>
      </c>
      <c r="I573" s="1">
        <v>9.4782608695652169</v>
      </c>
      <c r="J573" s="1">
        <v>4.2391304347826084</v>
      </c>
      <c r="K573" s="1">
        <v>41.855978260869563</v>
      </c>
      <c r="L573" s="1">
        <f t="shared" si="32"/>
        <v>46.095108695652172</v>
      </c>
      <c r="M573" s="1">
        <f t="shared" si="33"/>
        <v>0.13021616974237724</v>
      </c>
      <c r="N573" s="1">
        <v>2.8804347826086958</v>
      </c>
      <c r="O573" s="1">
        <v>20.785326086956523</v>
      </c>
      <c r="P573" s="1">
        <f t="shared" si="34"/>
        <v>23.665760869565219</v>
      </c>
      <c r="Q573" s="1">
        <f t="shared" si="35"/>
        <v>6.6854484600976455E-2</v>
      </c>
    </row>
    <row r="574" spans="1:17" x14ac:dyDescent="0.3">
      <c r="A574" t="s">
        <v>32</v>
      </c>
      <c r="B574" t="s">
        <v>939</v>
      </c>
      <c r="C574" t="s">
        <v>186</v>
      </c>
      <c r="D574" t="s">
        <v>187</v>
      </c>
      <c r="E574" s="1">
        <v>115.29347826086956</v>
      </c>
      <c r="F574" s="1">
        <v>4.7989130434782608</v>
      </c>
      <c r="G574" s="1">
        <v>0.28260869565217389</v>
      </c>
      <c r="H574" s="1">
        <v>0</v>
      </c>
      <c r="I574" s="1">
        <v>5.7065217391304346</v>
      </c>
      <c r="J574" s="1">
        <v>4.0434782608695654</v>
      </c>
      <c r="K574" s="1">
        <v>7.4836956521739131</v>
      </c>
      <c r="L574" s="1">
        <f t="shared" si="32"/>
        <v>11.527173913043478</v>
      </c>
      <c r="M574" s="1">
        <f t="shared" si="33"/>
        <v>9.9981144527199028E-2</v>
      </c>
      <c r="N574" s="1">
        <v>4.4130434782608692</v>
      </c>
      <c r="O574" s="1">
        <v>12.133152173913043</v>
      </c>
      <c r="P574" s="1">
        <f t="shared" si="34"/>
        <v>16.546195652173914</v>
      </c>
      <c r="Q574" s="1">
        <f t="shared" si="35"/>
        <v>0.14351371735646273</v>
      </c>
    </row>
    <row r="575" spans="1:17" x14ac:dyDescent="0.3">
      <c r="A575" t="s">
        <v>32</v>
      </c>
      <c r="B575" t="s">
        <v>940</v>
      </c>
      <c r="C575" t="s">
        <v>941</v>
      </c>
      <c r="D575" t="s">
        <v>47</v>
      </c>
      <c r="E575" s="1">
        <v>158.04347826086956</v>
      </c>
      <c r="F575" s="1">
        <v>5.3913043478260869</v>
      </c>
      <c r="G575" s="1">
        <v>0</v>
      </c>
      <c r="H575" s="1">
        <v>0.73369565217391308</v>
      </c>
      <c r="I575" s="1">
        <v>11.608695652173912</v>
      </c>
      <c r="J575" s="1">
        <v>7.375</v>
      </c>
      <c r="K575" s="1">
        <v>26.399456521739129</v>
      </c>
      <c r="L575" s="1">
        <f t="shared" si="32"/>
        <v>33.774456521739125</v>
      </c>
      <c r="M575" s="1">
        <f t="shared" si="33"/>
        <v>0.21370357634112788</v>
      </c>
      <c r="N575" s="1">
        <v>9.4048913043478262</v>
      </c>
      <c r="O575" s="1">
        <v>0</v>
      </c>
      <c r="P575" s="1">
        <f t="shared" si="34"/>
        <v>9.4048913043478262</v>
      </c>
      <c r="Q575" s="1">
        <f t="shared" si="35"/>
        <v>5.950825309491059E-2</v>
      </c>
    </row>
    <row r="576" spans="1:17" x14ac:dyDescent="0.3">
      <c r="A576" t="s">
        <v>32</v>
      </c>
      <c r="B576" t="s">
        <v>942</v>
      </c>
      <c r="C576" t="s">
        <v>137</v>
      </c>
      <c r="D576" t="s">
        <v>67</v>
      </c>
      <c r="E576" s="1">
        <v>47.891304347826086</v>
      </c>
      <c r="F576" s="1">
        <v>8.3967391304347831</v>
      </c>
      <c r="G576" s="1">
        <v>0.29347826086956524</v>
      </c>
      <c r="H576" s="1">
        <v>0.20108695652173914</v>
      </c>
      <c r="I576" s="1">
        <v>0.67391304347826086</v>
      </c>
      <c r="J576" s="1">
        <v>0</v>
      </c>
      <c r="K576" s="1">
        <v>40.973043478260877</v>
      </c>
      <c r="L576" s="1">
        <f t="shared" si="32"/>
        <v>40.973043478260877</v>
      </c>
      <c r="M576" s="1">
        <f t="shared" si="33"/>
        <v>0.85554244212437602</v>
      </c>
      <c r="N576" s="1">
        <v>0.80163043478260865</v>
      </c>
      <c r="O576" s="1">
        <v>3.5142391304347838</v>
      </c>
      <c r="P576" s="1">
        <f t="shared" si="34"/>
        <v>4.3158695652173922</v>
      </c>
      <c r="Q576" s="1">
        <f t="shared" si="35"/>
        <v>9.0118020880617364E-2</v>
      </c>
    </row>
    <row r="577" spans="1:17" x14ac:dyDescent="0.3">
      <c r="A577" t="s">
        <v>32</v>
      </c>
      <c r="B577" t="s">
        <v>943</v>
      </c>
      <c r="C577" t="s">
        <v>77</v>
      </c>
      <c r="D577" t="s">
        <v>78</v>
      </c>
      <c r="E577" s="1">
        <v>95.978260869565219</v>
      </c>
      <c r="F577" s="1">
        <v>5.6304347826086953</v>
      </c>
      <c r="G577" s="1">
        <v>1.6847826086956521</v>
      </c>
      <c r="H577" s="1">
        <v>0</v>
      </c>
      <c r="I577" s="1">
        <v>8.3804347826086953</v>
      </c>
      <c r="J577" s="1">
        <v>6.1793478260869561</v>
      </c>
      <c r="K577" s="1">
        <v>0</v>
      </c>
      <c r="L577" s="1">
        <f t="shared" si="32"/>
        <v>6.1793478260869561</v>
      </c>
      <c r="M577" s="1">
        <f t="shared" si="33"/>
        <v>6.438278595696488E-2</v>
      </c>
      <c r="N577" s="1">
        <v>10.633152173913043</v>
      </c>
      <c r="O577" s="1">
        <v>7.5733695652173916</v>
      </c>
      <c r="P577" s="1">
        <f t="shared" si="34"/>
        <v>18.206521739130434</v>
      </c>
      <c r="Q577" s="1">
        <f t="shared" si="35"/>
        <v>0.18969422423556057</v>
      </c>
    </row>
    <row r="578" spans="1:17" x14ac:dyDescent="0.3">
      <c r="A578" t="s">
        <v>32</v>
      </c>
      <c r="B578" t="s">
        <v>944</v>
      </c>
      <c r="C578" t="s">
        <v>945</v>
      </c>
      <c r="D578" t="s">
        <v>309</v>
      </c>
      <c r="E578" s="1">
        <v>72.163043478260875</v>
      </c>
      <c r="F578" s="1">
        <v>3.8315217391304346</v>
      </c>
      <c r="G578" s="1">
        <v>0</v>
      </c>
      <c r="H578" s="1">
        <v>0</v>
      </c>
      <c r="I578" s="1">
        <v>4.5543478260869561</v>
      </c>
      <c r="J578" s="1">
        <v>0</v>
      </c>
      <c r="K578" s="1">
        <v>11.3125</v>
      </c>
      <c r="L578" s="1">
        <f t="shared" ref="L578:L614" si="36">SUM(J578,K578)</f>
        <v>11.3125</v>
      </c>
      <c r="M578" s="1">
        <f t="shared" ref="M578:M614" si="37">L578/E578</f>
        <v>0.1567630667269167</v>
      </c>
      <c r="N578" s="1">
        <v>0</v>
      </c>
      <c r="O578" s="1">
        <v>6.9782608695652177</v>
      </c>
      <c r="P578" s="1">
        <f t="shared" ref="P578:P614" si="38">SUM(N578,O578)</f>
        <v>6.9782608695652177</v>
      </c>
      <c r="Q578" s="1">
        <f t="shared" ref="Q578:Q614" si="39">P578/E578</f>
        <v>9.6701310438319019E-2</v>
      </c>
    </row>
    <row r="579" spans="1:17" x14ac:dyDescent="0.3">
      <c r="A579" t="s">
        <v>32</v>
      </c>
      <c r="B579" t="s">
        <v>946</v>
      </c>
      <c r="C579" t="s">
        <v>947</v>
      </c>
      <c r="D579" t="s">
        <v>364</v>
      </c>
      <c r="E579" s="1">
        <v>118.67391304347827</v>
      </c>
      <c r="F579" s="1">
        <v>4.4021739130434785</v>
      </c>
      <c r="G579" s="1">
        <v>0</v>
      </c>
      <c r="H579" s="1">
        <v>0</v>
      </c>
      <c r="I579" s="1">
        <v>3.1086956521739131</v>
      </c>
      <c r="J579" s="1">
        <v>0</v>
      </c>
      <c r="K579" s="1">
        <v>16.127717391304348</v>
      </c>
      <c r="L579" s="1">
        <f t="shared" si="36"/>
        <v>16.127717391304348</v>
      </c>
      <c r="M579" s="1">
        <f t="shared" si="37"/>
        <v>0.13589943213042682</v>
      </c>
      <c r="N579" s="1">
        <v>0</v>
      </c>
      <c r="O579" s="1">
        <v>10.657608695652174</v>
      </c>
      <c r="P579" s="1">
        <f t="shared" si="38"/>
        <v>10.657608695652174</v>
      </c>
      <c r="Q579" s="1">
        <f t="shared" si="39"/>
        <v>8.9805825242718448E-2</v>
      </c>
    </row>
    <row r="580" spans="1:17" x14ac:dyDescent="0.3">
      <c r="A580" t="s">
        <v>32</v>
      </c>
      <c r="B580" t="s">
        <v>948</v>
      </c>
      <c r="C580" t="s">
        <v>489</v>
      </c>
      <c r="D580" t="s">
        <v>61</v>
      </c>
      <c r="E580" s="1">
        <v>111.45652173913044</v>
      </c>
      <c r="F580" s="1">
        <v>5.2173913043478262</v>
      </c>
      <c r="G580" s="1">
        <v>1.2173913043478262</v>
      </c>
      <c r="H580" s="1">
        <v>0</v>
      </c>
      <c r="I580" s="1">
        <v>12.782608695652174</v>
      </c>
      <c r="J580" s="1">
        <v>4.9728260869565215</v>
      </c>
      <c r="K580" s="1">
        <v>19.241847826086957</v>
      </c>
      <c r="L580" s="1">
        <f t="shared" si="36"/>
        <v>24.214673913043477</v>
      </c>
      <c r="M580" s="1">
        <f t="shared" si="37"/>
        <v>0.21725668031987516</v>
      </c>
      <c r="N580" s="1">
        <v>5.0171739130434778</v>
      </c>
      <c r="O580" s="1">
        <v>0</v>
      </c>
      <c r="P580" s="1">
        <f t="shared" si="38"/>
        <v>5.0171739130434778</v>
      </c>
      <c r="Q580" s="1">
        <f t="shared" si="39"/>
        <v>4.5014628437682849E-2</v>
      </c>
    </row>
    <row r="581" spans="1:17" x14ac:dyDescent="0.3">
      <c r="A581" t="s">
        <v>32</v>
      </c>
      <c r="B581" t="s">
        <v>949</v>
      </c>
      <c r="C581" t="s">
        <v>950</v>
      </c>
      <c r="D581" t="s">
        <v>67</v>
      </c>
      <c r="E581" s="1">
        <v>122.34782608695652</v>
      </c>
      <c r="F581" s="1">
        <v>8.9565217391304355</v>
      </c>
      <c r="G581" s="1">
        <v>0.28260869565217389</v>
      </c>
      <c r="H581" s="1">
        <v>0.97010869565217395</v>
      </c>
      <c r="I581" s="1">
        <v>0.44565217391304346</v>
      </c>
      <c r="J581" s="1">
        <v>0</v>
      </c>
      <c r="K581" s="1">
        <v>23.260869565217391</v>
      </c>
      <c r="L581" s="1">
        <f t="shared" si="36"/>
        <v>23.260869565217391</v>
      </c>
      <c r="M581" s="1">
        <f t="shared" si="37"/>
        <v>0.19012082444918266</v>
      </c>
      <c r="N581" s="1">
        <v>8.9646739130434785</v>
      </c>
      <c r="O581" s="1">
        <v>0</v>
      </c>
      <c r="P581" s="1">
        <f t="shared" si="38"/>
        <v>8.9646739130434785</v>
      </c>
      <c r="Q581" s="1">
        <f t="shared" si="39"/>
        <v>7.3272032693674494E-2</v>
      </c>
    </row>
    <row r="582" spans="1:17" x14ac:dyDescent="0.3">
      <c r="A582" t="s">
        <v>32</v>
      </c>
      <c r="B582" t="s">
        <v>951</v>
      </c>
      <c r="C582" t="s">
        <v>219</v>
      </c>
      <c r="D582" t="s">
        <v>109</v>
      </c>
      <c r="E582" s="1">
        <v>172.17391304347825</v>
      </c>
      <c r="F582" s="1">
        <v>0</v>
      </c>
      <c r="G582" s="1">
        <v>0.56521739130434778</v>
      </c>
      <c r="H582" s="1">
        <v>0.73369565217391308</v>
      </c>
      <c r="I582" s="1">
        <v>5.0326086956521738</v>
      </c>
      <c r="J582" s="1">
        <v>9.945652173913043</v>
      </c>
      <c r="K582" s="1">
        <v>30.051630434782609</v>
      </c>
      <c r="L582" s="1">
        <f t="shared" si="36"/>
        <v>39.997282608695656</v>
      </c>
      <c r="M582" s="1">
        <f t="shared" si="37"/>
        <v>0.23230744949494953</v>
      </c>
      <c r="N582" s="1">
        <v>0</v>
      </c>
      <c r="O582" s="1">
        <v>11.092391304347826</v>
      </c>
      <c r="P582" s="1">
        <f t="shared" si="38"/>
        <v>11.092391304347826</v>
      </c>
      <c r="Q582" s="1">
        <f t="shared" si="39"/>
        <v>6.4425505050505052E-2</v>
      </c>
    </row>
    <row r="583" spans="1:17" x14ac:dyDescent="0.3">
      <c r="A583" t="s">
        <v>32</v>
      </c>
      <c r="B583" t="s">
        <v>952</v>
      </c>
      <c r="C583" t="s">
        <v>953</v>
      </c>
      <c r="D583" t="s">
        <v>130</v>
      </c>
      <c r="E583" s="1">
        <v>84.293478260869563</v>
      </c>
      <c r="F583" s="1">
        <v>5.2029347826086942</v>
      </c>
      <c r="G583" s="1">
        <v>0</v>
      </c>
      <c r="H583" s="1">
        <v>0</v>
      </c>
      <c r="I583" s="1">
        <v>1.1413043478260869</v>
      </c>
      <c r="J583" s="1">
        <v>4.0402173913043473</v>
      </c>
      <c r="K583" s="1">
        <v>11.322499999999998</v>
      </c>
      <c r="L583" s="1">
        <f t="shared" si="36"/>
        <v>15.362717391304345</v>
      </c>
      <c r="M583" s="1">
        <f t="shared" si="37"/>
        <v>0.18225274016763376</v>
      </c>
      <c r="N583" s="1">
        <v>0</v>
      </c>
      <c r="O583" s="1">
        <v>13.454456521739131</v>
      </c>
      <c r="P583" s="1">
        <f t="shared" si="38"/>
        <v>13.454456521739131</v>
      </c>
      <c r="Q583" s="1">
        <f t="shared" si="39"/>
        <v>0.15961444229529337</v>
      </c>
    </row>
    <row r="584" spans="1:17" x14ac:dyDescent="0.3">
      <c r="A584" t="s">
        <v>32</v>
      </c>
      <c r="B584" t="s">
        <v>954</v>
      </c>
      <c r="C584" t="s">
        <v>98</v>
      </c>
      <c r="D584" t="s">
        <v>99</v>
      </c>
      <c r="E584" s="1">
        <v>231.25</v>
      </c>
      <c r="F584" s="1">
        <v>12.391304347826088</v>
      </c>
      <c r="G584" s="1">
        <v>1.7391304347826086</v>
      </c>
      <c r="H584" s="1">
        <v>0</v>
      </c>
      <c r="I584" s="1">
        <v>11.369565217391305</v>
      </c>
      <c r="J584" s="1">
        <v>24.294130434782609</v>
      </c>
      <c r="K584" s="1">
        <v>0</v>
      </c>
      <c r="L584" s="1">
        <f t="shared" si="36"/>
        <v>24.294130434782609</v>
      </c>
      <c r="M584" s="1">
        <f t="shared" si="37"/>
        <v>0.1050556991774383</v>
      </c>
      <c r="N584" s="1">
        <v>15.100543478260869</v>
      </c>
      <c r="O584" s="1">
        <v>0</v>
      </c>
      <c r="P584" s="1">
        <f t="shared" si="38"/>
        <v>15.100543478260869</v>
      </c>
      <c r="Q584" s="1">
        <f t="shared" si="39"/>
        <v>6.5299647473560513E-2</v>
      </c>
    </row>
    <row r="585" spans="1:17" x14ac:dyDescent="0.3">
      <c r="A585" t="s">
        <v>32</v>
      </c>
      <c r="B585" t="s">
        <v>955</v>
      </c>
      <c r="C585" t="s">
        <v>956</v>
      </c>
      <c r="D585" t="s">
        <v>603</v>
      </c>
      <c r="E585" s="1">
        <v>185.88043478260869</v>
      </c>
      <c r="F585" s="1">
        <v>4.7282608695652177</v>
      </c>
      <c r="G585" s="1">
        <v>1.1304347826086956</v>
      </c>
      <c r="H585" s="1">
        <v>0.84782608695652173</v>
      </c>
      <c r="I585" s="1">
        <v>10.347826086956522</v>
      </c>
      <c r="J585" s="1">
        <v>0</v>
      </c>
      <c r="K585" s="1">
        <v>28.440217391304348</v>
      </c>
      <c r="L585" s="1">
        <f t="shared" si="36"/>
        <v>28.440217391304348</v>
      </c>
      <c r="M585" s="1">
        <f t="shared" si="37"/>
        <v>0.15300274837728789</v>
      </c>
      <c r="N585" s="1">
        <v>16.478260869565219</v>
      </c>
      <c r="O585" s="1">
        <v>0</v>
      </c>
      <c r="P585" s="1">
        <f t="shared" si="38"/>
        <v>16.478260869565219</v>
      </c>
      <c r="Q585" s="1">
        <f t="shared" si="39"/>
        <v>8.8649786562189359E-2</v>
      </c>
    </row>
    <row r="586" spans="1:17" x14ac:dyDescent="0.3">
      <c r="A586" t="s">
        <v>32</v>
      </c>
      <c r="B586" t="s">
        <v>957</v>
      </c>
      <c r="C586" t="s">
        <v>602</v>
      </c>
      <c r="D586" t="s">
        <v>603</v>
      </c>
      <c r="E586" s="1">
        <v>175.05434782608697</v>
      </c>
      <c r="F586" s="1">
        <v>89.442934782608702</v>
      </c>
      <c r="G586" s="1">
        <v>3.4434782608695698</v>
      </c>
      <c r="H586" s="1">
        <v>2.2934782608695654</v>
      </c>
      <c r="I586" s="1">
        <v>11.478260869565217</v>
      </c>
      <c r="J586" s="1">
        <v>4.9130434782608692</v>
      </c>
      <c r="K586" s="1">
        <v>0</v>
      </c>
      <c r="L586" s="1">
        <f t="shared" si="36"/>
        <v>4.9130434782608692</v>
      </c>
      <c r="M586" s="1">
        <f t="shared" si="37"/>
        <v>2.806581806892269E-2</v>
      </c>
      <c r="N586" s="1">
        <v>20.438804347826082</v>
      </c>
      <c r="O586" s="1">
        <v>0</v>
      </c>
      <c r="P586" s="1">
        <f t="shared" si="38"/>
        <v>20.438804347826082</v>
      </c>
      <c r="Q586" s="1">
        <f t="shared" si="39"/>
        <v>0.11675690779261096</v>
      </c>
    </row>
    <row r="587" spans="1:17" x14ac:dyDescent="0.3">
      <c r="A587" t="s">
        <v>32</v>
      </c>
      <c r="B587" t="s">
        <v>958</v>
      </c>
      <c r="C587" t="s">
        <v>959</v>
      </c>
      <c r="D587" t="s">
        <v>38</v>
      </c>
      <c r="E587" s="1">
        <v>20.565217391304348</v>
      </c>
      <c r="F587" s="1">
        <v>5.6521739130434785</v>
      </c>
      <c r="G587" s="1">
        <v>0.17391304347826086</v>
      </c>
      <c r="H587" s="1">
        <v>0.10326086956521739</v>
      </c>
      <c r="I587" s="1">
        <v>0.92391304347826086</v>
      </c>
      <c r="J587" s="1">
        <v>5.3492391304347828</v>
      </c>
      <c r="K587" s="1">
        <v>5.1521739130434785</v>
      </c>
      <c r="L587" s="1">
        <f t="shared" si="36"/>
        <v>10.501413043478262</v>
      </c>
      <c r="M587" s="1">
        <f t="shared" si="37"/>
        <v>0.51063953488372105</v>
      </c>
      <c r="N587" s="1">
        <v>0</v>
      </c>
      <c r="O587" s="1">
        <v>4.0990217391304347</v>
      </c>
      <c r="P587" s="1">
        <f t="shared" si="38"/>
        <v>4.0990217391304347</v>
      </c>
      <c r="Q587" s="1">
        <f t="shared" si="39"/>
        <v>0.19931818181818181</v>
      </c>
    </row>
    <row r="588" spans="1:17" x14ac:dyDescent="0.3">
      <c r="A588" t="s">
        <v>32</v>
      </c>
      <c r="B588" t="s">
        <v>960</v>
      </c>
      <c r="C588" t="s">
        <v>961</v>
      </c>
      <c r="D588" t="s">
        <v>374</v>
      </c>
      <c r="E588" s="1">
        <v>87.489130434782609</v>
      </c>
      <c r="F588" s="1">
        <v>4.0163043478260869</v>
      </c>
      <c r="G588" s="1">
        <v>0</v>
      </c>
      <c r="H588" s="1">
        <v>0</v>
      </c>
      <c r="I588" s="1">
        <v>5.8695652173913047</v>
      </c>
      <c r="J588" s="1">
        <v>4.7934782608695654</v>
      </c>
      <c r="K588" s="1">
        <v>20.635869565217391</v>
      </c>
      <c r="L588" s="1">
        <f t="shared" si="36"/>
        <v>25.429347826086957</v>
      </c>
      <c r="M588" s="1">
        <f t="shared" si="37"/>
        <v>0.29065722449993786</v>
      </c>
      <c r="N588" s="1">
        <v>4.8858695652173916</v>
      </c>
      <c r="O588" s="1">
        <v>1.7228260869565217</v>
      </c>
      <c r="P588" s="1">
        <f t="shared" si="38"/>
        <v>6.6086956521739131</v>
      </c>
      <c r="Q588" s="1">
        <f t="shared" si="39"/>
        <v>7.5537333830289474E-2</v>
      </c>
    </row>
    <row r="589" spans="1:17" x14ac:dyDescent="0.3">
      <c r="A589" t="s">
        <v>32</v>
      </c>
      <c r="B589" t="s">
        <v>962</v>
      </c>
      <c r="C589" t="s">
        <v>441</v>
      </c>
      <c r="D589" t="s">
        <v>254</v>
      </c>
      <c r="E589" s="1">
        <v>113.70652173913044</v>
      </c>
      <c r="F589" s="1">
        <v>0</v>
      </c>
      <c r="G589" s="1">
        <v>0.19565217391304349</v>
      </c>
      <c r="H589" s="1">
        <v>0</v>
      </c>
      <c r="I589" s="1">
        <v>0</v>
      </c>
      <c r="J589" s="1">
        <v>4.7798913043478262</v>
      </c>
      <c r="K589" s="1">
        <v>12.043478260869565</v>
      </c>
      <c r="L589" s="1">
        <f t="shared" si="36"/>
        <v>16.823369565217391</v>
      </c>
      <c r="M589" s="1">
        <f t="shared" si="37"/>
        <v>0.14795430647165661</v>
      </c>
      <c r="N589" s="1">
        <v>0</v>
      </c>
      <c r="O589" s="1">
        <v>4.7907608695652177</v>
      </c>
      <c r="P589" s="1">
        <f t="shared" si="38"/>
        <v>4.7907608695652177</v>
      </c>
      <c r="Q589" s="1">
        <f t="shared" si="39"/>
        <v>4.2132683299875733E-2</v>
      </c>
    </row>
    <row r="590" spans="1:17" x14ac:dyDescent="0.3">
      <c r="A590" t="s">
        <v>32</v>
      </c>
      <c r="B590" t="s">
        <v>963</v>
      </c>
      <c r="C590" t="s">
        <v>101</v>
      </c>
      <c r="D590" t="s">
        <v>38</v>
      </c>
      <c r="E590" s="1">
        <v>157.96739130434781</v>
      </c>
      <c r="F590" s="1">
        <v>0</v>
      </c>
      <c r="G590" s="1">
        <v>0.56521739130434778</v>
      </c>
      <c r="H590" s="1">
        <v>0.34782608695652173</v>
      </c>
      <c r="I590" s="1">
        <v>1.8478260869565217</v>
      </c>
      <c r="J590" s="1">
        <v>0</v>
      </c>
      <c r="K590" s="1">
        <v>0</v>
      </c>
      <c r="L590" s="1">
        <f t="shared" si="36"/>
        <v>0</v>
      </c>
      <c r="M590" s="1">
        <f t="shared" si="37"/>
        <v>0</v>
      </c>
      <c r="N590" s="1">
        <v>0</v>
      </c>
      <c r="O590" s="1">
        <v>4.8216304347826089</v>
      </c>
      <c r="P590" s="1">
        <f t="shared" si="38"/>
        <v>4.8216304347826089</v>
      </c>
      <c r="Q590" s="1">
        <f t="shared" si="39"/>
        <v>3.0522947774031518E-2</v>
      </c>
    </row>
    <row r="591" spans="1:17" x14ac:dyDescent="0.3">
      <c r="A591" t="s">
        <v>32</v>
      </c>
      <c r="B591" t="s">
        <v>964</v>
      </c>
      <c r="C591" t="s">
        <v>965</v>
      </c>
      <c r="D591" t="s">
        <v>755</v>
      </c>
      <c r="E591" s="1">
        <v>333.13043478260869</v>
      </c>
      <c r="F591" s="1">
        <v>9.304347826086957</v>
      </c>
      <c r="G591" s="1">
        <v>0</v>
      </c>
      <c r="H591" s="1">
        <v>14.25</v>
      </c>
      <c r="I591" s="1">
        <v>12.804347826086957</v>
      </c>
      <c r="J591" s="1">
        <v>4.1847826086956523</v>
      </c>
      <c r="K591" s="1">
        <v>44.258152173913047</v>
      </c>
      <c r="L591" s="1">
        <f t="shared" si="36"/>
        <v>48.442934782608702</v>
      </c>
      <c r="M591" s="1">
        <f t="shared" si="37"/>
        <v>0.14541731923779694</v>
      </c>
      <c r="N591" s="1">
        <v>26.472826086956523</v>
      </c>
      <c r="O591" s="1">
        <v>0</v>
      </c>
      <c r="P591" s="1">
        <f t="shared" si="38"/>
        <v>26.472826086956523</v>
      </c>
      <c r="Q591" s="1">
        <f t="shared" si="39"/>
        <v>7.9466849386583147E-2</v>
      </c>
    </row>
    <row r="592" spans="1:17" x14ac:dyDescent="0.3">
      <c r="A592" t="s">
        <v>32</v>
      </c>
      <c r="B592" t="s">
        <v>966</v>
      </c>
      <c r="C592" t="s">
        <v>108</v>
      </c>
      <c r="D592" t="s">
        <v>109</v>
      </c>
      <c r="E592" s="1">
        <v>191.96739130434781</v>
      </c>
      <c r="F592" s="1">
        <v>5.6521739130434785</v>
      </c>
      <c r="G592" s="1">
        <v>1.1521739130434783</v>
      </c>
      <c r="H592" s="1">
        <v>0.71739130434782605</v>
      </c>
      <c r="I592" s="1">
        <v>8.4565217391304355</v>
      </c>
      <c r="J592" s="1">
        <v>0</v>
      </c>
      <c r="K592" s="1">
        <v>38.826086956521742</v>
      </c>
      <c r="L592" s="1">
        <f t="shared" si="36"/>
        <v>38.826086956521742</v>
      </c>
      <c r="M592" s="1">
        <f t="shared" si="37"/>
        <v>0.20225355302644246</v>
      </c>
      <c r="N592" s="1">
        <v>5.1086956521739131</v>
      </c>
      <c r="O592" s="1">
        <v>7.8369565217391308</v>
      </c>
      <c r="P592" s="1">
        <f t="shared" si="38"/>
        <v>12.945652173913043</v>
      </c>
      <c r="Q592" s="1">
        <f t="shared" si="39"/>
        <v>6.7436724987260069E-2</v>
      </c>
    </row>
    <row r="593" spans="1:17" x14ac:dyDescent="0.3">
      <c r="A593" t="s">
        <v>32</v>
      </c>
      <c r="B593" t="s">
        <v>967</v>
      </c>
      <c r="C593" t="s">
        <v>917</v>
      </c>
      <c r="D593" t="s">
        <v>67</v>
      </c>
      <c r="E593" s="1">
        <v>217.75</v>
      </c>
      <c r="F593" s="1">
        <v>6.7826086956521738</v>
      </c>
      <c r="G593" s="1">
        <v>1.076086956521739</v>
      </c>
      <c r="H593" s="1">
        <v>0</v>
      </c>
      <c r="I593" s="1">
        <v>9.2717391304347831</v>
      </c>
      <c r="J593" s="1">
        <v>0</v>
      </c>
      <c r="K593" s="1">
        <v>33.127717391304351</v>
      </c>
      <c r="L593" s="1">
        <f t="shared" si="36"/>
        <v>33.127717391304351</v>
      </c>
      <c r="M593" s="1">
        <f t="shared" si="37"/>
        <v>0.15213647481655271</v>
      </c>
      <c r="N593" s="1">
        <v>0</v>
      </c>
      <c r="O593" s="1">
        <v>13.086956521739131</v>
      </c>
      <c r="P593" s="1">
        <f t="shared" si="38"/>
        <v>13.086956521739131</v>
      </c>
      <c r="Q593" s="1">
        <f t="shared" si="39"/>
        <v>6.0100833624519547E-2</v>
      </c>
    </row>
    <row r="594" spans="1:17" x14ac:dyDescent="0.3">
      <c r="A594" t="s">
        <v>32</v>
      </c>
      <c r="B594" t="s">
        <v>968</v>
      </c>
      <c r="C594" t="s">
        <v>687</v>
      </c>
      <c r="D594" t="s">
        <v>504</v>
      </c>
      <c r="E594" s="1">
        <v>117.54347826086956</v>
      </c>
      <c r="F594" s="1">
        <v>89.407608695652172</v>
      </c>
      <c r="G594" s="1">
        <v>2.2418478260869565</v>
      </c>
      <c r="H594" s="1">
        <v>0.4913043478260869</v>
      </c>
      <c r="I594" s="1">
        <v>9.2934782608695645</v>
      </c>
      <c r="J594" s="1">
        <v>8.9836956521739122</v>
      </c>
      <c r="K594" s="1">
        <v>22.1875</v>
      </c>
      <c r="L594" s="1">
        <f t="shared" si="36"/>
        <v>31.171195652173914</v>
      </c>
      <c r="M594" s="1">
        <f t="shared" si="37"/>
        <v>0.26518864434991679</v>
      </c>
      <c r="N594" s="1">
        <v>8.7146739130434785</v>
      </c>
      <c r="O594" s="1">
        <v>2.4375</v>
      </c>
      <c r="P594" s="1">
        <f t="shared" si="38"/>
        <v>11.152173913043478</v>
      </c>
      <c r="Q594" s="1">
        <f t="shared" si="39"/>
        <v>9.4877011281671905E-2</v>
      </c>
    </row>
    <row r="595" spans="1:17" x14ac:dyDescent="0.3">
      <c r="A595" t="s">
        <v>32</v>
      </c>
      <c r="B595" t="s">
        <v>969</v>
      </c>
      <c r="C595" t="s">
        <v>970</v>
      </c>
      <c r="D595" t="s">
        <v>61</v>
      </c>
      <c r="E595" s="1">
        <v>171.83695652173913</v>
      </c>
      <c r="F595" s="1">
        <v>9.945652173913043</v>
      </c>
      <c r="G595" s="1">
        <v>1.1521739130434783</v>
      </c>
      <c r="H595" s="1">
        <v>0.76630434782608692</v>
      </c>
      <c r="I595" s="1">
        <v>9.9565217391304355</v>
      </c>
      <c r="J595" s="1">
        <v>4.5652173913043477</v>
      </c>
      <c r="K595" s="1">
        <v>28.661086956521739</v>
      </c>
      <c r="L595" s="1">
        <f t="shared" si="36"/>
        <v>33.226304347826087</v>
      </c>
      <c r="M595" s="1">
        <f t="shared" si="37"/>
        <v>0.19335947877791132</v>
      </c>
      <c r="N595" s="1">
        <v>15.005434782608695</v>
      </c>
      <c r="O595" s="1">
        <v>0</v>
      </c>
      <c r="P595" s="1">
        <f t="shared" si="38"/>
        <v>15.005434782608695</v>
      </c>
      <c r="Q595" s="1">
        <f t="shared" si="39"/>
        <v>8.7323676386868235E-2</v>
      </c>
    </row>
    <row r="596" spans="1:17" x14ac:dyDescent="0.3">
      <c r="A596" t="s">
        <v>32</v>
      </c>
      <c r="B596" t="s">
        <v>971</v>
      </c>
      <c r="C596" t="s">
        <v>227</v>
      </c>
      <c r="D596" t="s">
        <v>35</v>
      </c>
      <c r="E596" s="1">
        <v>189.79347826086956</v>
      </c>
      <c r="F596" s="1">
        <v>3.6684782608695654</v>
      </c>
      <c r="G596" s="1">
        <v>0.40217391304347827</v>
      </c>
      <c r="H596" s="1">
        <v>0.63043478260869568</v>
      </c>
      <c r="I596" s="1">
        <v>8.9565217391304355</v>
      </c>
      <c r="J596" s="1">
        <v>8.7961956521739122</v>
      </c>
      <c r="K596" s="1">
        <v>20.915760869565219</v>
      </c>
      <c r="L596" s="1">
        <f t="shared" si="36"/>
        <v>29.711956521739133</v>
      </c>
      <c r="M596" s="1">
        <f t="shared" si="37"/>
        <v>0.1565488803619495</v>
      </c>
      <c r="N596" s="1">
        <v>8.3967391304347831</v>
      </c>
      <c r="O596" s="1">
        <v>0</v>
      </c>
      <c r="P596" s="1">
        <f t="shared" si="38"/>
        <v>8.3967391304347831</v>
      </c>
      <c r="Q596" s="1">
        <f t="shared" si="39"/>
        <v>4.4241452379588798E-2</v>
      </c>
    </row>
    <row r="597" spans="1:17" x14ac:dyDescent="0.3">
      <c r="A597" t="s">
        <v>32</v>
      </c>
      <c r="B597" t="s">
        <v>972</v>
      </c>
      <c r="C597" t="s">
        <v>539</v>
      </c>
      <c r="D597" t="s">
        <v>67</v>
      </c>
      <c r="E597" s="1">
        <v>80.25</v>
      </c>
      <c r="F597" s="1">
        <v>4.9728260869565215</v>
      </c>
      <c r="G597" s="1">
        <v>0</v>
      </c>
      <c r="H597" s="1">
        <v>0</v>
      </c>
      <c r="I597" s="1">
        <v>3.1956521739130435</v>
      </c>
      <c r="J597" s="1">
        <v>13.545978260869566</v>
      </c>
      <c r="K597" s="1">
        <v>0</v>
      </c>
      <c r="L597" s="1">
        <f t="shared" si="36"/>
        <v>13.545978260869566</v>
      </c>
      <c r="M597" s="1">
        <f t="shared" si="37"/>
        <v>0.16879723689557091</v>
      </c>
      <c r="N597" s="1">
        <v>4.8097826086956523</v>
      </c>
      <c r="O597" s="1">
        <v>0</v>
      </c>
      <c r="P597" s="1">
        <f t="shared" si="38"/>
        <v>4.8097826086956523</v>
      </c>
      <c r="Q597" s="1">
        <f t="shared" si="39"/>
        <v>5.9934985778138973E-2</v>
      </c>
    </row>
    <row r="598" spans="1:17" x14ac:dyDescent="0.3">
      <c r="A598" t="s">
        <v>32</v>
      </c>
      <c r="B598" t="s">
        <v>973</v>
      </c>
      <c r="C598" t="s">
        <v>974</v>
      </c>
      <c r="D598" t="s">
        <v>515</v>
      </c>
      <c r="E598" s="1">
        <v>113.64130434782609</v>
      </c>
      <c r="F598" s="1">
        <v>3.0434782608695654</v>
      </c>
      <c r="G598" s="1">
        <v>0.52173913043478259</v>
      </c>
      <c r="H598" s="1">
        <v>0.34782608695652173</v>
      </c>
      <c r="I598" s="1">
        <v>23.608695652173914</v>
      </c>
      <c r="J598" s="1">
        <v>4.9945652173913047</v>
      </c>
      <c r="K598" s="1">
        <v>9.6548913043478262</v>
      </c>
      <c r="L598" s="1">
        <f t="shared" si="36"/>
        <v>14.649456521739131</v>
      </c>
      <c r="M598" s="1">
        <f t="shared" si="37"/>
        <v>0.12890961262553802</v>
      </c>
      <c r="N598" s="1">
        <v>10.722826086956522</v>
      </c>
      <c r="O598" s="1">
        <v>0</v>
      </c>
      <c r="P598" s="1">
        <f t="shared" si="38"/>
        <v>10.722826086956522</v>
      </c>
      <c r="Q598" s="1">
        <f t="shared" si="39"/>
        <v>9.4356767097082725E-2</v>
      </c>
    </row>
    <row r="599" spans="1:17" x14ac:dyDescent="0.3">
      <c r="A599" t="s">
        <v>32</v>
      </c>
      <c r="B599" t="s">
        <v>975</v>
      </c>
      <c r="C599" t="s">
        <v>180</v>
      </c>
      <c r="D599" t="s">
        <v>181</v>
      </c>
      <c r="E599" s="1">
        <v>152.11956521739131</v>
      </c>
      <c r="F599" s="1">
        <v>0</v>
      </c>
      <c r="G599" s="1">
        <v>0</v>
      </c>
      <c r="H599" s="1">
        <v>0</v>
      </c>
      <c r="I599" s="1">
        <v>0</v>
      </c>
      <c r="J599" s="1">
        <v>4.6956521739130439</v>
      </c>
      <c r="K599" s="1">
        <v>20.044673913043475</v>
      </c>
      <c r="L599" s="1">
        <f t="shared" si="36"/>
        <v>24.740326086956518</v>
      </c>
      <c r="M599" s="1">
        <f t="shared" si="37"/>
        <v>0.16263737048946048</v>
      </c>
      <c r="N599" s="1">
        <v>5.0869565217391308</v>
      </c>
      <c r="O599" s="1">
        <v>0</v>
      </c>
      <c r="P599" s="1">
        <f t="shared" si="38"/>
        <v>5.0869565217391308</v>
      </c>
      <c r="Q599" s="1">
        <f t="shared" si="39"/>
        <v>3.3440514469453377E-2</v>
      </c>
    </row>
    <row r="600" spans="1:17" x14ac:dyDescent="0.3">
      <c r="A600" t="s">
        <v>32</v>
      </c>
      <c r="B600" t="s">
        <v>976</v>
      </c>
      <c r="C600" t="s">
        <v>98</v>
      </c>
      <c r="D600" t="s">
        <v>99</v>
      </c>
      <c r="E600" s="1">
        <v>73.456521739130437</v>
      </c>
      <c r="F600" s="1">
        <v>4.2608695652173916</v>
      </c>
      <c r="G600" s="1">
        <v>0</v>
      </c>
      <c r="H600" s="1">
        <v>0</v>
      </c>
      <c r="I600" s="1">
        <v>2.152173913043478</v>
      </c>
      <c r="J600" s="1">
        <v>0</v>
      </c>
      <c r="K600" s="1">
        <v>31.529891304347824</v>
      </c>
      <c r="L600" s="1">
        <f t="shared" si="36"/>
        <v>31.529891304347824</v>
      </c>
      <c r="M600" s="1">
        <f t="shared" si="37"/>
        <v>0.4292320213080793</v>
      </c>
      <c r="N600" s="1">
        <v>0</v>
      </c>
      <c r="O600" s="1">
        <v>4.2826086956521738</v>
      </c>
      <c r="P600" s="1">
        <f t="shared" si="38"/>
        <v>4.2826086956521738</v>
      </c>
      <c r="Q600" s="1">
        <f t="shared" si="39"/>
        <v>5.8301272565847884E-2</v>
      </c>
    </row>
    <row r="601" spans="1:17" x14ac:dyDescent="0.3">
      <c r="A601" t="s">
        <v>32</v>
      </c>
      <c r="B601" t="s">
        <v>977</v>
      </c>
      <c r="C601" t="s">
        <v>178</v>
      </c>
      <c r="D601" t="s">
        <v>44</v>
      </c>
      <c r="E601" s="1">
        <v>170.75</v>
      </c>
      <c r="F601" s="1">
        <v>0</v>
      </c>
      <c r="G601" s="1">
        <v>0</v>
      </c>
      <c r="H601" s="1">
        <v>0.91304347826086973</v>
      </c>
      <c r="I601" s="1">
        <v>0</v>
      </c>
      <c r="J601" s="1">
        <v>4.6684782608695654</v>
      </c>
      <c r="K601" s="1">
        <v>31.907608695652176</v>
      </c>
      <c r="L601" s="1">
        <f t="shared" si="36"/>
        <v>36.576086956521742</v>
      </c>
      <c r="M601" s="1">
        <f t="shared" si="37"/>
        <v>0.21420841555796041</v>
      </c>
      <c r="N601" s="1">
        <v>4.7173913043478262</v>
      </c>
      <c r="O601" s="1">
        <v>32.081739130434769</v>
      </c>
      <c r="P601" s="1">
        <f t="shared" si="38"/>
        <v>36.799130434782597</v>
      </c>
      <c r="Q601" s="1">
        <f t="shared" si="39"/>
        <v>0.21551467311732123</v>
      </c>
    </row>
    <row r="602" spans="1:17" x14ac:dyDescent="0.3">
      <c r="A602" t="s">
        <v>32</v>
      </c>
      <c r="B602" t="s">
        <v>978</v>
      </c>
      <c r="C602" t="s">
        <v>941</v>
      </c>
      <c r="D602" t="s">
        <v>47</v>
      </c>
      <c r="E602" s="1">
        <v>285.5978260869565</v>
      </c>
      <c r="F602" s="1">
        <v>5.3043478260869561</v>
      </c>
      <c r="G602" s="1">
        <v>0.61413043478260865</v>
      </c>
      <c r="H602" s="1">
        <v>1.0604347826086957</v>
      </c>
      <c r="I602" s="1">
        <v>16.347826086956523</v>
      </c>
      <c r="J602" s="1">
        <v>0</v>
      </c>
      <c r="K602" s="1">
        <v>33.355978260869563</v>
      </c>
      <c r="L602" s="1">
        <f t="shared" si="36"/>
        <v>33.355978260869563</v>
      </c>
      <c r="M602" s="1">
        <f t="shared" si="37"/>
        <v>0.11679352997145576</v>
      </c>
      <c r="N602" s="1">
        <v>22.451086956521738</v>
      </c>
      <c r="O602" s="1">
        <v>0</v>
      </c>
      <c r="P602" s="1">
        <f t="shared" si="38"/>
        <v>22.451086956521738</v>
      </c>
      <c r="Q602" s="1">
        <f t="shared" si="39"/>
        <v>7.8610846812559476E-2</v>
      </c>
    </row>
    <row r="603" spans="1:17" x14ac:dyDescent="0.3">
      <c r="A603" t="s">
        <v>32</v>
      </c>
      <c r="B603" t="s">
        <v>979</v>
      </c>
      <c r="C603" t="s">
        <v>699</v>
      </c>
      <c r="D603" t="s">
        <v>109</v>
      </c>
      <c r="E603" s="1">
        <v>67.206521739130437</v>
      </c>
      <c r="F603" s="1">
        <v>5.0217391304347823</v>
      </c>
      <c r="G603" s="1">
        <v>2.8695652173913042</v>
      </c>
      <c r="H603" s="1">
        <v>0.2608695652173913</v>
      </c>
      <c r="I603" s="1">
        <v>0</v>
      </c>
      <c r="J603" s="1">
        <v>3.8804347826086958</v>
      </c>
      <c r="K603" s="1">
        <v>10.527173913043478</v>
      </c>
      <c r="L603" s="1">
        <f t="shared" si="36"/>
        <v>14.407608695652174</v>
      </c>
      <c r="M603" s="1">
        <f t="shared" si="37"/>
        <v>0.21437813359210739</v>
      </c>
      <c r="N603" s="1">
        <v>3.7173913043478262</v>
      </c>
      <c r="O603" s="1">
        <v>0</v>
      </c>
      <c r="P603" s="1">
        <f t="shared" si="38"/>
        <v>3.7173913043478262</v>
      </c>
      <c r="Q603" s="1">
        <f t="shared" si="39"/>
        <v>5.5312954876273655E-2</v>
      </c>
    </row>
    <row r="604" spans="1:17" x14ac:dyDescent="0.3">
      <c r="A604" t="s">
        <v>32</v>
      </c>
      <c r="B604" t="s">
        <v>980</v>
      </c>
      <c r="C604" t="s">
        <v>355</v>
      </c>
      <c r="D604" t="s">
        <v>346</v>
      </c>
      <c r="E604" s="1">
        <v>141.96739130434781</v>
      </c>
      <c r="F604" s="1">
        <v>4.6956521739130439</v>
      </c>
      <c r="G604" s="1">
        <v>0.34782608695652173</v>
      </c>
      <c r="H604" s="1">
        <v>0</v>
      </c>
      <c r="I604" s="1">
        <v>4.8152173913043477</v>
      </c>
      <c r="J604" s="1">
        <v>0</v>
      </c>
      <c r="K604" s="1">
        <v>18.413043478260871</v>
      </c>
      <c r="L604" s="1">
        <f t="shared" si="36"/>
        <v>18.413043478260871</v>
      </c>
      <c r="M604" s="1">
        <f t="shared" si="37"/>
        <v>0.12969910420335351</v>
      </c>
      <c r="N604" s="1">
        <v>9.2173913043478262</v>
      </c>
      <c r="O604" s="1">
        <v>0</v>
      </c>
      <c r="P604" s="1">
        <f t="shared" si="38"/>
        <v>9.2173913043478262</v>
      </c>
      <c r="Q604" s="1">
        <f t="shared" si="39"/>
        <v>6.4926115917617336E-2</v>
      </c>
    </row>
    <row r="605" spans="1:17" x14ac:dyDescent="0.3">
      <c r="A605" t="s">
        <v>32</v>
      </c>
      <c r="B605" t="s">
        <v>981</v>
      </c>
      <c r="C605" t="s">
        <v>982</v>
      </c>
      <c r="D605" t="s">
        <v>346</v>
      </c>
      <c r="E605" s="1">
        <v>142.79347826086956</v>
      </c>
      <c r="F605" s="1">
        <v>4.3478260869565215</v>
      </c>
      <c r="G605" s="1">
        <v>0.68478260869565222</v>
      </c>
      <c r="H605" s="1">
        <v>0.34695652173913044</v>
      </c>
      <c r="I605" s="1">
        <v>4.4891304347826084</v>
      </c>
      <c r="J605" s="1">
        <v>0</v>
      </c>
      <c r="K605" s="1">
        <v>19.725543478260871</v>
      </c>
      <c r="L605" s="1">
        <f t="shared" si="36"/>
        <v>19.725543478260871</v>
      </c>
      <c r="M605" s="1">
        <f t="shared" si="37"/>
        <v>0.13814036690264142</v>
      </c>
      <c r="N605" s="1">
        <v>8.8695652173913047</v>
      </c>
      <c r="O605" s="1">
        <v>0</v>
      </c>
      <c r="P605" s="1">
        <f t="shared" si="38"/>
        <v>8.8695652173913047</v>
      </c>
      <c r="Q605" s="1">
        <f t="shared" si="39"/>
        <v>6.2114638045215803E-2</v>
      </c>
    </row>
    <row r="606" spans="1:17" x14ac:dyDescent="0.3">
      <c r="A606" t="s">
        <v>32</v>
      </c>
      <c r="B606" t="s">
        <v>983</v>
      </c>
      <c r="C606" t="s">
        <v>465</v>
      </c>
      <c r="D606" t="s">
        <v>392</v>
      </c>
      <c r="E606" s="1">
        <v>101.27173913043478</v>
      </c>
      <c r="F606" s="1">
        <v>4.9565217391304346</v>
      </c>
      <c r="G606" s="1">
        <v>0</v>
      </c>
      <c r="H606" s="1">
        <v>0</v>
      </c>
      <c r="I606" s="1">
        <v>0</v>
      </c>
      <c r="J606" s="1">
        <v>0</v>
      </c>
      <c r="K606" s="1">
        <v>14.399456521739131</v>
      </c>
      <c r="L606" s="1">
        <f t="shared" si="36"/>
        <v>14.399456521739131</v>
      </c>
      <c r="M606" s="1">
        <f t="shared" si="37"/>
        <v>0.14218632607062359</v>
      </c>
      <c r="N606" s="1">
        <v>9.0434782608695645</v>
      </c>
      <c r="O606" s="1">
        <v>0</v>
      </c>
      <c r="P606" s="1">
        <f t="shared" si="38"/>
        <v>9.0434782608695645</v>
      </c>
      <c r="Q606" s="1">
        <f t="shared" si="39"/>
        <v>8.9299130621444664E-2</v>
      </c>
    </row>
    <row r="607" spans="1:17" x14ac:dyDescent="0.3">
      <c r="A607" t="s">
        <v>32</v>
      </c>
      <c r="B607" t="s">
        <v>984</v>
      </c>
      <c r="C607" t="s">
        <v>219</v>
      </c>
      <c r="D607" t="s">
        <v>109</v>
      </c>
      <c r="E607" s="1">
        <v>194.67391304347825</v>
      </c>
      <c r="F607" s="1">
        <v>5.0326086956521738</v>
      </c>
      <c r="G607" s="1">
        <v>1.4130434782608696</v>
      </c>
      <c r="H607" s="1">
        <v>0.93847826086956521</v>
      </c>
      <c r="I607" s="1">
        <v>7.0434782608695654</v>
      </c>
      <c r="J607" s="1">
        <v>16.098369565217403</v>
      </c>
      <c r="K607" s="1">
        <v>0</v>
      </c>
      <c r="L607" s="1">
        <f t="shared" si="36"/>
        <v>16.098369565217403</v>
      </c>
      <c r="M607" s="1">
        <f t="shared" si="37"/>
        <v>8.2694025683975506E-2</v>
      </c>
      <c r="N607" s="1">
        <v>21.114130434782609</v>
      </c>
      <c r="O607" s="1">
        <v>0</v>
      </c>
      <c r="P607" s="1">
        <f t="shared" si="38"/>
        <v>21.114130434782609</v>
      </c>
      <c r="Q607" s="1">
        <f t="shared" si="39"/>
        <v>0.10845896147403686</v>
      </c>
    </row>
    <row r="608" spans="1:17" x14ac:dyDescent="0.3">
      <c r="A608" t="s">
        <v>32</v>
      </c>
      <c r="B608" t="s">
        <v>985</v>
      </c>
      <c r="C608" t="s">
        <v>986</v>
      </c>
      <c r="D608" t="s">
        <v>61</v>
      </c>
      <c r="E608" s="1">
        <v>129.95652173913044</v>
      </c>
      <c r="F608" s="1">
        <v>0</v>
      </c>
      <c r="G608" s="1">
        <v>0</v>
      </c>
      <c r="H608" s="1">
        <v>0</v>
      </c>
      <c r="I608" s="1">
        <v>3.6739130434782608</v>
      </c>
      <c r="J608" s="1">
        <v>0</v>
      </c>
      <c r="K608" s="1">
        <v>46.100543478260867</v>
      </c>
      <c r="L608" s="1">
        <f t="shared" si="36"/>
        <v>46.100543478260867</v>
      </c>
      <c r="M608" s="1">
        <f t="shared" si="37"/>
        <v>0.35473820675811307</v>
      </c>
      <c r="N608" s="1">
        <v>0</v>
      </c>
      <c r="O608" s="1">
        <v>0</v>
      </c>
      <c r="P608" s="1">
        <f t="shared" si="38"/>
        <v>0</v>
      </c>
      <c r="Q608" s="1">
        <f t="shared" si="39"/>
        <v>0</v>
      </c>
    </row>
    <row r="609" spans="1:17" x14ac:dyDescent="0.3">
      <c r="A609" t="s">
        <v>32</v>
      </c>
      <c r="B609" t="s">
        <v>987</v>
      </c>
      <c r="C609" t="s">
        <v>593</v>
      </c>
      <c r="D609" t="s">
        <v>392</v>
      </c>
      <c r="E609" s="1">
        <v>35.467391304347828</v>
      </c>
      <c r="F609" s="1">
        <v>4.6086956521739131</v>
      </c>
      <c r="G609" s="1">
        <v>1.2802173913043478</v>
      </c>
      <c r="H609" s="1">
        <v>0.21413043478260865</v>
      </c>
      <c r="I609" s="1">
        <v>5.3043478260869561</v>
      </c>
      <c r="J609" s="1">
        <v>0</v>
      </c>
      <c r="K609" s="1">
        <v>9.6983695652173907</v>
      </c>
      <c r="L609" s="1">
        <f t="shared" si="36"/>
        <v>9.6983695652173907</v>
      </c>
      <c r="M609" s="1">
        <f t="shared" si="37"/>
        <v>0.27344468280723255</v>
      </c>
      <c r="N609" s="1">
        <v>4.7826086956521738</v>
      </c>
      <c r="O609" s="1">
        <v>0</v>
      </c>
      <c r="P609" s="1">
        <f t="shared" si="38"/>
        <v>4.7826086956521738</v>
      </c>
      <c r="Q609" s="1">
        <f t="shared" si="39"/>
        <v>0.13484523444682806</v>
      </c>
    </row>
    <row r="610" spans="1:17" x14ac:dyDescent="0.3">
      <c r="A610" t="s">
        <v>32</v>
      </c>
      <c r="B610" t="s">
        <v>988</v>
      </c>
      <c r="C610" t="s">
        <v>101</v>
      </c>
      <c r="D610" t="s">
        <v>38</v>
      </c>
      <c r="E610" s="1">
        <v>40.445652173913047</v>
      </c>
      <c r="F610" s="1">
        <v>4.9836956521739131</v>
      </c>
      <c r="G610" s="1">
        <v>0.29076086956521741</v>
      </c>
      <c r="H610" s="1">
        <v>5.434782608695652E-2</v>
      </c>
      <c r="I610" s="1">
        <v>0</v>
      </c>
      <c r="J610" s="1">
        <v>2.0625</v>
      </c>
      <c r="K610" s="1">
        <v>9.2228260869565197</v>
      </c>
      <c r="L610" s="1">
        <f t="shared" si="36"/>
        <v>11.28532608695652</v>
      </c>
      <c r="M610" s="1">
        <f t="shared" si="37"/>
        <v>0.27902445579145385</v>
      </c>
      <c r="N610" s="1">
        <v>5.7465217391304355</v>
      </c>
      <c r="O610" s="1">
        <v>0</v>
      </c>
      <c r="P610" s="1">
        <f t="shared" si="38"/>
        <v>5.7465217391304355</v>
      </c>
      <c r="Q610" s="1">
        <f t="shared" si="39"/>
        <v>0.14208008599838753</v>
      </c>
    </row>
    <row r="611" spans="1:17" x14ac:dyDescent="0.3">
      <c r="A611" t="s">
        <v>32</v>
      </c>
      <c r="B611" t="s">
        <v>989</v>
      </c>
      <c r="C611" t="s">
        <v>98</v>
      </c>
      <c r="D611" t="s">
        <v>99</v>
      </c>
      <c r="E611" s="1">
        <v>511.82608695652175</v>
      </c>
      <c r="F611" s="1">
        <v>25.133152173913043</v>
      </c>
      <c r="G611" s="1">
        <v>0</v>
      </c>
      <c r="H611" s="1">
        <v>3.8668478260869565</v>
      </c>
      <c r="I611" s="1">
        <v>27.793478260869566</v>
      </c>
      <c r="J611" s="1">
        <v>3.652173913043478</v>
      </c>
      <c r="K611" s="1">
        <v>46.872282608695649</v>
      </c>
      <c r="L611" s="1">
        <f t="shared" si="36"/>
        <v>50.524456521739125</v>
      </c>
      <c r="M611" s="1">
        <f t="shared" si="37"/>
        <v>9.8714109751953771E-2</v>
      </c>
      <c r="N611" s="1">
        <v>34.695652173913047</v>
      </c>
      <c r="O611" s="1">
        <v>4.7527173913043477</v>
      </c>
      <c r="P611" s="1">
        <f t="shared" si="38"/>
        <v>39.448369565217391</v>
      </c>
      <c r="Q611" s="1">
        <f t="shared" si="39"/>
        <v>7.707377675840979E-2</v>
      </c>
    </row>
    <row r="612" spans="1:17" x14ac:dyDescent="0.3">
      <c r="A612" t="s">
        <v>32</v>
      </c>
      <c r="B612" t="s">
        <v>990</v>
      </c>
      <c r="C612" t="s">
        <v>278</v>
      </c>
      <c r="D612" t="s">
        <v>279</v>
      </c>
      <c r="E612" s="1">
        <v>133.64130434782609</v>
      </c>
      <c r="F612" s="1">
        <v>4.6956521739130439</v>
      </c>
      <c r="G612" s="1">
        <v>2.1739130434782608</v>
      </c>
      <c r="H612" s="1">
        <v>0</v>
      </c>
      <c r="I612" s="1">
        <v>9.1195652173913047</v>
      </c>
      <c r="J612" s="1">
        <v>28.515217391304343</v>
      </c>
      <c r="K612" s="1">
        <v>0</v>
      </c>
      <c r="L612" s="1">
        <f t="shared" si="36"/>
        <v>28.515217391304343</v>
      </c>
      <c r="M612" s="1">
        <f t="shared" si="37"/>
        <v>0.21337128914192757</v>
      </c>
      <c r="N612" s="1">
        <v>19.756521739130434</v>
      </c>
      <c r="O612" s="1">
        <v>0</v>
      </c>
      <c r="P612" s="1">
        <f t="shared" si="38"/>
        <v>19.756521739130434</v>
      </c>
      <c r="Q612" s="1">
        <f t="shared" si="39"/>
        <v>0.14783245221634811</v>
      </c>
    </row>
    <row r="613" spans="1:17" x14ac:dyDescent="0.3">
      <c r="A613" t="s">
        <v>32</v>
      </c>
      <c r="B613" t="s">
        <v>991</v>
      </c>
      <c r="C613" t="s">
        <v>66</v>
      </c>
      <c r="D613" t="s">
        <v>67</v>
      </c>
      <c r="E613" s="1">
        <v>155.97826086956522</v>
      </c>
      <c r="F613" s="1">
        <v>4.7934782608695654</v>
      </c>
      <c r="G613" s="1">
        <v>1.1304347826086956</v>
      </c>
      <c r="H613" s="1">
        <v>0</v>
      </c>
      <c r="I613" s="1">
        <v>0</v>
      </c>
      <c r="J613" s="1">
        <v>26.160326086956523</v>
      </c>
      <c r="K613" s="1">
        <v>0</v>
      </c>
      <c r="L613" s="1">
        <f t="shared" si="36"/>
        <v>26.160326086956523</v>
      </c>
      <c r="M613" s="1">
        <f t="shared" si="37"/>
        <v>0.16771777003484323</v>
      </c>
      <c r="N613" s="1">
        <v>9.875</v>
      </c>
      <c r="O613" s="1">
        <v>0</v>
      </c>
      <c r="P613" s="1">
        <f t="shared" si="38"/>
        <v>9.875</v>
      </c>
      <c r="Q613" s="1">
        <f t="shared" si="39"/>
        <v>6.3310104529616718E-2</v>
      </c>
    </row>
    <row r="614" spans="1:17" x14ac:dyDescent="0.3">
      <c r="A614" t="s">
        <v>32</v>
      </c>
      <c r="B614" t="s">
        <v>992</v>
      </c>
      <c r="C614" t="s">
        <v>244</v>
      </c>
      <c r="D614" t="s">
        <v>67</v>
      </c>
      <c r="E614" s="1">
        <v>119.53260869565217</v>
      </c>
      <c r="F614" s="1">
        <v>4.3206521739130439</v>
      </c>
      <c r="G614" s="1">
        <v>0</v>
      </c>
      <c r="H614" s="1">
        <v>0</v>
      </c>
      <c r="I614" s="1">
        <v>4.9565217391304346</v>
      </c>
      <c r="J614" s="1">
        <v>4.2391304347826084</v>
      </c>
      <c r="K614" s="1">
        <v>11.940217391304348</v>
      </c>
      <c r="L614" s="1">
        <f t="shared" si="36"/>
        <v>16.179347826086957</v>
      </c>
      <c r="M614" s="1">
        <f t="shared" si="37"/>
        <v>0.13535509684459399</v>
      </c>
      <c r="N614" s="1">
        <v>9.7092391304347831</v>
      </c>
      <c r="O614" s="1">
        <v>0</v>
      </c>
      <c r="P614" s="1">
        <f t="shared" si="38"/>
        <v>9.7092391304347831</v>
      </c>
      <c r="Q614" s="1">
        <f t="shared" si="39"/>
        <v>8.1226698190415572E-2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1BCF3-0098-4B4C-BCE1-6ADBAE0C84FC}">
  <dimension ref="B2:C7"/>
  <sheetViews>
    <sheetView workbookViewId="0">
      <selection activeCell="C6" sqref="C6"/>
    </sheetView>
  </sheetViews>
  <sheetFormatPr defaultRowHeight="14.4" x14ac:dyDescent="0.3"/>
  <cols>
    <col min="2" max="2" width="28" bestFit="1" customWidth="1"/>
    <col min="3" max="3" width="19.109375" customWidth="1"/>
  </cols>
  <sheetData>
    <row r="2" spans="2:3" x14ac:dyDescent="0.3">
      <c r="B2" s="22" t="s">
        <v>993</v>
      </c>
      <c r="C2" s="23"/>
    </row>
    <row r="3" spans="2:3" x14ac:dyDescent="0.3">
      <c r="B3" s="7" t="s">
        <v>994</v>
      </c>
      <c r="C3" s="8">
        <f>SUM(Table1[MDS Census])</f>
        <v>103449.94565217386</v>
      </c>
    </row>
    <row r="4" spans="2:3" x14ac:dyDescent="0.3">
      <c r="B4" s="7" t="s">
        <v>995</v>
      </c>
      <c r="C4" s="8">
        <f>SUM(Table1[Total Care Staffing Hours])</f>
        <v>351493.23097826069</v>
      </c>
    </row>
    <row r="5" spans="2:3" ht="15" thickBot="1" x14ac:dyDescent="0.35">
      <c r="B5" s="7" t="s">
        <v>996</v>
      </c>
      <c r="C5" s="8">
        <f>SUM(Table1[RN Hours])</f>
        <v>46934.717282608675</v>
      </c>
    </row>
    <row r="6" spans="2:3" x14ac:dyDescent="0.3">
      <c r="B6" s="9" t="s">
        <v>997</v>
      </c>
      <c r="C6" s="10">
        <f>C4/C3</f>
        <v>3.3977130559359994</v>
      </c>
    </row>
    <row r="7" spans="2:3" ht="15" thickBot="1" x14ac:dyDescent="0.35">
      <c r="B7" s="11" t="s">
        <v>998</v>
      </c>
      <c r="C7" s="12">
        <f>C5/C3</f>
        <v>0.45369494383704789</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F45F9-0512-4F20-AFEA-C0F32C8706D9}">
  <dimension ref="A2:E12"/>
  <sheetViews>
    <sheetView zoomScaleNormal="100" workbookViewId="0">
      <selection activeCell="D2" sqref="D2"/>
    </sheetView>
  </sheetViews>
  <sheetFormatPr defaultRowHeight="15.6" x14ac:dyDescent="0.3"/>
  <cols>
    <col min="1" max="1" width="48.44140625" style="13" customWidth="1"/>
    <col min="2" max="2" width="6.88671875" style="13" customWidth="1"/>
    <col min="3" max="3" width="8.88671875" style="13"/>
    <col min="4" max="4" width="112.44140625" style="13" customWidth="1"/>
    <col min="5" max="5" width="56.44140625" style="13" customWidth="1"/>
    <col min="6" max="16384" width="8.88671875" style="13"/>
  </cols>
  <sheetData>
    <row r="2" spans="1:5" ht="78" x14ac:dyDescent="0.3">
      <c r="A2" s="24" t="s">
        <v>999</v>
      </c>
      <c r="B2" s="25"/>
      <c r="D2" s="14" t="s">
        <v>1004</v>
      </c>
      <c r="E2" s="15"/>
    </row>
    <row r="3" spans="1:5" ht="31.2" x14ac:dyDescent="0.3">
      <c r="A3" s="16" t="s">
        <v>1000</v>
      </c>
      <c r="B3" s="17">
        <f>'State Average &amp; Calculations'!C6</f>
        <v>3.3977130559359994</v>
      </c>
      <c r="D3" s="26" t="s">
        <v>1001</v>
      </c>
    </row>
    <row r="4" spans="1:5" x14ac:dyDescent="0.3">
      <c r="A4" s="18" t="s">
        <v>1002</v>
      </c>
      <c r="B4" s="19">
        <f>'State Average &amp; Calculations'!C7</f>
        <v>0.45369494383704789</v>
      </c>
      <c r="D4" s="27"/>
    </row>
    <row r="5" spans="1:5" x14ac:dyDescent="0.3">
      <c r="D5" s="27"/>
    </row>
    <row r="6" spans="1:5" x14ac:dyDescent="0.3">
      <c r="D6" s="28"/>
    </row>
    <row r="7" spans="1:5" ht="78" x14ac:dyDescent="0.3">
      <c r="D7" s="20" t="s">
        <v>30</v>
      </c>
    </row>
    <row r="8" spans="1:5" x14ac:dyDescent="0.3">
      <c r="D8" s="26" t="s">
        <v>31</v>
      </c>
    </row>
    <row r="9" spans="1:5" x14ac:dyDescent="0.3">
      <c r="D9" s="27"/>
    </row>
    <row r="10" spans="1:5" x14ac:dyDescent="0.3">
      <c r="D10" s="27"/>
    </row>
    <row r="11" spans="1:5" x14ac:dyDescent="0.3">
      <c r="D11" s="28"/>
    </row>
    <row r="12" spans="1:5" x14ac:dyDescent="0.3">
      <c r="D12" s="21" t="s">
        <v>1003</v>
      </c>
    </row>
  </sheetData>
  <mergeCells count="3">
    <mergeCell ref="A2:B2"/>
    <mergeCell ref="D3:D6"/>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2020-02-21T16:22:13Z</dcterms:modified>
</cp:coreProperties>
</file>